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drawings/drawing6.xml" ContentType="application/vnd.openxmlformats-officedocument.drawing+xml"/>
  <Override PartName="/xl/comments6.xml" ContentType="application/vnd.openxmlformats-officedocument.spreadsheetml.comments+xml"/>
  <Override PartName="/xl/drawings/drawing7.xml" ContentType="application/vnd.openxmlformats-officedocument.drawing+xml"/>
  <Override PartName="/xl/comments7.xml" ContentType="application/vnd.openxmlformats-officedocument.spreadsheetml.comments+xml"/>
  <Override PartName="/xl/drawings/drawing8.xml" ContentType="application/vnd.openxmlformats-officedocument.drawing+xml"/>
  <Override PartName="/xl/comments8.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085896\Desktop\"/>
    </mc:Choice>
  </mc:AlternateContent>
  <bookViews>
    <workbookView xWindow="0" yWindow="0" windowWidth="20490" windowHeight="7500" firstSheet="4" activeTab="7"/>
  </bookViews>
  <sheets>
    <sheet name="【現行】【日祝】蒲生線" sheetId="25" r:id="rId1"/>
    <sheet name="【現行】【土曜】蒲生線" sheetId="23" r:id="rId2"/>
    <sheet name="【現行】【土曜】志井線" sheetId="24" r:id="rId3"/>
    <sheet name="【現行】【日祝】志井線" sheetId="26" r:id="rId4"/>
    <sheet name="【平日】門司～戸畑・中谷線" sheetId="20" r:id="rId5"/>
    <sheet name="【土曜】蒲生線" sheetId="27" r:id="rId6"/>
    <sheet name="【日祝】東谷～徳力線" sheetId="21" r:id="rId7"/>
    <sheet name="【日祝】東谷～徳力線 (2)" sheetId="28" r:id="rId8"/>
  </sheets>
  <definedNames>
    <definedName name="_xlnm.Print_Area" localSheetId="1">【現行】【土曜】蒲生線!$A$2:$AM$44</definedName>
    <definedName name="_xlnm.Print_Area" localSheetId="2">【現行】【土曜】志井線!$A$2:$AM$44</definedName>
    <definedName name="_xlnm.Print_Area" localSheetId="0">【現行】【日祝】蒲生線!$A$2:$AM$44</definedName>
    <definedName name="_xlnm.Print_Area" localSheetId="3">【現行】【日祝】志井線!$A$2:$AM$44</definedName>
    <definedName name="_xlnm.Print_Area" localSheetId="5">【土曜】蒲生線!$A$2:$AM$44</definedName>
    <definedName name="_xlnm.Print_Area" localSheetId="6">'【日祝】東谷～徳力線'!$A$2:$AM$44</definedName>
    <definedName name="_xlnm.Print_Area" localSheetId="7">'【日祝】東谷～徳力線 (2)'!$A$2:$AM$44</definedName>
    <definedName name="_xlnm.Print_Area" localSheetId="4">'【平日】門司～戸畑・中谷線'!$A$2:$AM$44</definedName>
  </definedNames>
  <calcPr calcId="152511"/>
</workbook>
</file>

<file path=xl/calcChain.xml><?xml version="1.0" encoding="utf-8"?>
<calcChain xmlns="http://schemas.openxmlformats.org/spreadsheetml/2006/main">
  <c r="J17" i="28" l="1"/>
  <c r="K17" i="28"/>
  <c r="E18" i="28"/>
  <c r="E17" i="28"/>
  <c r="E16" i="28"/>
  <c r="CD43" i="28"/>
  <c r="BQ43" i="28"/>
  <c r="CD42" i="28"/>
  <c r="BQ42" i="28"/>
  <c r="CD41" i="28"/>
  <c r="BQ41" i="28"/>
  <c r="CD40" i="28"/>
  <c r="BQ40" i="28"/>
  <c r="CD39" i="28"/>
  <c r="BQ39" i="28"/>
  <c r="CD38" i="28"/>
  <c r="BQ38" i="28"/>
  <c r="CD37" i="28"/>
  <c r="BQ37" i="28"/>
  <c r="CD36" i="28"/>
  <c r="BQ36" i="28"/>
  <c r="CD35" i="28"/>
  <c r="BQ35" i="28"/>
  <c r="CD34" i="28"/>
  <c r="BQ34" i="28"/>
  <c r="BO34" i="28"/>
  <c r="BP34" i="28" s="1"/>
  <c r="E34" i="28"/>
  <c r="CG33" i="28"/>
  <c r="CF33" i="28"/>
  <c r="CD33" i="28"/>
  <c r="BQ33" i="28"/>
  <c r="AU33" i="28"/>
  <c r="AT33" i="28"/>
  <c r="AS33" i="28"/>
  <c r="AR33" i="28"/>
  <c r="AQ33" i="28"/>
  <c r="AF33" i="28"/>
  <c r="AE33" i="28"/>
  <c r="AN33" i="28" s="1"/>
  <c r="AD33" i="28"/>
  <c r="AC33" i="28"/>
  <c r="AB33" i="28"/>
  <c r="AA33" i="28"/>
  <c r="Z33" i="28"/>
  <c r="AO33" i="28" s="1"/>
  <c r="X33" i="28"/>
  <c r="W33" i="28"/>
  <c r="V33" i="28"/>
  <c r="U33" i="28"/>
  <c r="N33" i="28"/>
  <c r="K33" i="28"/>
  <c r="J33" i="28"/>
  <c r="E33" i="28"/>
  <c r="D33" i="28"/>
  <c r="CD32" i="28"/>
  <c r="BQ32" i="28"/>
  <c r="BO32" i="28"/>
  <c r="BP32" i="28" s="1"/>
  <c r="E32" i="28"/>
  <c r="CG31" i="28"/>
  <c r="CF31" i="28"/>
  <c r="CD31" i="28"/>
  <c r="BQ31" i="28"/>
  <c r="AU31" i="28"/>
  <c r="AT31" i="28"/>
  <c r="AS31" i="28"/>
  <c r="AR31" i="28"/>
  <c r="AQ31" i="28"/>
  <c r="AF31" i="28"/>
  <c r="AE31" i="28"/>
  <c r="AN31" i="28" s="1"/>
  <c r="AD31" i="28"/>
  <c r="AC31" i="28"/>
  <c r="AB31" i="28"/>
  <c r="AA31" i="28"/>
  <c r="Z31" i="28"/>
  <c r="AO31" i="28" s="1"/>
  <c r="X31" i="28"/>
  <c r="W31" i="28"/>
  <c r="V31" i="28"/>
  <c r="U31" i="28"/>
  <c r="N31" i="28"/>
  <c r="K31" i="28"/>
  <c r="J31" i="28"/>
  <c r="E31" i="28"/>
  <c r="D31" i="28"/>
  <c r="CD30" i="28"/>
  <c r="BQ30" i="28"/>
  <c r="BO30" i="28"/>
  <c r="BP30" i="28" s="1"/>
  <c r="E30" i="28"/>
  <c r="CG29" i="28"/>
  <c r="CF29" i="28"/>
  <c r="CD29" i="28"/>
  <c r="BQ29" i="28"/>
  <c r="AU29" i="28"/>
  <c r="AT29" i="28"/>
  <c r="AS29" i="28"/>
  <c r="AR29" i="28"/>
  <c r="AQ29" i="28"/>
  <c r="AF29" i="28"/>
  <c r="AE29" i="28"/>
  <c r="AN29" i="28" s="1"/>
  <c r="AD29" i="28"/>
  <c r="AC29" i="28"/>
  <c r="AB29" i="28"/>
  <c r="AA29" i="28"/>
  <c r="Z29" i="28"/>
  <c r="AO29" i="28" s="1"/>
  <c r="X29" i="28"/>
  <c r="W29" i="28"/>
  <c r="V29" i="28"/>
  <c r="U29" i="28"/>
  <c r="N29" i="28"/>
  <c r="K29" i="28"/>
  <c r="J29" i="28"/>
  <c r="E29" i="28"/>
  <c r="D29" i="28"/>
  <c r="CD28" i="28"/>
  <c r="BQ28" i="28"/>
  <c r="BO28" i="28"/>
  <c r="BP28" i="28" s="1"/>
  <c r="E28" i="28"/>
  <c r="CG27" i="28"/>
  <c r="CF27" i="28"/>
  <c r="CD27" i="28"/>
  <c r="BQ27" i="28"/>
  <c r="AU27" i="28"/>
  <c r="AT27" i="28"/>
  <c r="AS27" i="28"/>
  <c r="AR27" i="28"/>
  <c r="AQ27" i="28"/>
  <c r="AF27" i="28"/>
  <c r="AE27" i="28"/>
  <c r="AN27" i="28" s="1"/>
  <c r="AD27" i="28"/>
  <c r="AC27" i="28"/>
  <c r="AB27" i="28"/>
  <c r="AA27" i="28"/>
  <c r="Z27" i="28"/>
  <c r="AO27" i="28" s="1"/>
  <c r="X27" i="28"/>
  <c r="W27" i="28"/>
  <c r="V27" i="28"/>
  <c r="U27" i="28"/>
  <c r="N27" i="28"/>
  <c r="K27" i="28"/>
  <c r="J27" i="28"/>
  <c r="E27" i="28"/>
  <c r="D27" i="28"/>
  <c r="CD26" i="28"/>
  <c r="BQ26" i="28"/>
  <c r="BO26" i="28"/>
  <c r="BP26" i="28" s="1"/>
  <c r="E26" i="28"/>
  <c r="CG25" i="28"/>
  <c r="CF25" i="28"/>
  <c r="CD25" i="28"/>
  <c r="BQ25" i="28"/>
  <c r="AU25" i="28"/>
  <c r="AT25" i="28"/>
  <c r="AS25" i="28"/>
  <c r="AR25" i="28"/>
  <c r="AQ25" i="28"/>
  <c r="AF25" i="28"/>
  <c r="AE25" i="28"/>
  <c r="AN25" i="28" s="1"/>
  <c r="AD25" i="28"/>
  <c r="AC25" i="28"/>
  <c r="AB25" i="28"/>
  <c r="AA25" i="28"/>
  <c r="Z25" i="28"/>
  <c r="AO25" i="28" s="1"/>
  <c r="X25" i="28"/>
  <c r="W25" i="28"/>
  <c r="V25" i="28"/>
  <c r="U25" i="28"/>
  <c r="N25" i="28"/>
  <c r="K25" i="28"/>
  <c r="J25" i="28"/>
  <c r="E25" i="28"/>
  <c r="D25" i="28"/>
  <c r="CD24" i="28"/>
  <c r="BQ24" i="28"/>
  <c r="BO24" i="28"/>
  <c r="BP24" i="28" s="1"/>
  <c r="E24" i="28"/>
  <c r="CG23" i="28"/>
  <c r="CF23" i="28"/>
  <c r="CD23" i="28"/>
  <c r="BQ23" i="28"/>
  <c r="AU23" i="28"/>
  <c r="AT23" i="28"/>
  <c r="AS23" i="28"/>
  <c r="AR23" i="28"/>
  <c r="AQ23" i="28"/>
  <c r="AF23" i="28"/>
  <c r="AE23" i="28"/>
  <c r="AN23" i="28" s="1"/>
  <c r="AD23" i="28"/>
  <c r="AC23" i="28"/>
  <c r="AB23" i="28"/>
  <c r="AA23" i="28"/>
  <c r="Z23" i="28"/>
  <c r="AO23" i="28" s="1"/>
  <c r="X23" i="28"/>
  <c r="W23" i="28"/>
  <c r="V23" i="28"/>
  <c r="U23" i="28"/>
  <c r="N23" i="28"/>
  <c r="K23" i="28"/>
  <c r="J23" i="28"/>
  <c r="E23" i="28"/>
  <c r="D23" i="28"/>
  <c r="CD22" i="28"/>
  <c r="BQ22" i="28"/>
  <c r="BO22" i="28"/>
  <c r="BP22" i="28" s="1"/>
  <c r="E22" i="28"/>
  <c r="CG21" i="28"/>
  <c r="CF21" i="28"/>
  <c r="CD21" i="28"/>
  <c r="BQ21" i="28"/>
  <c r="AU21" i="28"/>
  <c r="AT21" i="28"/>
  <c r="AS21" i="28"/>
  <c r="AR21" i="28"/>
  <c r="AQ21" i="28"/>
  <c r="AF21" i="28"/>
  <c r="AE21" i="28"/>
  <c r="AN21" i="28" s="1"/>
  <c r="AD21" i="28"/>
  <c r="AC21" i="28"/>
  <c r="AB21" i="28"/>
  <c r="AA21" i="28"/>
  <c r="Z21" i="28"/>
  <c r="AO21" i="28" s="1"/>
  <c r="X21" i="28"/>
  <c r="W21" i="28"/>
  <c r="V21" i="28"/>
  <c r="U21" i="28"/>
  <c r="N21" i="28"/>
  <c r="K21" i="28"/>
  <c r="J21" i="28"/>
  <c r="E21" i="28"/>
  <c r="D21" i="28"/>
  <c r="CD20" i="28"/>
  <c r="BQ20" i="28"/>
  <c r="BO20" i="28"/>
  <c r="BP20" i="28" s="1"/>
  <c r="E20" i="28"/>
  <c r="CG19" i="28"/>
  <c r="CF19" i="28"/>
  <c r="CD19" i="28"/>
  <c r="BQ19" i="28"/>
  <c r="AU19" i="28"/>
  <c r="AT19" i="28"/>
  <c r="AS19" i="28"/>
  <c r="AR19" i="28"/>
  <c r="AQ19" i="28"/>
  <c r="AF19" i="28"/>
  <c r="AE19" i="28"/>
  <c r="AN19" i="28" s="1"/>
  <c r="AD19" i="28"/>
  <c r="AC19" i="28"/>
  <c r="AB19" i="28"/>
  <c r="AA19" i="28"/>
  <c r="Z19" i="28"/>
  <c r="AO19" i="28" s="1"/>
  <c r="X19" i="28"/>
  <c r="W19" i="28"/>
  <c r="V19" i="28"/>
  <c r="U19" i="28"/>
  <c r="N19" i="28"/>
  <c r="K19" i="28"/>
  <c r="J19" i="28"/>
  <c r="E19" i="28"/>
  <c r="D19" i="28"/>
  <c r="CD18" i="28"/>
  <c r="BQ18" i="28"/>
  <c r="BO18" i="28"/>
  <c r="BP18" i="28" s="1"/>
  <c r="CG17" i="28"/>
  <c r="CF17" i="28"/>
  <c r="AF17" i="28" s="1"/>
  <c r="CD17" i="28"/>
  <c r="BQ17" i="28"/>
  <c r="AT17" i="28"/>
  <c r="AS17" i="28"/>
  <c r="AQ17" i="28"/>
  <c r="AA17" i="28"/>
  <c r="Z17" i="28"/>
  <c r="W17" i="28"/>
  <c r="U17" i="28"/>
  <c r="AB17" i="28" s="1"/>
  <c r="N17" i="28"/>
  <c r="AC17" i="28"/>
  <c r="D17" i="28"/>
  <c r="CD16" i="28"/>
  <c r="BQ16" i="28"/>
  <c r="BO16" i="28"/>
  <c r="BP16" i="28" s="1"/>
  <c r="AT15" i="28" s="1"/>
  <c r="CG15" i="28"/>
  <c r="AF15" i="28" s="1"/>
  <c r="CF15" i="28"/>
  <c r="AQ15" i="28"/>
  <c r="N15" i="28"/>
  <c r="U15" i="28" s="1"/>
  <c r="K15" i="28"/>
  <c r="AA15" i="28" s="1"/>
  <c r="J15" i="28"/>
  <c r="D15" i="28"/>
  <c r="AU15" i="28" l="1"/>
  <c r="AS15" i="28"/>
  <c r="E15" i="28"/>
  <c r="W15" i="28"/>
  <c r="AD17" i="28"/>
  <c r="AO17" i="28"/>
  <c r="AE17" i="28" s="1"/>
  <c r="AN17" i="28" s="1"/>
  <c r="V15" i="28"/>
  <c r="AB15" i="28"/>
  <c r="AR17" i="28"/>
  <c r="AU17" i="28"/>
  <c r="AC15" i="28"/>
  <c r="AR15" i="28"/>
  <c r="V17" i="28"/>
  <c r="X15" i="28"/>
  <c r="Z15" i="28" s="1"/>
  <c r="X17" i="28"/>
  <c r="CD43" i="27"/>
  <c r="BQ43" i="27"/>
  <c r="CD42" i="27"/>
  <c r="BQ42" i="27"/>
  <c r="CD41" i="27"/>
  <c r="BQ41" i="27"/>
  <c r="CD40" i="27"/>
  <c r="BQ40" i="27"/>
  <c r="CD39" i="27"/>
  <c r="BQ39" i="27"/>
  <c r="CD38" i="27"/>
  <c r="BQ38" i="27"/>
  <c r="CD37" i="27"/>
  <c r="BQ37" i="27"/>
  <c r="CD36" i="27"/>
  <c r="BQ36" i="27"/>
  <c r="CD35" i="27"/>
  <c r="BQ35" i="27"/>
  <c r="CD34" i="27"/>
  <c r="BQ34" i="27"/>
  <c r="BO34" i="27"/>
  <c r="BP34" i="27" s="1"/>
  <c r="E34" i="27"/>
  <c r="CG33" i="27"/>
  <c r="CF33" i="27"/>
  <c r="CD33" i="27"/>
  <c r="BQ33" i="27"/>
  <c r="AU33" i="27"/>
  <c r="AT33" i="27"/>
  <c r="AS33" i="27"/>
  <c r="AR33" i="27"/>
  <c r="AQ33" i="27"/>
  <c r="AN33" i="27"/>
  <c r="AF33" i="27"/>
  <c r="AE33" i="27"/>
  <c r="AD33" i="27"/>
  <c r="AC33" i="27"/>
  <c r="AB33" i="27"/>
  <c r="AA33" i="27"/>
  <c r="Z33" i="27"/>
  <c r="AO33" i="27" s="1"/>
  <c r="X33" i="27"/>
  <c r="W33" i="27"/>
  <c r="V33" i="27"/>
  <c r="U33" i="27"/>
  <c r="N33" i="27"/>
  <c r="K33" i="27"/>
  <c r="J33" i="27"/>
  <c r="E33" i="27"/>
  <c r="D33" i="27"/>
  <c r="CD32" i="27"/>
  <c r="BQ32" i="27"/>
  <c r="BO32" i="27"/>
  <c r="BP32" i="27" s="1"/>
  <c r="E32" i="27"/>
  <c r="CG31" i="27"/>
  <c r="CF31" i="27"/>
  <c r="CD31" i="27"/>
  <c r="BQ31" i="27"/>
  <c r="AU31" i="27"/>
  <c r="AT31" i="27"/>
  <c r="AS31" i="27"/>
  <c r="AR31" i="27"/>
  <c r="AQ31" i="27"/>
  <c r="AN31" i="27"/>
  <c r="AF31" i="27"/>
  <c r="AE31" i="27"/>
  <c r="AD31" i="27"/>
  <c r="AC31" i="27"/>
  <c r="AB31" i="27"/>
  <c r="AA31" i="27"/>
  <c r="Z31" i="27"/>
  <c r="AO31" i="27" s="1"/>
  <c r="X31" i="27"/>
  <c r="W31" i="27"/>
  <c r="V31" i="27"/>
  <c r="U31" i="27"/>
  <c r="N31" i="27"/>
  <c r="K31" i="27"/>
  <c r="J31" i="27"/>
  <c r="E31" i="27"/>
  <c r="D31" i="27"/>
  <c r="CD30" i="27"/>
  <c r="BQ30" i="27"/>
  <c r="BO30" i="27"/>
  <c r="BP30" i="27" s="1"/>
  <c r="E30" i="27"/>
  <c r="CG29" i="27"/>
  <c r="CF29" i="27"/>
  <c r="CD29" i="27"/>
  <c r="BQ29" i="27"/>
  <c r="AU29" i="27"/>
  <c r="AT29" i="27"/>
  <c r="AS29" i="27"/>
  <c r="AR29" i="27"/>
  <c r="AQ29" i="27"/>
  <c r="AN29" i="27"/>
  <c r="AF29" i="27"/>
  <c r="AE29" i="27"/>
  <c r="AD29" i="27"/>
  <c r="AC29" i="27"/>
  <c r="AB29" i="27"/>
  <c r="AA29" i="27"/>
  <c r="Z29" i="27"/>
  <c r="AO29" i="27" s="1"/>
  <c r="X29" i="27"/>
  <c r="W29" i="27"/>
  <c r="V29" i="27"/>
  <c r="U29" i="27"/>
  <c r="N29" i="27"/>
  <c r="K29" i="27"/>
  <c r="J29" i="27"/>
  <c r="E29" i="27"/>
  <c r="D29" i="27"/>
  <c r="CD28" i="27"/>
  <c r="BQ28" i="27"/>
  <c r="BO28" i="27"/>
  <c r="BP28" i="27" s="1"/>
  <c r="E28" i="27"/>
  <c r="CG27" i="27"/>
  <c r="CF27" i="27"/>
  <c r="CD27" i="27"/>
  <c r="BQ27" i="27"/>
  <c r="AU27" i="27"/>
  <c r="AT27" i="27"/>
  <c r="AS27" i="27"/>
  <c r="AR27" i="27"/>
  <c r="AQ27" i="27"/>
  <c r="AN27" i="27"/>
  <c r="AF27" i="27"/>
  <c r="AE27" i="27"/>
  <c r="AD27" i="27"/>
  <c r="AC27" i="27"/>
  <c r="AB27" i="27"/>
  <c r="AA27" i="27"/>
  <c r="Z27" i="27"/>
  <c r="AO27" i="27" s="1"/>
  <c r="X27" i="27"/>
  <c r="W27" i="27"/>
  <c r="V27" i="27"/>
  <c r="U27" i="27"/>
  <c r="N27" i="27"/>
  <c r="K27" i="27"/>
  <c r="J27" i="27"/>
  <c r="E27" i="27"/>
  <c r="D27" i="27"/>
  <c r="CD26" i="27"/>
  <c r="BQ26" i="27"/>
  <c r="BO26" i="27"/>
  <c r="BP26" i="27" s="1"/>
  <c r="E26" i="27"/>
  <c r="CG25" i="27"/>
  <c r="CF25" i="27"/>
  <c r="CD25" i="27"/>
  <c r="BQ25" i="27"/>
  <c r="AU25" i="27"/>
  <c r="AT25" i="27"/>
  <c r="AS25" i="27"/>
  <c r="AR25" i="27"/>
  <c r="AQ25" i="27"/>
  <c r="AN25" i="27"/>
  <c r="AF25" i="27"/>
  <c r="AE25" i="27"/>
  <c r="AD25" i="27"/>
  <c r="AC25" i="27"/>
  <c r="AB25" i="27"/>
  <c r="AA25" i="27"/>
  <c r="Z25" i="27"/>
  <c r="AO25" i="27" s="1"/>
  <c r="X25" i="27"/>
  <c r="W25" i="27"/>
  <c r="V25" i="27"/>
  <c r="U25" i="27"/>
  <c r="N25" i="27"/>
  <c r="K25" i="27"/>
  <c r="J25" i="27"/>
  <c r="E25" i="27"/>
  <c r="D25" i="27"/>
  <c r="CD24" i="27"/>
  <c r="BQ24" i="27"/>
  <c r="BO24" i="27"/>
  <c r="BP24" i="27" s="1"/>
  <c r="E24" i="27"/>
  <c r="CG23" i="27"/>
  <c r="CF23" i="27"/>
  <c r="CD23" i="27"/>
  <c r="BQ23" i="27"/>
  <c r="AU23" i="27"/>
  <c r="AT23" i="27"/>
  <c r="AS23" i="27"/>
  <c r="AR23" i="27"/>
  <c r="AQ23" i="27"/>
  <c r="AN23" i="27"/>
  <c r="AF23" i="27"/>
  <c r="AE23" i="27"/>
  <c r="AD23" i="27"/>
  <c r="AC23" i="27"/>
  <c r="AB23" i="27"/>
  <c r="AA23" i="27"/>
  <c r="Z23" i="27"/>
  <c r="AO23" i="27" s="1"/>
  <c r="X23" i="27"/>
  <c r="W23" i="27"/>
  <c r="V23" i="27"/>
  <c r="U23" i="27"/>
  <c r="N23" i="27"/>
  <c r="K23" i="27"/>
  <c r="J23" i="27"/>
  <c r="E23" i="27"/>
  <c r="D23" i="27"/>
  <c r="CD22" i="27"/>
  <c r="BQ22" i="27"/>
  <c r="BO22" i="27"/>
  <c r="BP22" i="27" s="1"/>
  <c r="E22" i="27"/>
  <c r="CG21" i="27"/>
  <c r="CF21" i="27"/>
  <c r="CD21" i="27"/>
  <c r="BQ21" i="27"/>
  <c r="AU21" i="27"/>
  <c r="AT21" i="27"/>
  <c r="AS21" i="27"/>
  <c r="AR21" i="27"/>
  <c r="AQ21" i="27"/>
  <c r="AN21" i="27"/>
  <c r="AF21" i="27"/>
  <c r="AE21" i="27"/>
  <c r="AD21" i="27"/>
  <c r="AC21" i="27"/>
  <c r="AB21" i="27"/>
  <c r="AA21" i="27"/>
  <c r="Z21" i="27"/>
  <c r="AO21" i="27" s="1"/>
  <c r="X21" i="27"/>
  <c r="W21" i="27"/>
  <c r="V21" i="27"/>
  <c r="U21" i="27"/>
  <c r="N21" i="27"/>
  <c r="K21" i="27"/>
  <c r="J21" i="27"/>
  <c r="E21" i="27"/>
  <c r="D21" i="27"/>
  <c r="CD20" i="27"/>
  <c r="BQ20" i="27"/>
  <c r="BO20" i="27"/>
  <c r="BP20" i="27" s="1"/>
  <c r="E20" i="27"/>
  <c r="CG19" i="27"/>
  <c r="CF19" i="27"/>
  <c r="CD19" i="27"/>
  <c r="BQ19" i="27"/>
  <c r="AU19" i="27"/>
  <c r="AT19" i="27"/>
  <c r="AS19" i="27"/>
  <c r="AR19" i="27"/>
  <c r="AQ19" i="27"/>
  <c r="AN19" i="27"/>
  <c r="AF19" i="27"/>
  <c r="AE19" i="27"/>
  <c r="AD19" i="27"/>
  <c r="AC19" i="27"/>
  <c r="AB19" i="27"/>
  <c r="AA19" i="27"/>
  <c r="Z19" i="27"/>
  <c r="AO19" i="27" s="1"/>
  <c r="X19" i="27"/>
  <c r="W19" i="27"/>
  <c r="V19" i="27"/>
  <c r="U19" i="27"/>
  <c r="N19" i="27"/>
  <c r="K19" i="27"/>
  <c r="J19" i="27"/>
  <c r="E19" i="27"/>
  <c r="D19" i="27"/>
  <c r="CD18" i="27"/>
  <c r="BQ18" i="27"/>
  <c r="BO18" i="27"/>
  <c r="BP18" i="27" s="1"/>
  <c r="CG17" i="27"/>
  <c r="CF17" i="27"/>
  <c r="CD17" i="27"/>
  <c r="BQ17" i="27"/>
  <c r="AT17" i="27"/>
  <c r="AS17" i="27"/>
  <c r="AQ17" i="27"/>
  <c r="AF17" i="27"/>
  <c r="N17" i="27"/>
  <c r="W17" i="27" s="1"/>
  <c r="K17" i="27"/>
  <c r="AC17" i="27" s="1"/>
  <c r="J17" i="27"/>
  <c r="D17" i="27"/>
  <c r="CD16" i="27"/>
  <c r="BQ16" i="27"/>
  <c r="BP16" i="27"/>
  <c r="AR15" i="27" s="1"/>
  <c r="BO16" i="27"/>
  <c r="CG15" i="27"/>
  <c r="AF15" i="27" s="1"/>
  <c r="CF15" i="27"/>
  <c r="AT15" i="27"/>
  <c r="AS15" i="27"/>
  <c r="AQ15" i="27"/>
  <c r="AC15" i="27"/>
  <c r="AA15" i="27"/>
  <c r="X15" i="27"/>
  <c r="N15" i="27"/>
  <c r="U15" i="27" s="1"/>
  <c r="K15" i="27"/>
  <c r="Z15" i="27" s="1"/>
  <c r="J15" i="27"/>
  <c r="D15" i="27"/>
  <c r="AD15" i="28" l="1"/>
  <c r="AO15" i="28"/>
  <c r="AE15" i="28" s="1"/>
  <c r="AN15" i="28" s="1"/>
  <c r="U17" i="27"/>
  <c r="V17" i="27" s="1"/>
  <c r="AB15" i="27"/>
  <c r="AD15" i="27" s="1"/>
  <c r="V15" i="27"/>
  <c r="AU17" i="27"/>
  <c r="AR17" i="27"/>
  <c r="E17" i="27"/>
  <c r="AU15" i="27"/>
  <c r="Z17" i="27"/>
  <c r="W15" i="27"/>
  <c r="AA17" i="27"/>
  <c r="X17" i="27"/>
  <c r="CD43" i="26"/>
  <c r="BQ43" i="26"/>
  <c r="CD42" i="26"/>
  <c r="BQ42" i="26"/>
  <c r="CD41" i="26"/>
  <c r="BQ41" i="26"/>
  <c r="CD40" i="26"/>
  <c r="BQ40" i="26"/>
  <c r="CD39" i="26"/>
  <c r="BQ39" i="26"/>
  <c r="CD38" i="26"/>
  <c r="BQ38" i="26"/>
  <c r="CD37" i="26"/>
  <c r="BQ37" i="26"/>
  <c r="CD36" i="26"/>
  <c r="BQ36" i="26"/>
  <c r="CD35" i="26"/>
  <c r="BQ35" i="26"/>
  <c r="CD34" i="26"/>
  <c r="BQ34" i="26"/>
  <c r="BO34" i="26"/>
  <c r="BP34" i="26" s="1"/>
  <c r="E34" i="26"/>
  <c r="CG33" i="26"/>
  <c r="CF33" i="26"/>
  <c r="CD33" i="26"/>
  <c r="BQ33" i="26"/>
  <c r="AU33" i="26"/>
  <c r="AT33" i="26"/>
  <c r="AS33" i="26"/>
  <c r="AR33" i="26"/>
  <c r="AQ33" i="26"/>
  <c r="AN33" i="26"/>
  <c r="AF33" i="26"/>
  <c r="AE33" i="26"/>
  <c r="AD33" i="26"/>
  <c r="AC33" i="26"/>
  <c r="AB33" i="26"/>
  <c r="AA33" i="26"/>
  <c r="Z33" i="26"/>
  <c r="AO33" i="26" s="1"/>
  <c r="X33" i="26"/>
  <c r="W33" i="26"/>
  <c r="V33" i="26"/>
  <c r="U33" i="26"/>
  <c r="N33" i="26"/>
  <c r="K33" i="26"/>
  <c r="J33" i="26"/>
  <c r="E33" i="26"/>
  <c r="D33" i="26"/>
  <c r="CD32" i="26"/>
  <c r="BQ32" i="26"/>
  <c r="BO32" i="26"/>
  <c r="BP32" i="26" s="1"/>
  <c r="E32" i="26"/>
  <c r="CG31" i="26"/>
  <c r="CF31" i="26"/>
  <c r="CD31" i="26"/>
  <c r="BQ31" i="26"/>
  <c r="AU31" i="26"/>
  <c r="AT31" i="26"/>
  <c r="AS31" i="26"/>
  <c r="AR31" i="26"/>
  <c r="AQ31" i="26"/>
  <c r="AN31" i="26"/>
  <c r="AF31" i="26"/>
  <c r="AE31" i="26"/>
  <c r="AD31" i="26"/>
  <c r="AC31" i="26"/>
  <c r="AB31" i="26"/>
  <c r="AA31" i="26"/>
  <c r="Z31" i="26"/>
  <c r="AO31" i="26" s="1"/>
  <c r="X31" i="26"/>
  <c r="W31" i="26"/>
  <c r="V31" i="26"/>
  <c r="U31" i="26"/>
  <c r="N31" i="26"/>
  <c r="K31" i="26"/>
  <c r="J31" i="26"/>
  <c r="E31" i="26"/>
  <c r="D31" i="26"/>
  <c r="CD30" i="26"/>
  <c r="BQ30" i="26"/>
  <c r="BO30" i="26"/>
  <c r="BP30" i="26" s="1"/>
  <c r="E30" i="26"/>
  <c r="CG29" i="26"/>
  <c r="CF29" i="26"/>
  <c r="CD29" i="26"/>
  <c r="BQ29" i="26"/>
  <c r="AU29" i="26"/>
  <c r="AT29" i="26"/>
  <c r="AS29" i="26"/>
  <c r="AR29" i="26"/>
  <c r="AQ29" i="26"/>
  <c r="AN29" i="26"/>
  <c r="AF29" i="26"/>
  <c r="AE29" i="26"/>
  <c r="AD29" i="26"/>
  <c r="AC29" i="26"/>
  <c r="AB29" i="26"/>
  <c r="AA29" i="26"/>
  <c r="Z29" i="26"/>
  <c r="AO29" i="26" s="1"/>
  <c r="X29" i="26"/>
  <c r="W29" i="26"/>
  <c r="V29" i="26"/>
  <c r="U29" i="26"/>
  <c r="N29" i="26"/>
  <c r="K29" i="26"/>
  <c r="J29" i="26"/>
  <c r="E29" i="26"/>
  <c r="D29" i="26"/>
  <c r="CD28" i="26"/>
  <c r="BQ28" i="26"/>
  <c r="BO28" i="26"/>
  <c r="BP28" i="26" s="1"/>
  <c r="E28" i="26"/>
  <c r="CG27" i="26"/>
  <c r="CF27" i="26"/>
  <c r="CD27" i="26"/>
  <c r="BQ27" i="26"/>
  <c r="AU27" i="26"/>
  <c r="AT27" i="26"/>
  <c r="AS27" i="26"/>
  <c r="AR27" i="26"/>
  <c r="AQ27" i="26"/>
  <c r="AN27" i="26"/>
  <c r="AF27" i="26"/>
  <c r="AE27" i="26"/>
  <c r="AD27" i="26"/>
  <c r="AC27" i="26"/>
  <c r="AB27" i="26"/>
  <c r="AA27" i="26"/>
  <c r="Z27" i="26"/>
  <c r="AO27" i="26" s="1"/>
  <c r="X27" i="26"/>
  <c r="W27" i="26"/>
  <c r="V27" i="26"/>
  <c r="U27" i="26"/>
  <c r="N27" i="26"/>
  <c r="K27" i="26"/>
  <c r="J27" i="26"/>
  <c r="E27" i="26"/>
  <c r="D27" i="26"/>
  <c r="CD26" i="26"/>
  <c r="BQ26" i="26"/>
  <c r="BO26" i="26"/>
  <c r="BP26" i="26" s="1"/>
  <c r="E26" i="26"/>
  <c r="CG25" i="26"/>
  <c r="CF25" i="26"/>
  <c r="CD25" i="26"/>
  <c r="BQ25" i="26"/>
  <c r="AU25" i="26"/>
  <c r="AT25" i="26"/>
  <c r="AS25" i="26"/>
  <c r="AR25" i="26"/>
  <c r="AQ25" i="26"/>
  <c r="AN25" i="26"/>
  <c r="AF25" i="26"/>
  <c r="AE25" i="26"/>
  <c r="AD25" i="26"/>
  <c r="AC25" i="26"/>
  <c r="AB25" i="26"/>
  <c r="AA25" i="26"/>
  <c r="Z25" i="26"/>
  <c r="AO25" i="26" s="1"/>
  <c r="X25" i="26"/>
  <c r="W25" i="26"/>
  <c r="V25" i="26"/>
  <c r="U25" i="26"/>
  <c r="N25" i="26"/>
  <c r="K25" i="26"/>
  <c r="J25" i="26"/>
  <c r="E25" i="26"/>
  <c r="D25" i="26"/>
  <c r="CD24" i="26"/>
  <c r="BQ24" i="26"/>
  <c r="BO24" i="26"/>
  <c r="BP24" i="26" s="1"/>
  <c r="E24" i="26"/>
  <c r="CG23" i="26"/>
  <c r="CF23" i="26"/>
  <c r="CD23" i="26"/>
  <c r="BQ23" i="26"/>
  <c r="AU23" i="26"/>
  <c r="AT23" i="26"/>
  <c r="AS23" i="26"/>
  <c r="AR23" i="26"/>
  <c r="AQ23" i="26"/>
  <c r="AN23" i="26"/>
  <c r="AF23" i="26"/>
  <c r="AE23" i="26"/>
  <c r="AD23" i="26"/>
  <c r="AC23" i="26"/>
  <c r="AB23" i="26"/>
  <c r="AA23" i="26"/>
  <c r="Z23" i="26"/>
  <c r="AO23" i="26" s="1"/>
  <c r="X23" i="26"/>
  <c r="W23" i="26"/>
  <c r="V23" i="26"/>
  <c r="U23" i="26"/>
  <c r="N23" i="26"/>
  <c r="K23" i="26"/>
  <c r="J23" i="26"/>
  <c r="E23" i="26"/>
  <c r="D23" i="26"/>
  <c r="CD22" i="26"/>
  <c r="BQ22" i="26"/>
  <c r="BO22" i="26"/>
  <c r="BP22" i="26" s="1"/>
  <c r="E22" i="26"/>
  <c r="CG21" i="26"/>
  <c r="CF21" i="26"/>
  <c r="CD21" i="26"/>
  <c r="BQ21" i="26"/>
  <c r="AU21" i="26"/>
  <c r="AT21" i="26"/>
  <c r="AS21" i="26"/>
  <c r="AR21" i="26"/>
  <c r="AQ21" i="26"/>
  <c r="AN21" i="26"/>
  <c r="AF21" i="26"/>
  <c r="AE21" i="26"/>
  <c r="AD21" i="26"/>
  <c r="AC21" i="26"/>
  <c r="AB21" i="26"/>
  <c r="AA21" i="26"/>
  <c r="Z21" i="26"/>
  <c r="AO21" i="26" s="1"/>
  <c r="X21" i="26"/>
  <c r="W21" i="26"/>
  <c r="V21" i="26"/>
  <c r="U21" i="26"/>
  <c r="N21" i="26"/>
  <c r="K21" i="26"/>
  <c r="J21" i="26"/>
  <c r="E21" i="26"/>
  <c r="D21" i="26"/>
  <c r="CD20" i="26"/>
  <c r="BQ20" i="26"/>
  <c r="BO20" i="26"/>
  <c r="BP20" i="26" s="1"/>
  <c r="E20" i="26"/>
  <c r="CG19" i="26"/>
  <c r="CF19" i="26"/>
  <c r="CD19" i="26"/>
  <c r="BQ19" i="26"/>
  <c r="AU19" i="26"/>
  <c r="AT19" i="26"/>
  <c r="AS19" i="26"/>
  <c r="AR19" i="26"/>
  <c r="AQ19" i="26"/>
  <c r="AN19" i="26"/>
  <c r="AF19" i="26"/>
  <c r="AE19" i="26"/>
  <c r="AD19" i="26"/>
  <c r="AC19" i="26"/>
  <c r="AB19" i="26"/>
  <c r="AA19" i="26"/>
  <c r="Z19" i="26"/>
  <c r="AO19" i="26" s="1"/>
  <c r="X19" i="26"/>
  <c r="W19" i="26"/>
  <c r="V19" i="26"/>
  <c r="U19" i="26"/>
  <c r="N19" i="26"/>
  <c r="K19" i="26"/>
  <c r="J19" i="26"/>
  <c r="E19" i="26"/>
  <c r="D19" i="26"/>
  <c r="CD18" i="26"/>
  <c r="BQ18" i="26"/>
  <c r="BO18" i="26"/>
  <c r="BP18" i="26" s="1"/>
  <c r="CG17" i="26"/>
  <c r="CF17" i="26"/>
  <c r="CD17" i="26"/>
  <c r="BQ17" i="26"/>
  <c r="AQ17" i="26"/>
  <c r="N17" i="26"/>
  <c r="U17" i="26" s="1"/>
  <c r="K17" i="26"/>
  <c r="Z17" i="26" s="1"/>
  <c r="J17" i="26"/>
  <c r="D17" i="26"/>
  <c r="CD16" i="26"/>
  <c r="BQ16" i="26"/>
  <c r="BO16" i="26"/>
  <c r="BP16" i="26" s="1"/>
  <c r="E16" i="26"/>
  <c r="CG15" i="26"/>
  <c r="AF15" i="26" s="1"/>
  <c r="CF15" i="26"/>
  <c r="AT15" i="26"/>
  <c r="AS15" i="26"/>
  <c r="AQ15" i="26"/>
  <c r="N15" i="26"/>
  <c r="W15" i="26" s="1"/>
  <c r="K15" i="26"/>
  <c r="AA15" i="26" s="1"/>
  <c r="J15" i="26"/>
  <c r="D15" i="26"/>
  <c r="X15" i="25"/>
  <c r="CD43" i="25"/>
  <c r="BQ43" i="25"/>
  <c r="CD42" i="25"/>
  <c r="BQ42" i="25"/>
  <c r="CD41" i="25"/>
  <c r="BQ41" i="25"/>
  <c r="CD40" i="25"/>
  <c r="BQ40" i="25"/>
  <c r="CD39" i="25"/>
  <c r="BQ39" i="25"/>
  <c r="CD38" i="25"/>
  <c r="BQ38" i="25"/>
  <c r="CD37" i="25"/>
  <c r="BQ37" i="25"/>
  <c r="CD36" i="25"/>
  <c r="BQ36" i="25"/>
  <c r="CD35" i="25"/>
  <c r="BQ35" i="25"/>
  <c r="CD34" i="25"/>
  <c r="BQ34" i="25"/>
  <c r="BO34" i="25"/>
  <c r="BP34" i="25" s="1"/>
  <c r="E34" i="25"/>
  <c r="CG33" i="25"/>
  <c r="CF33" i="25"/>
  <c r="CD33" i="25"/>
  <c r="BQ33" i="25"/>
  <c r="AU33" i="25"/>
  <c r="AT33" i="25"/>
  <c r="AS33" i="25"/>
  <c r="AR33" i="25"/>
  <c r="AQ33" i="25"/>
  <c r="AF33" i="25"/>
  <c r="AE33" i="25"/>
  <c r="AN33" i="25" s="1"/>
  <c r="AD33" i="25"/>
  <c r="AC33" i="25"/>
  <c r="AB33" i="25"/>
  <c r="AA33" i="25"/>
  <c r="Z33" i="25"/>
  <c r="AO33" i="25" s="1"/>
  <c r="X33" i="25"/>
  <c r="W33" i="25"/>
  <c r="V33" i="25"/>
  <c r="U33" i="25"/>
  <c r="N33" i="25"/>
  <c r="K33" i="25"/>
  <c r="J33" i="25"/>
  <c r="E33" i="25"/>
  <c r="D33" i="25"/>
  <c r="CD32" i="25"/>
  <c r="BQ32" i="25"/>
  <c r="BP32" i="25"/>
  <c r="BO32" i="25"/>
  <c r="E32" i="25"/>
  <c r="CG31" i="25"/>
  <c r="CF31" i="25"/>
  <c r="CD31" i="25"/>
  <c r="BQ31" i="25"/>
  <c r="AU31" i="25"/>
  <c r="AT31" i="25"/>
  <c r="AS31" i="25"/>
  <c r="AR31" i="25"/>
  <c r="AQ31" i="25"/>
  <c r="AF31" i="25"/>
  <c r="AE31" i="25"/>
  <c r="AN31" i="25" s="1"/>
  <c r="AD31" i="25"/>
  <c r="AC31" i="25"/>
  <c r="AB31" i="25"/>
  <c r="AA31" i="25"/>
  <c r="Z31" i="25"/>
  <c r="AO31" i="25" s="1"/>
  <c r="X31" i="25"/>
  <c r="W31" i="25"/>
  <c r="V31" i="25"/>
  <c r="U31" i="25"/>
  <c r="N31" i="25"/>
  <c r="K31" i="25"/>
  <c r="J31" i="25"/>
  <c r="E31" i="25"/>
  <c r="D31" i="25"/>
  <c r="CD30" i="25"/>
  <c r="BQ30" i="25"/>
  <c r="BP30" i="25"/>
  <c r="BO30" i="25"/>
  <c r="E30" i="25"/>
  <c r="CG29" i="25"/>
  <c r="CF29" i="25"/>
  <c r="CD29" i="25"/>
  <c r="BQ29" i="25"/>
  <c r="AU29" i="25"/>
  <c r="AT29" i="25"/>
  <c r="AS29" i="25"/>
  <c r="AR29" i="25"/>
  <c r="AQ29" i="25"/>
  <c r="AF29" i="25"/>
  <c r="AE29" i="25"/>
  <c r="AN29" i="25" s="1"/>
  <c r="AD29" i="25"/>
  <c r="AC29" i="25"/>
  <c r="AB29" i="25"/>
  <c r="AA29" i="25"/>
  <c r="Z29" i="25"/>
  <c r="AO29" i="25" s="1"/>
  <c r="X29" i="25"/>
  <c r="W29" i="25"/>
  <c r="V29" i="25"/>
  <c r="U29" i="25"/>
  <c r="N29" i="25"/>
  <c r="K29" i="25"/>
  <c r="J29" i="25"/>
  <c r="E29" i="25"/>
  <c r="D29" i="25"/>
  <c r="CD28" i="25"/>
  <c r="BQ28" i="25"/>
  <c r="BP28" i="25"/>
  <c r="BO28" i="25"/>
  <c r="E28" i="25"/>
  <c r="CG27" i="25"/>
  <c r="CF27" i="25"/>
  <c r="CD27" i="25"/>
  <c r="BQ27" i="25"/>
  <c r="AU27" i="25"/>
  <c r="AT27" i="25"/>
  <c r="AS27" i="25"/>
  <c r="AR27" i="25"/>
  <c r="AQ27" i="25"/>
  <c r="AF27" i="25"/>
  <c r="AE27" i="25"/>
  <c r="AN27" i="25" s="1"/>
  <c r="AD27" i="25"/>
  <c r="AC27" i="25"/>
  <c r="AB27" i="25"/>
  <c r="AA27" i="25"/>
  <c r="Z27" i="25"/>
  <c r="AO27" i="25" s="1"/>
  <c r="X27" i="25"/>
  <c r="W27" i="25"/>
  <c r="V27" i="25"/>
  <c r="U27" i="25"/>
  <c r="N27" i="25"/>
  <c r="K27" i="25"/>
  <c r="J27" i="25"/>
  <c r="E27" i="25"/>
  <c r="D27" i="25"/>
  <c r="CD26" i="25"/>
  <c r="BQ26" i="25"/>
  <c r="BP26" i="25"/>
  <c r="BO26" i="25"/>
  <c r="E26" i="25"/>
  <c r="CG25" i="25"/>
  <c r="CF25" i="25"/>
  <c r="CD25" i="25"/>
  <c r="BQ25" i="25"/>
  <c r="AU25" i="25"/>
  <c r="AT25" i="25"/>
  <c r="AS25" i="25"/>
  <c r="AR25" i="25"/>
  <c r="AQ25" i="25"/>
  <c r="AF25" i="25"/>
  <c r="AE25" i="25"/>
  <c r="AN25" i="25" s="1"/>
  <c r="AD25" i="25"/>
  <c r="AC25" i="25"/>
  <c r="AB25" i="25"/>
  <c r="AA25" i="25"/>
  <c r="Z25" i="25"/>
  <c r="AO25" i="25" s="1"/>
  <c r="X25" i="25"/>
  <c r="W25" i="25"/>
  <c r="V25" i="25"/>
  <c r="U25" i="25"/>
  <c r="N25" i="25"/>
  <c r="K25" i="25"/>
  <c r="J25" i="25"/>
  <c r="E25" i="25"/>
  <c r="D25" i="25"/>
  <c r="CD24" i="25"/>
  <c r="BQ24" i="25"/>
  <c r="BP24" i="25"/>
  <c r="BO24" i="25"/>
  <c r="E24" i="25"/>
  <c r="CG23" i="25"/>
  <c r="CF23" i="25"/>
  <c r="CD23" i="25"/>
  <c r="BQ23" i="25"/>
  <c r="AU23" i="25"/>
  <c r="AT23" i="25"/>
  <c r="AS23" i="25"/>
  <c r="AR23" i="25"/>
  <c r="AQ23" i="25"/>
  <c r="AF23" i="25"/>
  <c r="AE23" i="25"/>
  <c r="AN23" i="25" s="1"/>
  <c r="AD23" i="25"/>
  <c r="AC23" i="25"/>
  <c r="AB23" i="25"/>
  <c r="AA23" i="25"/>
  <c r="Z23" i="25"/>
  <c r="AO23" i="25" s="1"/>
  <c r="X23" i="25"/>
  <c r="W23" i="25"/>
  <c r="V23" i="25"/>
  <c r="U23" i="25"/>
  <c r="N23" i="25"/>
  <c r="K23" i="25"/>
  <c r="J23" i="25"/>
  <c r="E23" i="25"/>
  <c r="D23" i="25"/>
  <c r="CD22" i="25"/>
  <c r="BQ22" i="25"/>
  <c r="BP22" i="25"/>
  <c r="BO22" i="25"/>
  <c r="E22" i="25"/>
  <c r="CG21" i="25"/>
  <c r="CF21" i="25"/>
  <c r="CD21" i="25"/>
  <c r="BQ21" i="25"/>
  <c r="AU21" i="25"/>
  <c r="AT21" i="25"/>
  <c r="AS21" i="25"/>
  <c r="AR21" i="25"/>
  <c r="AQ21" i="25"/>
  <c r="AF21" i="25"/>
  <c r="AE21" i="25"/>
  <c r="AN21" i="25" s="1"/>
  <c r="AD21" i="25"/>
  <c r="AC21" i="25"/>
  <c r="AB21" i="25"/>
  <c r="AA21" i="25"/>
  <c r="Z21" i="25"/>
  <c r="AO21" i="25" s="1"/>
  <c r="X21" i="25"/>
  <c r="W21" i="25"/>
  <c r="V21" i="25"/>
  <c r="U21" i="25"/>
  <c r="N21" i="25"/>
  <c r="K21" i="25"/>
  <c r="J21" i="25"/>
  <c r="E21" i="25"/>
  <c r="D21" i="25"/>
  <c r="CD20" i="25"/>
  <c r="BQ20" i="25"/>
  <c r="BP20" i="25"/>
  <c r="BO20" i="25"/>
  <c r="E20" i="25"/>
  <c r="CG19" i="25"/>
  <c r="CF19" i="25"/>
  <c r="CD19" i="25"/>
  <c r="BQ19" i="25"/>
  <c r="AU19" i="25"/>
  <c r="AT19" i="25"/>
  <c r="AS19" i="25"/>
  <c r="AR19" i="25"/>
  <c r="AQ19" i="25"/>
  <c r="AF19" i="25"/>
  <c r="AE19" i="25"/>
  <c r="AN19" i="25" s="1"/>
  <c r="AD19" i="25"/>
  <c r="AC19" i="25"/>
  <c r="AB19" i="25"/>
  <c r="AA19" i="25"/>
  <c r="Z19" i="25"/>
  <c r="AO19" i="25" s="1"/>
  <c r="X19" i="25"/>
  <c r="W19" i="25"/>
  <c r="V19" i="25"/>
  <c r="U19" i="25"/>
  <c r="N19" i="25"/>
  <c r="K19" i="25"/>
  <c r="J19" i="25"/>
  <c r="E19" i="25"/>
  <c r="D19" i="25"/>
  <c r="CD18" i="25"/>
  <c r="BQ18" i="25"/>
  <c r="BP18" i="25"/>
  <c r="AR17" i="25" s="1"/>
  <c r="BO18" i="25"/>
  <c r="E18" i="25"/>
  <c r="CG17" i="25"/>
  <c r="CF17" i="25"/>
  <c r="AF17" i="25" s="1"/>
  <c r="CD17" i="25"/>
  <c r="BQ17" i="25"/>
  <c r="AT17" i="25"/>
  <c r="AQ17" i="25"/>
  <c r="N17" i="25"/>
  <c r="W17" i="25" s="1"/>
  <c r="K17" i="25"/>
  <c r="AC17" i="25" s="1"/>
  <c r="J17" i="25"/>
  <c r="D17" i="25"/>
  <c r="CD16" i="25"/>
  <c r="BQ16" i="25"/>
  <c r="BP16" i="25"/>
  <c r="AU15" i="25" s="1"/>
  <c r="BO16" i="25"/>
  <c r="E16" i="25"/>
  <c r="CG15" i="25"/>
  <c r="AF15" i="25" s="1"/>
  <c r="CF15" i="25"/>
  <c r="AT15" i="25"/>
  <c r="AS15" i="25"/>
  <c r="AQ15" i="25"/>
  <c r="N15" i="25"/>
  <c r="W15" i="25" s="1"/>
  <c r="K15" i="25"/>
  <c r="AA15" i="25" s="1"/>
  <c r="J15" i="25"/>
  <c r="D15" i="25"/>
  <c r="CD43" i="24"/>
  <c r="BQ43" i="24"/>
  <c r="CD42" i="24"/>
  <c r="BQ42" i="24"/>
  <c r="CD41" i="24"/>
  <c r="BQ41" i="24"/>
  <c r="CD40" i="24"/>
  <c r="BQ40" i="24"/>
  <c r="CD39" i="24"/>
  <c r="BQ39" i="24"/>
  <c r="CD38" i="24"/>
  <c r="BQ38" i="24"/>
  <c r="CD37" i="24"/>
  <c r="BQ37" i="24"/>
  <c r="CD36" i="24"/>
  <c r="BQ36" i="24"/>
  <c r="CD35" i="24"/>
  <c r="BQ35" i="24"/>
  <c r="CD34" i="24"/>
  <c r="BQ34" i="24"/>
  <c r="BP34" i="24"/>
  <c r="BO34" i="24"/>
  <c r="E34" i="24"/>
  <c r="CG33" i="24"/>
  <c r="CF33" i="24"/>
  <c r="CD33" i="24"/>
  <c r="BQ33" i="24"/>
  <c r="AU33" i="24"/>
  <c r="AT33" i="24"/>
  <c r="AS33" i="24"/>
  <c r="AR33" i="24"/>
  <c r="AQ33" i="24"/>
  <c r="AF33" i="24"/>
  <c r="AE33" i="24"/>
  <c r="AD33" i="24"/>
  <c r="AC33" i="24"/>
  <c r="AB33" i="24"/>
  <c r="AA33" i="24"/>
  <c r="Z33" i="24"/>
  <c r="AN33" i="24" s="1"/>
  <c r="X33" i="24"/>
  <c r="W33" i="24"/>
  <c r="U33" i="24"/>
  <c r="V33" i="24" s="1"/>
  <c r="N33" i="24"/>
  <c r="K33" i="24"/>
  <c r="J33" i="24"/>
  <c r="E33" i="24"/>
  <c r="D33" i="24"/>
  <c r="CD32" i="24"/>
  <c r="BQ32" i="24"/>
  <c r="BP32" i="24"/>
  <c r="BO32" i="24"/>
  <c r="E32" i="24"/>
  <c r="CG31" i="24"/>
  <c r="CF31" i="24"/>
  <c r="CD31" i="24"/>
  <c r="BQ31" i="24"/>
  <c r="AU31" i="24"/>
  <c r="AT31" i="24"/>
  <c r="AS31" i="24"/>
  <c r="AR31" i="24"/>
  <c r="AQ31" i="24"/>
  <c r="AF31" i="24"/>
  <c r="AE31" i="24"/>
  <c r="AD31" i="24"/>
  <c r="AC31" i="24"/>
  <c r="AB31" i="24"/>
  <c r="AA31" i="24"/>
  <c r="Z31" i="24"/>
  <c r="AN31" i="24" s="1"/>
  <c r="X31" i="24"/>
  <c r="W31" i="24"/>
  <c r="U31" i="24"/>
  <c r="V31" i="24" s="1"/>
  <c r="N31" i="24"/>
  <c r="K31" i="24"/>
  <c r="J31" i="24"/>
  <c r="E31" i="24"/>
  <c r="D31" i="24"/>
  <c r="CD30" i="24"/>
  <c r="BQ30" i="24"/>
  <c r="BP30" i="24"/>
  <c r="BO30" i="24"/>
  <c r="E30" i="24"/>
  <c r="CG29" i="24"/>
  <c r="CF29" i="24"/>
  <c r="CD29" i="24"/>
  <c r="BQ29" i="24"/>
  <c r="AU29" i="24"/>
  <c r="AT29" i="24"/>
  <c r="AS29" i="24"/>
  <c r="AR29" i="24"/>
  <c r="AQ29" i="24"/>
  <c r="AF29" i="24"/>
  <c r="AE29" i="24"/>
  <c r="AD29" i="24"/>
  <c r="AC29" i="24"/>
  <c r="AB29" i="24"/>
  <c r="AA29" i="24"/>
  <c r="Z29" i="24"/>
  <c r="AN29" i="24" s="1"/>
  <c r="X29" i="24"/>
  <c r="W29" i="24"/>
  <c r="U29" i="24"/>
  <c r="V29" i="24" s="1"/>
  <c r="N29" i="24"/>
  <c r="K29" i="24"/>
  <c r="J29" i="24"/>
  <c r="E29" i="24"/>
  <c r="D29" i="24"/>
  <c r="CD28" i="24"/>
  <c r="BQ28" i="24"/>
  <c r="BP28" i="24"/>
  <c r="BO28" i="24"/>
  <c r="E28" i="24"/>
  <c r="CG27" i="24"/>
  <c r="CF27" i="24"/>
  <c r="CD27" i="24"/>
  <c r="BQ27" i="24"/>
  <c r="AU27" i="24"/>
  <c r="AT27" i="24"/>
  <c r="AS27" i="24"/>
  <c r="AR27" i="24"/>
  <c r="AQ27" i="24"/>
  <c r="AF27" i="24"/>
  <c r="AE27" i="24"/>
  <c r="AD27" i="24"/>
  <c r="AC27" i="24"/>
  <c r="AB27" i="24"/>
  <c r="AA27" i="24"/>
  <c r="Z27" i="24"/>
  <c r="AN27" i="24" s="1"/>
  <c r="X27" i="24"/>
  <c r="W27" i="24"/>
  <c r="U27" i="24"/>
  <c r="V27" i="24" s="1"/>
  <c r="N27" i="24"/>
  <c r="K27" i="24"/>
  <c r="J27" i="24"/>
  <c r="E27" i="24"/>
  <c r="D27" i="24"/>
  <c r="CD26" i="24"/>
  <c r="BQ26" i="24"/>
  <c r="BP26" i="24"/>
  <c r="BO26" i="24"/>
  <c r="E26" i="24"/>
  <c r="CG25" i="24"/>
  <c r="CF25" i="24"/>
  <c r="CD25" i="24"/>
  <c r="BQ25" i="24"/>
  <c r="AU25" i="24"/>
  <c r="AT25" i="24"/>
  <c r="AS25" i="24"/>
  <c r="AR25" i="24"/>
  <c r="AQ25" i="24"/>
  <c r="AF25" i="24"/>
  <c r="AE25" i="24"/>
  <c r="AD25" i="24"/>
  <c r="AC25" i="24"/>
  <c r="AB25" i="24"/>
  <c r="AA25" i="24"/>
  <c r="Z25" i="24"/>
  <c r="AN25" i="24" s="1"/>
  <c r="X25" i="24"/>
  <c r="W25" i="24"/>
  <c r="U25" i="24"/>
  <c r="V25" i="24" s="1"/>
  <c r="N25" i="24"/>
  <c r="K25" i="24"/>
  <c r="J25" i="24"/>
  <c r="E25" i="24"/>
  <c r="D25" i="24"/>
  <c r="CD24" i="24"/>
  <c r="BQ24" i="24"/>
  <c r="BP24" i="24"/>
  <c r="BO24" i="24"/>
  <c r="E24" i="24"/>
  <c r="CG23" i="24"/>
  <c r="CF23" i="24"/>
  <c r="CD23" i="24"/>
  <c r="BQ23" i="24"/>
  <c r="AU23" i="24"/>
  <c r="AT23" i="24"/>
  <c r="AS23" i="24"/>
  <c r="AR23" i="24"/>
  <c r="AQ23" i="24"/>
  <c r="AF23" i="24"/>
  <c r="AE23" i="24"/>
  <c r="AN23" i="24" s="1"/>
  <c r="AD23" i="24"/>
  <c r="AC23" i="24"/>
  <c r="AB23" i="24"/>
  <c r="AA23" i="24"/>
  <c r="Z23" i="24"/>
  <c r="AO23" i="24" s="1"/>
  <c r="X23" i="24"/>
  <c r="W23" i="24"/>
  <c r="U23" i="24"/>
  <c r="V23" i="24" s="1"/>
  <c r="N23" i="24"/>
  <c r="K23" i="24"/>
  <c r="J23" i="24"/>
  <c r="E23" i="24"/>
  <c r="D23" i="24"/>
  <c r="CD22" i="24"/>
  <c r="BQ22" i="24"/>
  <c r="BP22" i="24"/>
  <c r="BO22" i="24"/>
  <c r="E22" i="24"/>
  <c r="CG21" i="24"/>
  <c r="CF21" i="24"/>
  <c r="CD21" i="24"/>
  <c r="BQ21" i="24"/>
  <c r="AU21" i="24"/>
  <c r="AT21" i="24"/>
  <c r="AS21" i="24"/>
  <c r="AR21" i="24"/>
  <c r="AQ21" i="24"/>
  <c r="AF21" i="24"/>
  <c r="AE21" i="24"/>
  <c r="AN21" i="24" s="1"/>
  <c r="AD21" i="24"/>
  <c r="AC21" i="24"/>
  <c r="AB21" i="24"/>
  <c r="AA21" i="24"/>
  <c r="Z21" i="24"/>
  <c r="AO21" i="24" s="1"/>
  <c r="X21" i="24"/>
  <c r="W21" i="24"/>
  <c r="U21" i="24"/>
  <c r="V21" i="24" s="1"/>
  <c r="N21" i="24"/>
  <c r="K21" i="24"/>
  <c r="J21" i="24"/>
  <c r="E21" i="24"/>
  <c r="D21" i="24"/>
  <c r="CD20" i="24"/>
  <c r="BQ20" i="24"/>
  <c r="BP20" i="24"/>
  <c r="BO20" i="24"/>
  <c r="E20" i="24"/>
  <c r="CG19" i="24"/>
  <c r="CF19" i="24"/>
  <c r="CD19" i="24"/>
  <c r="BQ19" i="24"/>
  <c r="AU19" i="24"/>
  <c r="AT19" i="24"/>
  <c r="AS19" i="24"/>
  <c r="AR19" i="24"/>
  <c r="AQ19" i="24"/>
  <c r="AF19" i="24"/>
  <c r="AE19" i="24"/>
  <c r="AN19" i="24" s="1"/>
  <c r="AD19" i="24"/>
  <c r="AC19" i="24"/>
  <c r="AB19" i="24"/>
  <c r="AA19" i="24"/>
  <c r="Z19" i="24"/>
  <c r="AO19" i="24" s="1"/>
  <c r="X19" i="24"/>
  <c r="W19" i="24"/>
  <c r="U19" i="24"/>
  <c r="V19" i="24" s="1"/>
  <c r="N19" i="24"/>
  <c r="K19" i="24"/>
  <c r="J19" i="24"/>
  <c r="E19" i="24"/>
  <c r="D19" i="24"/>
  <c r="CD18" i="24"/>
  <c r="BQ18" i="24"/>
  <c r="BO18" i="24"/>
  <c r="BP18" i="24" s="1"/>
  <c r="AR17" i="24" s="1"/>
  <c r="CG17" i="24"/>
  <c r="CF17" i="24"/>
  <c r="AF17" i="24" s="1"/>
  <c r="CD17" i="24"/>
  <c r="BQ17" i="24"/>
  <c r="AT17" i="24"/>
  <c r="AS17" i="24"/>
  <c r="AQ17" i="24"/>
  <c r="N17" i="24"/>
  <c r="W17" i="24" s="1"/>
  <c r="K17" i="24"/>
  <c r="AC17" i="24" s="1"/>
  <c r="J17" i="24"/>
  <c r="D17" i="24"/>
  <c r="CD16" i="24"/>
  <c r="BQ16" i="24"/>
  <c r="BP16" i="24"/>
  <c r="AU15" i="24" s="1"/>
  <c r="BO16" i="24"/>
  <c r="E16" i="24"/>
  <c r="CG15" i="24"/>
  <c r="CF15" i="24"/>
  <c r="AF15" i="24" s="1"/>
  <c r="AQ15" i="24"/>
  <c r="N15" i="24"/>
  <c r="U15" i="24" s="1"/>
  <c r="K15" i="24"/>
  <c r="AA15" i="24" s="1"/>
  <c r="J15" i="24"/>
  <c r="D15" i="24"/>
  <c r="AB17" i="27" l="1"/>
  <c r="AD17" i="27" s="1"/>
  <c r="AO15" i="27"/>
  <c r="AE15" i="27" s="1"/>
  <c r="AN15" i="27" s="1"/>
  <c r="AF17" i="26"/>
  <c r="X15" i="26"/>
  <c r="Z15" i="26"/>
  <c r="AC15" i="26"/>
  <c r="X17" i="26"/>
  <c r="AC17" i="26"/>
  <c r="AA17" i="26"/>
  <c r="AB17" i="26" s="1"/>
  <c r="AD17" i="26" s="1"/>
  <c r="AR15" i="26"/>
  <c r="AU15" i="26"/>
  <c r="V17" i="26"/>
  <c r="AT17" i="26"/>
  <c r="E17" i="26"/>
  <c r="AR17" i="26"/>
  <c r="AS17" i="26"/>
  <c r="AU17" i="26"/>
  <c r="U15" i="26"/>
  <c r="W17" i="26"/>
  <c r="U17" i="25"/>
  <c r="V17" i="25" s="1"/>
  <c r="E17" i="25"/>
  <c r="AS17" i="25"/>
  <c r="AA17" i="25"/>
  <c r="AC15" i="25"/>
  <c r="Z17" i="25"/>
  <c r="E15" i="25"/>
  <c r="Z15" i="25"/>
  <c r="U15" i="25"/>
  <c r="X17" i="25"/>
  <c r="AU17" i="25"/>
  <c r="AR15" i="25"/>
  <c r="E17" i="24"/>
  <c r="U17" i="24"/>
  <c r="AA17" i="24"/>
  <c r="Z17" i="24"/>
  <c r="W15" i="24"/>
  <c r="V15" i="24"/>
  <c r="AB15" i="24"/>
  <c r="AR15" i="24"/>
  <c r="AO27" i="24"/>
  <c r="X15" i="24"/>
  <c r="AS15" i="24"/>
  <c r="V17" i="24"/>
  <c r="AU17" i="24"/>
  <c r="AO25" i="24"/>
  <c r="AO29" i="24"/>
  <c r="AO31" i="24"/>
  <c r="AO33" i="24"/>
  <c r="AC15" i="24"/>
  <c r="Z15" i="24"/>
  <c r="AT15" i="24"/>
  <c r="X17" i="24"/>
  <c r="CD43" i="23"/>
  <c r="BQ43" i="23"/>
  <c r="CD42" i="23"/>
  <c r="BQ42" i="23"/>
  <c r="CD41" i="23"/>
  <c r="BQ41" i="23"/>
  <c r="CD40" i="23"/>
  <c r="BQ40" i="23"/>
  <c r="CD39" i="23"/>
  <c r="BQ39" i="23"/>
  <c r="CD38" i="23"/>
  <c r="BQ38" i="23"/>
  <c r="CD37" i="23"/>
  <c r="BQ37" i="23"/>
  <c r="CD36" i="23"/>
  <c r="BQ36" i="23"/>
  <c r="CD35" i="23"/>
  <c r="BQ35" i="23"/>
  <c r="CD34" i="23"/>
  <c r="BQ34" i="23"/>
  <c r="BP34" i="23"/>
  <c r="BO34" i="23"/>
  <c r="E34" i="23"/>
  <c r="CG33" i="23"/>
  <c r="CF33" i="23"/>
  <c r="CD33" i="23"/>
  <c r="BQ33" i="23"/>
  <c r="AU33" i="23"/>
  <c r="AT33" i="23"/>
  <c r="AS33" i="23"/>
  <c r="AR33" i="23"/>
  <c r="AQ33" i="23"/>
  <c r="AF33" i="23"/>
  <c r="AE33" i="23"/>
  <c r="AD33" i="23"/>
  <c r="AC33" i="23"/>
  <c r="AB33" i="23"/>
  <c r="AA33" i="23"/>
  <c r="Z33" i="23"/>
  <c r="AN33" i="23" s="1"/>
  <c r="X33" i="23"/>
  <c r="W33" i="23"/>
  <c r="U33" i="23"/>
  <c r="V33" i="23" s="1"/>
  <c r="N33" i="23"/>
  <c r="K33" i="23"/>
  <c r="J33" i="23"/>
  <c r="E33" i="23"/>
  <c r="D33" i="23"/>
  <c r="CD32" i="23"/>
  <c r="BQ32" i="23"/>
  <c r="BP32" i="23"/>
  <c r="BO32" i="23"/>
  <c r="E32" i="23"/>
  <c r="CG31" i="23"/>
  <c r="CF31" i="23"/>
  <c r="CD31" i="23"/>
  <c r="BQ31" i="23"/>
  <c r="AU31" i="23"/>
  <c r="AT31" i="23"/>
  <c r="AS31" i="23"/>
  <c r="AR31" i="23"/>
  <c r="AQ31" i="23"/>
  <c r="AF31" i="23"/>
  <c r="AE31" i="23"/>
  <c r="AD31" i="23"/>
  <c r="AC31" i="23"/>
  <c r="AB31" i="23"/>
  <c r="AA31" i="23"/>
  <c r="Z31" i="23"/>
  <c r="AN31" i="23" s="1"/>
  <c r="X31" i="23"/>
  <c r="W31" i="23"/>
  <c r="U31" i="23"/>
  <c r="V31" i="23" s="1"/>
  <c r="N31" i="23"/>
  <c r="K31" i="23"/>
  <c r="J31" i="23"/>
  <c r="E31" i="23"/>
  <c r="D31" i="23"/>
  <c r="CD30" i="23"/>
  <c r="BQ30" i="23"/>
  <c r="BP30" i="23"/>
  <c r="BO30" i="23"/>
  <c r="E30" i="23"/>
  <c r="CG29" i="23"/>
  <c r="CF29" i="23"/>
  <c r="CD29" i="23"/>
  <c r="BQ29" i="23"/>
  <c r="AU29" i="23"/>
  <c r="AT29" i="23"/>
  <c r="AS29" i="23"/>
  <c r="AR29" i="23"/>
  <c r="AQ29" i="23"/>
  <c r="AF29" i="23"/>
  <c r="AE29" i="23"/>
  <c r="AN29" i="23" s="1"/>
  <c r="AD29" i="23"/>
  <c r="AC29" i="23"/>
  <c r="AB29" i="23"/>
  <c r="AA29" i="23"/>
  <c r="Z29" i="23"/>
  <c r="AO29" i="23" s="1"/>
  <c r="X29" i="23"/>
  <c r="W29" i="23"/>
  <c r="U29" i="23"/>
  <c r="V29" i="23" s="1"/>
  <c r="N29" i="23"/>
  <c r="K29" i="23"/>
  <c r="J29" i="23"/>
  <c r="E29" i="23"/>
  <c r="D29" i="23"/>
  <c r="CD28" i="23"/>
  <c r="BQ28" i="23"/>
  <c r="BP28" i="23"/>
  <c r="BO28" i="23"/>
  <c r="E28" i="23"/>
  <c r="CG27" i="23"/>
  <c r="CF27" i="23"/>
  <c r="CD27" i="23"/>
  <c r="BQ27" i="23"/>
  <c r="AU27" i="23"/>
  <c r="AT27" i="23"/>
  <c r="AS27" i="23"/>
  <c r="AR27" i="23"/>
  <c r="AQ27" i="23"/>
  <c r="AF27" i="23"/>
  <c r="AE27" i="23"/>
  <c r="AN27" i="23" s="1"/>
  <c r="AD27" i="23"/>
  <c r="AC27" i="23"/>
  <c r="AB27" i="23"/>
  <c r="AA27" i="23"/>
  <c r="Z27" i="23"/>
  <c r="AO27" i="23" s="1"/>
  <c r="X27" i="23"/>
  <c r="W27" i="23"/>
  <c r="U27" i="23"/>
  <c r="V27" i="23" s="1"/>
  <c r="N27" i="23"/>
  <c r="K27" i="23"/>
  <c r="J27" i="23"/>
  <c r="E27" i="23"/>
  <c r="D27" i="23"/>
  <c r="CD26" i="23"/>
  <c r="BQ26" i="23"/>
  <c r="BP26" i="23"/>
  <c r="BO26" i="23"/>
  <c r="E26" i="23"/>
  <c r="CG25" i="23"/>
  <c r="CF25" i="23"/>
  <c r="CD25" i="23"/>
  <c r="BQ25" i="23"/>
  <c r="AU25" i="23"/>
  <c r="AT25" i="23"/>
  <c r="AS25" i="23"/>
  <c r="AR25" i="23"/>
  <c r="AQ25" i="23"/>
  <c r="AF25" i="23"/>
  <c r="AE25" i="23"/>
  <c r="AN25" i="23" s="1"/>
  <c r="AD25" i="23"/>
  <c r="AC25" i="23"/>
  <c r="AB25" i="23"/>
  <c r="AA25" i="23"/>
  <c r="Z25" i="23"/>
  <c r="AO25" i="23" s="1"/>
  <c r="X25" i="23"/>
  <c r="W25" i="23"/>
  <c r="U25" i="23"/>
  <c r="V25" i="23" s="1"/>
  <c r="N25" i="23"/>
  <c r="K25" i="23"/>
  <c r="J25" i="23"/>
  <c r="E25" i="23"/>
  <c r="D25" i="23"/>
  <c r="CD24" i="23"/>
  <c r="BQ24" i="23"/>
  <c r="BP24" i="23"/>
  <c r="BO24" i="23"/>
  <c r="E24" i="23"/>
  <c r="CG23" i="23"/>
  <c r="CF23" i="23"/>
  <c r="CD23" i="23"/>
  <c r="BQ23" i="23"/>
  <c r="AU23" i="23"/>
  <c r="AT23" i="23"/>
  <c r="AS23" i="23"/>
  <c r="AR23" i="23"/>
  <c r="AQ23" i="23"/>
  <c r="AF23" i="23"/>
  <c r="AE23" i="23"/>
  <c r="AN23" i="23" s="1"/>
  <c r="AD23" i="23"/>
  <c r="AC23" i="23"/>
  <c r="AB23" i="23"/>
  <c r="AA23" i="23"/>
  <c r="Z23" i="23"/>
  <c r="AO23" i="23" s="1"/>
  <c r="X23" i="23"/>
  <c r="W23" i="23"/>
  <c r="U23" i="23"/>
  <c r="V23" i="23" s="1"/>
  <c r="N23" i="23"/>
  <c r="K23" i="23"/>
  <c r="J23" i="23"/>
  <c r="E23" i="23"/>
  <c r="D23" i="23"/>
  <c r="CD22" i="23"/>
  <c r="BQ22" i="23"/>
  <c r="BP22" i="23"/>
  <c r="BO22" i="23"/>
  <c r="E22" i="23"/>
  <c r="CG21" i="23"/>
  <c r="CF21" i="23"/>
  <c r="CD21" i="23"/>
  <c r="BQ21" i="23"/>
  <c r="AU21" i="23"/>
  <c r="AT21" i="23"/>
  <c r="AS21" i="23"/>
  <c r="AR21" i="23"/>
  <c r="AQ21" i="23"/>
  <c r="AF21" i="23"/>
  <c r="AE21" i="23"/>
  <c r="AN21" i="23" s="1"/>
  <c r="AD21" i="23"/>
  <c r="AC21" i="23"/>
  <c r="AB21" i="23"/>
  <c r="AA21" i="23"/>
  <c r="Z21" i="23"/>
  <c r="AO21" i="23" s="1"/>
  <c r="X21" i="23"/>
  <c r="W21" i="23"/>
  <c r="U21" i="23"/>
  <c r="V21" i="23" s="1"/>
  <c r="N21" i="23"/>
  <c r="K21" i="23"/>
  <c r="J21" i="23"/>
  <c r="E21" i="23"/>
  <c r="D21" i="23"/>
  <c r="CD20" i="23"/>
  <c r="BQ20" i="23"/>
  <c r="BP20" i="23"/>
  <c r="BO20" i="23"/>
  <c r="E20" i="23"/>
  <c r="CG19" i="23"/>
  <c r="CF19" i="23"/>
  <c r="CD19" i="23"/>
  <c r="BQ19" i="23"/>
  <c r="AU19" i="23"/>
  <c r="AT19" i="23"/>
  <c r="AS19" i="23"/>
  <c r="AR19" i="23"/>
  <c r="AQ19" i="23"/>
  <c r="AF19" i="23"/>
  <c r="AE19" i="23"/>
  <c r="AN19" i="23" s="1"/>
  <c r="AD19" i="23"/>
  <c r="AC19" i="23"/>
  <c r="AB19" i="23"/>
  <c r="AA19" i="23"/>
  <c r="Z19" i="23"/>
  <c r="AO19" i="23" s="1"/>
  <c r="X19" i="23"/>
  <c r="W19" i="23"/>
  <c r="U19" i="23"/>
  <c r="V19" i="23" s="1"/>
  <c r="N19" i="23"/>
  <c r="K19" i="23"/>
  <c r="J19" i="23"/>
  <c r="E19" i="23"/>
  <c r="D19" i="23"/>
  <c r="CD18" i="23"/>
  <c r="BQ18" i="23"/>
  <c r="BO18" i="23"/>
  <c r="BP18" i="23" s="1"/>
  <c r="AR17" i="23" s="1"/>
  <c r="E18" i="23"/>
  <c r="CG17" i="23"/>
  <c r="CF17" i="23"/>
  <c r="AF17" i="23" s="1"/>
  <c r="CD17" i="23"/>
  <c r="BQ17" i="23"/>
  <c r="AT17" i="23"/>
  <c r="AS17" i="23"/>
  <c r="AQ17" i="23"/>
  <c r="N17" i="23"/>
  <c r="W17" i="23" s="1"/>
  <c r="K17" i="23"/>
  <c r="AA17" i="23" s="1"/>
  <c r="J17" i="23"/>
  <c r="D17" i="23"/>
  <c r="CD16" i="23"/>
  <c r="BQ16" i="23"/>
  <c r="BO16" i="23"/>
  <c r="BP16" i="23" s="1"/>
  <c r="AU15" i="23" s="1"/>
  <c r="E16" i="23"/>
  <c r="CG15" i="23"/>
  <c r="AF15" i="23" s="1"/>
  <c r="CF15" i="23"/>
  <c r="AQ15" i="23"/>
  <c r="N15" i="23"/>
  <c r="U15" i="23" s="1"/>
  <c r="K15" i="23"/>
  <c r="AA15" i="23" s="1"/>
  <c r="J15" i="23"/>
  <c r="D15" i="23"/>
  <c r="AO17" i="27" l="1"/>
  <c r="AE17" i="27" s="1"/>
  <c r="AN17" i="27" s="1"/>
  <c r="AO17" i="26"/>
  <c r="AE17" i="26" s="1"/>
  <c r="AN17" i="26" s="1"/>
  <c r="AB15" i="26"/>
  <c r="V15" i="26"/>
  <c r="AB17" i="25"/>
  <c r="AD17" i="25" s="1"/>
  <c r="AB15" i="25"/>
  <c r="AD15" i="25" s="1"/>
  <c r="V15" i="25"/>
  <c r="AB17" i="24"/>
  <c r="AD17" i="24" s="1"/>
  <c r="AO15" i="24"/>
  <c r="AE15" i="24" s="1"/>
  <c r="AN15" i="24" s="1"/>
  <c r="AD15" i="24"/>
  <c r="AT15" i="23"/>
  <c r="E17" i="23"/>
  <c r="X17" i="23"/>
  <c r="U17" i="23"/>
  <c r="V17" i="23" s="1"/>
  <c r="AC17" i="23"/>
  <c r="Z17" i="23"/>
  <c r="AS15" i="23"/>
  <c r="W15" i="23"/>
  <c r="V15" i="23"/>
  <c r="AB15" i="23"/>
  <c r="AD15" i="23" s="1"/>
  <c r="AR15" i="23"/>
  <c r="AO33" i="23"/>
  <c r="AC15" i="23"/>
  <c r="AO31" i="23"/>
  <c r="X15" i="23"/>
  <c r="Z15" i="23" s="1"/>
  <c r="AU17" i="23"/>
  <c r="E15" i="23"/>
  <c r="CD43" i="21"/>
  <c r="BQ43" i="21"/>
  <c r="CD42" i="21"/>
  <c r="BQ42" i="21"/>
  <c r="CD41" i="21"/>
  <c r="BQ41" i="21"/>
  <c r="CD40" i="21"/>
  <c r="BQ40" i="21"/>
  <c r="CD39" i="21"/>
  <c r="BQ39" i="21"/>
  <c r="CD38" i="21"/>
  <c r="BQ38" i="21"/>
  <c r="CD37" i="21"/>
  <c r="BQ37" i="21"/>
  <c r="CD36" i="21"/>
  <c r="BQ36" i="21"/>
  <c r="CD35" i="21"/>
  <c r="BQ35" i="21"/>
  <c r="CD34" i="21"/>
  <c r="BQ34" i="21"/>
  <c r="BO34" i="21"/>
  <c r="BP34" i="21" s="1"/>
  <c r="E34" i="21"/>
  <c r="CG33" i="21"/>
  <c r="CF33" i="21"/>
  <c r="CD33" i="21"/>
  <c r="BQ33" i="21"/>
  <c r="AU33" i="21"/>
  <c r="AT33" i="21"/>
  <c r="AS33" i="21"/>
  <c r="AR33" i="21"/>
  <c r="AQ33" i="21"/>
  <c r="AF33" i="21"/>
  <c r="AE33" i="21"/>
  <c r="AN33" i="21" s="1"/>
  <c r="AD33" i="21"/>
  <c r="AC33" i="21"/>
  <c r="AB33" i="21"/>
  <c r="AA33" i="21"/>
  <c r="Z33" i="21"/>
  <c r="AO33" i="21" s="1"/>
  <c r="X33" i="21"/>
  <c r="W33" i="21"/>
  <c r="V33" i="21"/>
  <c r="U33" i="21"/>
  <c r="N33" i="21"/>
  <c r="K33" i="21"/>
  <c r="J33" i="21"/>
  <c r="E33" i="21"/>
  <c r="D33" i="21"/>
  <c r="CD32" i="21"/>
  <c r="BQ32" i="21"/>
  <c r="BO32" i="21"/>
  <c r="BP32" i="21" s="1"/>
  <c r="E32" i="21"/>
  <c r="CG31" i="21"/>
  <c r="CF31" i="21"/>
  <c r="CD31" i="21"/>
  <c r="BQ31" i="21"/>
  <c r="AU31" i="21"/>
  <c r="AT31" i="21"/>
  <c r="AS31" i="21"/>
  <c r="AR31" i="21"/>
  <c r="AQ31" i="21"/>
  <c r="AF31" i="21"/>
  <c r="AE31" i="21"/>
  <c r="AN31" i="21" s="1"/>
  <c r="AD31" i="21"/>
  <c r="AC31" i="21"/>
  <c r="AB31" i="21"/>
  <c r="AA31" i="21"/>
  <c r="Z31" i="21"/>
  <c r="AO31" i="21" s="1"/>
  <c r="X31" i="21"/>
  <c r="W31" i="21"/>
  <c r="V31" i="21"/>
  <c r="U31" i="21"/>
  <c r="N31" i="21"/>
  <c r="K31" i="21"/>
  <c r="J31" i="21"/>
  <c r="E31" i="21"/>
  <c r="D31" i="21"/>
  <c r="CD30" i="21"/>
  <c r="BQ30" i="21"/>
  <c r="BO30" i="21"/>
  <c r="BP30" i="21" s="1"/>
  <c r="E30" i="21"/>
  <c r="CG29" i="21"/>
  <c r="CF29" i="21"/>
  <c r="CD29" i="21"/>
  <c r="BQ29" i="21"/>
  <c r="AU29" i="21"/>
  <c r="AT29" i="21"/>
  <c r="AS29" i="21"/>
  <c r="AR29" i="21"/>
  <c r="AQ29" i="21"/>
  <c r="AF29" i="21"/>
  <c r="AE29" i="21"/>
  <c r="AN29" i="21" s="1"/>
  <c r="AD29" i="21"/>
  <c r="AC29" i="21"/>
  <c r="AB29" i="21"/>
  <c r="AA29" i="21"/>
  <c r="Z29" i="21"/>
  <c r="AO29" i="21" s="1"/>
  <c r="X29" i="21"/>
  <c r="W29" i="21"/>
  <c r="V29" i="21"/>
  <c r="U29" i="21"/>
  <c r="N29" i="21"/>
  <c r="K29" i="21"/>
  <c r="J29" i="21"/>
  <c r="E29" i="21"/>
  <c r="D29" i="21"/>
  <c r="CD28" i="21"/>
  <c r="BQ28" i="21"/>
  <c r="BO28" i="21"/>
  <c r="BP28" i="21" s="1"/>
  <c r="E28" i="21"/>
  <c r="CG27" i="21"/>
  <c r="CF27" i="21"/>
  <c r="CD27" i="21"/>
  <c r="BQ27" i="21"/>
  <c r="AU27" i="21"/>
  <c r="AT27" i="21"/>
  <c r="AS27" i="21"/>
  <c r="AR27" i="21"/>
  <c r="AQ27" i="21"/>
  <c r="AF27" i="21"/>
  <c r="AE27" i="21"/>
  <c r="AN27" i="21" s="1"/>
  <c r="AD27" i="21"/>
  <c r="AC27" i="21"/>
  <c r="AB27" i="21"/>
  <c r="AA27" i="21"/>
  <c r="Z27" i="21"/>
  <c r="AO27" i="21" s="1"/>
  <c r="X27" i="21"/>
  <c r="W27" i="21"/>
  <c r="V27" i="21"/>
  <c r="U27" i="21"/>
  <c r="N27" i="21"/>
  <c r="K27" i="21"/>
  <c r="J27" i="21"/>
  <c r="E27" i="21"/>
  <c r="D27" i="21"/>
  <c r="CD26" i="21"/>
  <c r="BQ26" i="21"/>
  <c r="BO26" i="21"/>
  <c r="BP26" i="21" s="1"/>
  <c r="E26" i="21"/>
  <c r="CG25" i="21"/>
  <c r="CF25" i="21"/>
  <c r="CD25" i="21"/>
  <c r="BQ25" i="21"/>
  <c r="AU25" i="21"/>
  <c r="AT25" i="21"/>
  <c r="AS25" i="21"/>
  <c r="AR25" i="21"/>
  <c r="AQ25" i="21"/>
  <c r="AF25" i="21"/>
  <c r="AE25" i="21"/>
  <c r="AN25" i="21" s="1"/>
  <c r="AD25" i="21"/>
  <c r="AC25" i="21"/>
  <c r="AB25" i="21"/>
  <c r="AA25" i="21"/>
  <c r="Z25" i="21"/>
  <c r="X25" i="21"/>
  <c r="W25" i="21"/>
  <c r="V25" i="21"/>
  <c r="U25" i="21"/>
  <c r="N25" i="21"/>
  <c r="K25" i="21"/>
  <c r="J25" i="21"/>
  <c r="E25" i="21"/>
  <c r="D25" i="21"/>
  <c r="CD24" i="21"/>
  <c r="BQ24" i="21"/>
  <c r="BO24" i="21"/>
  <c r="BP24" i="21" s="1"/>
  <c r="E24" i="21"/>
  <c r="CG23" i="21"/>
  <c r="AF23" i="21" s="1"/>
  <c r="CF23" i="21"/>
  <c r="CD23" i="21"/>
  <c r="BQ23" i="21"/>
  <c r="AT23" i="21"/>
  <c r="AS23" i="21"/>
  <c r="AQ23" i="21"/>
  <c r="AA23" i="21"/>
  <c r="W23" i="21"/>
  <c r="N23" i="21"/>
  <c r="U23" i="21" s="1"/>
  <c r="K23" i="21"/>
  <c r="Z23" i="21" s="1"/>
  <c r="J23" i="21"/>
  <c r="D23" i="21"/>
  <c r="CD22" i="21"/>
  <c r="BQ22" i="21"/>
  <c r="BO22" i="21"/>
  <c r="BP22" i="21" s="1"/>
  <c r="E22" i="21"/>
  <c r="CG21" i="21"/>
  <c r="AF21" i="21" s="1"/>
  <c r="CF21" i="21"/>
  <c r="CD21" i="21"/>
  <c r="BQ21" i="21"/>
  <c r="AT21" i="21"/>
  <c r="AS21" i="21"/>
  <c r="AQ21" i="21"/>
  <c r="AA21" i="21"/>
  <c r="W21" i="21"/>
  <c r="N21" i="21"/>
  <c r="U21" i="21" s="1"/>
  <c r="K21" i="21"/>
  <c r="Z21" i="21" s="1"/>
  <c r="J21" i="21"/>
  <c r="D21" i="21"/>
  <c r="CD20" i="21"/>
  <c r="BQ20" i="21"/>
  <c r="BO20" i="21"/>
  <c r="BP20" i="21" s="1"/>
  <c r="E20" i="21"/>
  <c r="CG19" i="21"/>
  <c r="CF19" i="21"/>
  <c r="CD19" i="21"/>
  <c r="BQ19" i="21"/>
  <c r="AU19" i="21"/>
  <c r="AT19" i="21"/>
  <c r="AS19" i="21"/>
  <c r="AR19" i="21"/>
  <c r="AQ19" i="21"/>
  <c r="AF19" i="21"/>
  <c r="AE19" i="21"/>
  <c r="AN19" i="21" s="1"/>
  <c r="AD19" i="21"/>
  <c r="AC19" i="21"/>
  <c r="AB19" i="21"/>
  <c r="AA19" i="21"/>
  <c r="Z19" i="21"/>
  <c r="X19" i="21"/>
  <c r="W19" i="21"/>
  <c r="U19" i="21"/>
  <c r="V19" i="21" s="1"/>
  <c r="N19" i="21"/>
  <c r="K19" i="21"/>
  <c r="J19" i="21"/>
  <c r="E19" i="21"/>
  <c r="D19" i="21"/>
  <c r="CD18" i="21"/>
  <c r="BQ18" i="21"/>
  <c r="BO18" i="21"/>
  <c r="BP18" i="21" s="1"/>
  <c r="CG17" i="21"/>
  <c r="CF17" i="21"/>
  <c r="CD17" i="21"/>
  <c r="BQ17" i="21"/>
  <c r="AT17" i="21"/>
  <c r="AS17" i="21"/>
  <c r="AQ17" i="21"/>
  <c r="N17" i="21"/>
  <c r="U17" i="21" s="1"/>
  <c r="K17" i="21"/>
  <c r="AA17" i="21" s="1"/>
  <c r="J17" i="21"/>
  <c r="D17" i="21"/>
  <c r="CD16" i="21"/>
  <c r="BQ16" i="21"/>
  <c r="BO16" i="21"/>
  <c r="BP16" i="21" s="1"/>
  <c r="E16" i="21"/>
  <c r="CG15" i="21"/>
  <c r="AF15" i="21" s="1"/>
  <c r="CF15" i="21"/>
  <c r="AT15" i="21"/>
  <c r="AS15" i="21"/>
  <c r="AQ15" i="21"/>
  <c r="N15" i="21"/>
  <c r="W15" i="21" s="1"/>
  <c r="K15" i="21"/>
  <c r="AA15" i="21" s="1"/>
  <c r="J15" i="21"/>
  <c r="D15" i="21"/>
  <c r="AD15" i="26" l="1"/>
  <c r="AO15" i="26"/>
  <c r="AE15" i="26" s="1"/>
  <c r="AN15" i="26" s="1"/>
  <c r="AO17" i="25"/>
  <c r="AE17" i="25" s="1"/>
  <c r="AN17" i="25" s="1"/>
  <c r="AO15" i="25"/>
  <c r="AE15" i="25" s="1"/>
  <c r="AN15" i="25" s="1"/>
  <c r="AO17" i="24"/>
  <c r="AE17" i="24" s="1"/>
  <c r="AN17" i="24" s="1"/>
  <c r="AB17" i="23"/>
  <c r="AD17" i="23" s="1"/>
  <c r="AO15" i="23"/>
  <c r="AE15" i="23" s="1"/>
  <c r="AN15" i="23" s="1"/>
  <c r="W17" i="21"/>
  <c r="AF17" i="21"/>
  <c r="X15" i="21"/>
  <c r="AC15" i="21"/>
  <c r="Z15" i="21"/>
  <c r="AO25" i="21"/>
  <c r="AO19" i="21"/>
  <c r="AR15" i="21"/>
  <c r="AU15" i="21"/>
  <c r="E23" i="21"/>
  <c r="AR23" i="21"/>
  <c r="AU23" i="21"/>
  <c r="V17" i="21"/>
  <c r="AB17" i="21"/>
  <c r="E21" i="21"/>
  <c r="AU21" i="21"/>
  <c r="AR21" i="21"/>
  <c r="V21" i="21"/>
  <c r="AB21" i="21"/>
  <c r="E17" i="21"/>
  <c r="AU17" i="21"/>
  <c r="AR17" i="21"/>
  <c r="V23" i="21"/>
  <c r="AB23" i="21"/>
  <c r="AO23" i="21" s="1"/>
  <c r="AE23" i="21" s="1"/>
  <c r="AN23" i="21" s="1"/>
  <c r="U15" i="21"/>
  <c r="X21" i="21"/>
  <c r="X23" i="21"/>
  <c r="X17" i="21"/>
  <c r="Z17" i="21" s="1"/>
  <c r="AC17" i="21"/>
  <c r="AC21" i="21"/>
  <c r="AC23" i="21"/>
  <c r="AO17" i="23" l="1"/>
  <c r="AE17" i="23" s="1"/>
  <c r="AN17" i="23" s="1"/>
  <c r="AO17" i="21"/>
  <c r="AE17" i="21" s="1"/>
  <c r="AN17" i="21" s="1"/>
  <c r="AB15" i="21"/>
  <c r="V15" i="21"/>
  <c r="AD21" i="21"/>
  <c r="AD23" i="21"/>
  <c r="AD17" i="21"/>
  <c r="AO21" i="21"/>
  <c r="AE21" i="21" s="1"/>
  <c r="AN21" i="21" s="1"/>
  <c r="CD43" i="20"/>
  <c r="BQ43" i="20"/>
  <c r="CD42" i="20"/>
  <c r="BQ42" i="20"/>
  <c r="CD41" i="20"/>
  <c r="BQ41" i="20"/>
  <c r="CD40" i="20"/>
  <c r="BQ40" i="20"/>
  <c r="CD39" i="20"/>
  <c r="BQ39" i="20"/>
  <c r="CD38" i="20"/>
  <c r="BQ38" i="20"/>
  <c r="CD37" i="20"/>
  <c r="BQ37" i="20"/>
  <c r="CD36" i="20"/>
  <c r="BQ36" i="20"/>
  <c r="CD35" i="20"/>
  <c r="BQ35" i="20"/>
  <c r="CD34" i="20"/>
  <c r="BQ34" i="20"/>
  <c r="BO34" i="20"/>
  <c r="BP34" i="20" s="1"/>
  <c r="E34" i="20"/>
  <c r="CG33" i="20"/>
  <c r="CF33" i="20"/>
  <c r="CD33" i="20"/>
  <c r="BQ33" i="20"/>
  <c r="AU33" i="20"/>
  <c r="AT33" i="20"/>
  <c r="AS33" i="20"/>
  <c r="AR33" i="20"/>
  <c r="AQ33" i="20"/>
  <c r="AF33" i="20"/>
  <c r="AE33" i="20"/>
  <c r="AN33" i="20" s="1"/>
  <c r="AD33" i="20"/>
  <c r="AC33" i="20"/>
  <c r="AB33" i="20"/>
  <c r="AA33" i="20"/>
  <c r="Z33" i="20"/>
  <c r="AO33" i="20" s="1"/>
  <c r="X33" i="20"/>
  <c r="W33" i="20"/>
  <c r="V33" i="20"/>
  <c r="U33" i="20"/>
  <c r="N33" i="20"/>
  <c r="K33" i="20"/>
  <c r="J33" i="20"/>
  <c r="E33" i="20"/>
  <c r="D33" i="20"/>
  <c r="CD32" i="20"/>
  <c r="BQ32" i="20"/>
  <c r="BO32" i="20"/>
  <c r="BP32" i="20" s="1"/>
  <c r="E32" i="20"/>
  <c r="CG31" i="20"/>
  <c r="CF31" i="20"/>
  <c r="CD31" i="20"/>
  <c r="BQ31" i="20"/>
  <c r="AU31" i="20"/>
  <c r="AT31" i="20"/>
  <c r="AS31" i="20"/>
  <c r="AR31" i="20"/>
  <c r="AQ31" i="20"/>
  <c r="AF31" i="20"/>
  <c r="AE31" i="20"/>
  <c r="AN31" i="20" s="1"/>
  <c r="AD31" i="20"/>
  <c r="AC31" i="20"/>
  <c r="AB31" i="20"/>
  <c r="AA31" i="20"/>
  <c r="Z31" i="20"/>
  <c r="AO31" i="20" s="1"/>
  <c r="X31" i="20"/>
  <c r="W31" i="20"/>
  <c r="V31" i="20"/>
  <c r="U31" i="20"/>
  <c r="N31" i="20"/>
  <c r="K31" i="20"/>
  <c r="J31" i="20"/>
  <c r="E31" i="20"/>
  <c r="D31" i="20"/>
  <c r="CD30" i="20"/>
  <c r="BQ30" i="20"/>
  <c r="BO30" i="20"/>
  <c r="BP30" i="20" s="1"/>
  <c r="E30" i="20"/>
  <c r="CG29" i="20"/>
  <c r="CF29" i="20"/>
  <c r="CD29" i="20"/>
  <c r="BQ29" i="20"/>
  <c r="AU29" i="20"/>
  <c r="AT29" i="20"/>
  <c r="AS29" i="20"/>
  <c r="AR29" i="20"/>
  <c r="AQ29" i="20"/>
  <c r="AF29" i="20"/>
  <c r="AE29" i="20"/>
  <c r="AN29" i="20" s="1"/>
  <c r="AD29" i="20"/>
  <c r="AC29" i="20"/>
  <c r="AB29" i="20"/>
  <c r="AA29" i="20"/>
  <c r="Z29" i="20"/>
  <c r="AO29" i="20" s="1"/>
  <c r="X29" i="20"/>
  <c r="W29" i="20"/>
  <c r="V29" i="20"/>
  <c r="U29" i="20"/>
  <c r="N29" i="20"/>
  <c r="K29" i="20"/>
  <c r="J29" i="20"/>
  <c r="E29" i="20"/>
  <c r="D29" i="20"/>
  <c r="CD28" i="20"/>
  <c r="BQ28" i="20"/>
  <c r="BO28" i="20"/>
  <c r="BP28" i="20" s="1"/>
  <c r="E28" i="20"/>
  <c r="CG27" i="20"/>
  <c r="CF27" i="20"/>
  <c r="CD27" i="20"/>
  <c r="BQ27" i="20"/>
  <c r="AU27" i="20"/>
  <c r="AT27" i="20"/>
  <c r="AS27" i="20"/>
  <c r="AR27" i="20"/>
  <c r="AQ27" i="20"/>
  <c r="AF27" i="20"/>
  <c r="AE27" i="20"/>
  <c r="AN27" i="20" s="1"/>
  <c r="AD27" i="20"/>
  <c r="AC27" i="20"/>
  <c r="AB27" i="20"/>
  <c r="AA27" i="20"/>
  <c r="Z27" i="20"/>
  <c r="AO27" i="20" s="1"/>
  <c r="X27" i="20"/>
  <c r="W27" i="20"/>
  <c r="V27" i="20"/>
  <c r="U27" i="20"/>
  <c r="N27" i="20"/>
  <c r="K27" i="20"/>
  <c r="J27" i="20"/>
  <c r="E27" i="20"/>
  <c r="D27" i="20"/>
  <c r="CD26" i="20"/>
  <c r="BQ26" i="20"/>
  <c r="BO26" i="20"/>
  <c r="BP26" i="20" s="1"/>
  <c r="E26" i="20"/>
  <c r="CG25" i="20"/>
  <c r="CF25" i="20"/>
  <c r="CD25" i="20"/>
  <c r="BQ25" i="20"/>
  <c r="AU25" i="20"/>
  <c r="AT25" i="20"/>
  <c r="AS25" i="20"/>
  <c r="AR25" i="20"/>
  <c r="AQ25" i="20"/>
  <c r="AF25" i="20"/>
  <c r="AE25" i="20"/>
  <c r="AN25" i="20" s="1"/>
  <c r="AD25" i="20"/>
  <c r="AC25" i="20"/>
  <c r="AB25" i="20"/>
  <c r="AA25" i="20"/>
  <c r="Z25" i="20"/>
  <c r="AO25" i="20" s="1"/>
  <c r="X25" i="20"/>
  <c r="W25" i="20"/>
  <c r="V25" i="20"/>
  <c r="U25" i="20"/>
  <c r="N25" i="20"/>
  <c r="K25" i="20"/>
  <c r="J25" i="20"/>
  <c r="E25" i="20"/>
  <c r="D25" i="20"/>
  <c r="CD24" i="20"/>
  <c r="BQ24" i="20"/>
  <c r="BO24" i="20"/>
  <c r="BP24" i="20" s="1"/>
  <c r="AU23" i="20" s="1"/>
  <c r="E24" i="20"/>
  <c r="CG23" i="20"/>
  <c r="AF23" i="20" s="1"/>
  <c r="CF23" i="20"/>
  <c r="CD23" i="20"/>
  <c r="BQ23" i="20"/>
  <c r="AT23" i="20"/>
  <c r="AS23" i="20"/>
  <c r="AQ23" i="20"/>
  <c r="N23" i="20"/>
  <c r="W23" i="20" s="1"/>
  <c r="K23" i="20"/>
  <c r="Z23" i="20" s="1"/>
  <c r="J23" i="20"/>
  <c r="D23" i="20"/>
  <c r="CD22" i="20"/>
  <c r="BQ22" i="20"/>
  <c r="BO22" i="20"/>
  <c r="BP22" i="20" s="1"/>
  <c r="AR21" i="20" s="1"/>
  <c r="E22" i="20"/>
  <c r="CG21" i="20"/>
  <c r="AF21" i="20" s="1"/>
  <c r="CF21" i="20"/>
  <c r="CD21" i="20"/>
  <c r="BQ21" i="20"/>
  <c r="AT21" i="20"/>
  <c r="AS21" i="20"/>
  <c r="AQ21" i="20"/>
  <c r="N21" i="20"/>
  <c r="U21" i="20" s="1"/>
  <c r="K21" i="20"/>
  <c r="Z21" i="20" s="1"/>
  <c r="J21" i="20"/>
  <c r="D21" i="20"/>
  <c r="CD20" i="20"/>
  <c r="BQ20" i="20"/>
  <c r="BO20" i="20"/>
  <c r="BP20" i="20" s="1"/>
  <c r="E20" i="20"/>
  <c r="CG19" i="20"/>
  <c r="CF19" i="20"/>
  <c r="CD19" i="20"/>
  <c r="BQ19" i="20"/>
  <c r="AU19" i="20"/>
  <c r="AT19" i="20"/>
  <c r="AS19" i="20"/>
  <c r="AR19" i="20"/>
  <c r="AQ19" i="20"/>
  <c r="AF19" i="20"/>
  <c r="AE19" i="20"/>
  <c r="AN19" i="20" s="1"/>
  <c r="AD19" i="20"/>
  <c r="AC19" i="20"/>
  <c r="AB19" i="20"/>
  <c r="AA19" i="20"/>
  <c r="Z19" i="20"/>
  <c r="AO19" i="20" s="1"/>
  <c r="X19" i="20"/>
  <c r="W19" i="20"/>
  <c r="U19" i="20"/>
  <c r="V19" i="20" s="1"/>
  <c r="N19" i="20"/>
  <c r="K19" i="20"/>
  <c r="J19" i="20"/>
  <c r="E19" i="20"/>
  <c r="D19" i="20"/>
  <c r="CD18" i="20"/>
  <c r="BQ18" i="20"/>
  <c r="BO18" i="20"/>
  <c r="BP18" i="20" s="1"/>
  <c r="CG17" i="20"/>
  <c r="CF17" i="20"/>
  <c r="CD17" i="20"/>
  <c r="BQ17" i="20"/>
  <c r="AT17" i="20"/>
  <c r="AS17" i="20"/>
  <c r="AQ17" i="20"/>
  <c r="N17" i="20"/>
  <c r="W17" i="20" s="1"/>
  <c r="K17" i="20"/>
  <c r="AC17" i="20" s="1"/>
  <c r="J17" i="20"/>
  <c r="D17" i="20"/>
  <c r="CD16" i="20"/>
  <c r="BQ16" i="20"/>
  <c r="BO16" i="20"/>
  <c r="BP16" i="20" s="1"/>
  <c r="CG15" i="20"/>
  <c r="AF15" i="20" s="1"/>
  <c r="CF15" i="20"/>
  <c r="AT15" i="20"/>
  <c r="AS15" i="20"/>
  <c r="AQ15" i="20"/>
  <c r="N15" i="20"/>
  <c r="U15" i="20" s="1"/>
  <c r="K15" i="20"/>
  <c r="AA15" i="20" s="1"/>
  <c r="J15" i="20"/>
  <c r="D15" i="20"/>
  <c r="AF17" i="20" l="1"/>
  <c r="AU15" i="20"/>
  <c r="AA21" i="20"/>
  <c r="AD15" i="21"/>
  <c r="AO15" i="21"/>
  <c r="AE15" i="21" s="1"/>
  <c r="AN15" i="21" s="1"/>
  <c r="AR23" i="20"/>
  <c r="E23" i="20"/>
  <c r="AA23" i="20"/>
  <c r="AC23" i="20"/>
  <c r="X23" i="20"/>
  <c r="U23" i="20"/>
  <c r="AU21" i="20"/>
  <c r="E21" i="20"/>
  <c r="W21" i="20"/>
  <c r="AB21" i="20"/>
  <c r="AO21" i="20" s="1"/>
  <c r="AE21" i="20" s="1"/>
  <c r="AN21" i="20" s="1"/>
  <c r="V21" i="20"/>
  <c r="X21" i="20"/>
  <c r="AC21" i="20"/>
  <c r="U17" i="20"/>
  <c r="V17" i="20" s="1"/>
  <c r="AA17" i="20"/>
  <c r="W15" i="20"/>
  <c r="V15" i="20"/>
  <c r="AB15" i="20"/>
  <c r="AR17" i="20"/>
  <c r="AU17" i="20"/>
  <c r="X15" i="20"/>
  <c r="AC15" i="20"/>
  <c r="AR15" i="20"/>
  <c r="Z15" i="20"/>
  <c r="X17" i="20"/>
  <c r="Z17" i="20" s="1"/>
  <c r="AB23" i="20" l="1"/>
  <c r="V23" i="20"/>
  <c r="AD21" i="20"/>
  <c r="AB17" i="20"/>
  <c r="AD17" i="20" s="1"/>
  <c r="AO15" i="20"/>
  <c r="AE15" i="20" s="1"/>
  <c r="AN15" i="20" s="1"/>
  <c r="AD15" i="20"/>
  <c r="AD23" i="20" l="1"/>
  <c r="AO23" i="20"/>
  <c r="AE23" i="20" s="1"/>
  <c r="AN23" i="20" s="1"/>
  <c r="AO17" i="20"/>
  <c r="AE17" i="20" s="1"/>
  <c r="AN17" i="20" s="1"/>
</calcChain>
</file>

<file path=xl/comments1.xml><?xml version="1.0" encoding="utf-8"?>
<comments xmlns="http://schemas.openxmlformats.org/spreadsheetml/2006/main">
  <authors>
    <author xml:space="preserve"> </author>
  </authors>
  <commentList>
    <comment ref="E8" authorId="0" shapeId="0">
      <text>
        <r>
          <rPr>
            <b/>
            <sz val="11"/>
            <color indexed="81"/>
            <rFont val="ＭＳ Ｐゴシック"/>
            <family val="3"/>
            <charset val="128"/>
          </rPr>
          <t>シート右側の</t>
        </r>
        <r>
          <rPr>
            <b/>
            <sz val="11"/>
            <color indexed="10"/>
            <rFont val="ＭＳ Ｐゴシック"/>
            <family val="3"/>
            <charset val="128"/>
          </rPr>
          <t>出庫帰庫時刻</t>
        </r>
        <r>
          <rPr>
            <b/>
            <sz val="11"/>
            <color indexed="81"/>
            <rFont val="ＭＳ Ｐゴシック"/>
            <family val="3"/>
            <charset val="128"/>
          </rPr>
          <t>を確認してください。</t>
        </r>
        <r>
          <rPr>
            <sz val="9"/>
            <color indexed="81"/>
            <rFont val="ＭＳ Ｐゴシック"/>
            <family val="3"/>
            <charset val="128"/>
          </rPr>
          <t xml:space="preserve">
（非乗務作業から始まる時、終わる時は除く）
</t>
        </r>
        <r>
          <rPr>
            <sz val="9"/>
            <color indexed="12"/>
            <rFont val="ＭＳ Ｐゴシック"/>
            <family val="3"/>
            <charset val="128"/>
          </rPr>
          <t>出退勤時刻、準備・整理時間、ダイヤ区分</t>
        </r>
        <r>
          <rPr>
            <sz val="9"/>
            <color indexed="81"/>
            <rFont val="ＭＳ Ｐゴシック"/>
            <family val="3"/>
            <charset val="128"/>
          </rPr>
          <t>の設定によって変化します。
#N/Aと表示されたら、組み合わせに誤りがあります。
シート右側の付帯労働時間一覧表を確認してください。</t>
        </r>
      </text>
    </comment>
    <comment ref="O9" authorId="0" shapeId="0">
      <text>
        <r>
          <rPr>
            <sz val="9"/>
            <color indexed="81"/>
            <rFont val="ＭＳ Ｐゴシック"/>
            <family val="3"/>
            <charset val="128"/>
          </rPr>
          <t>実乗務はバスを</t>
        </r>
        <r>
          <rPr>
            <sz val="9"/>
            <color indexed="10"/>
            <rFont val="ＭＳ Ｐゴシック"/>
            <family val="3"/>
            <charset val="128"/>
          </rPr>
          <t>運転する時間</t>
        </r>
        <r>
          <rPr>
            <sz val="9"/>
            <color indexed="81"/>
            <rFont val="ＭＳ Ｐゴシック"/>
            <family val="3"/>
            <charset val="128"/>
          </rPr>
          <t xml:space="preserve">です。
</t>
        </r>
        <r>
          <rPr>
            <sz val="9"/>
            <color indexed="10"/>
            <rFont val="ＭＳ Ｐゴシック"/>
            <family val="3"/>
            <charset val="128"/>
          </rPr>
          <t>バス移動等</t>
        </r>
        <r>
          <rPr>
            <sz val="9"/>
            <color indexed="81"/>
            <rFont val="ＭＳ Ｐゴシック"/>
            <family val="3"/>
            <charset val="128"/>
          </rPr>
          <t>は便乗・移動で計上してください。</t>
        </r>
      </text>
    </comment>
    <comment ref="X9" authorId="0" shapeId="0">
      <text>
        <r>
          <rPr>
            <sz val="9"/>
            <color indexed="81"/>
            <rFont val="ＭＳ Ｐゴシック"/>
            <family val="3"/>
            <charset val="128"/>
          </rPr>
          <t>「時間外開始時刻」に時刻が表示されたら</t>
        </r>
        <r>
          <rPr>
            <sz val="11"/>
            <color indexed="10"/>
            <rFont val="ＭＳ Ｐゴシック"/>
            <family val="3"/>
            <charset val="128"/>
          </rPr>
          <t>拘束11時間30分超ダイヤ</t>
        </r>
        <r>
          <rPr>
            <sz val="9"/>
            <color indexed="81"/>
            <rFont val="ＭＳ Ｐゴシック"/>
            <family val="3"/>
            <charset val="128"/>
          </rPr>
          <t>です。
「時間外実働時間」に表示された時刻以降の
乗務＋整理＋手待＋その他作業等の実働時間を入力してください。</t>
        </r>
      </text>
    </comment>
    <comment ref="AG9" authorId="0" shapeId="0">
      <text>
        <r>
          <rPr>
            <sz val="9"/>
            <color indexed="81"/>
            <rFont val="ＭＳ Ｐゴシック"/>
            <family val="3"/>
            <charset val="128"/>
          </rPr>
          <t>宿泊ダイヤの泊り日は</t>
        </r>
        <r>
          <rPr>
            <sz val="12"/>
            <color indexed="10"/>
            <rFont val="ＭＳ Ｐゴシック"/>
            <family val="3"/>
            <charset val="128"/>
          </rPr>
          <t>Ｔ</t>
        </r>
        <r>
          <rPr>
            <sz val="9"/>
            <color indexed="81"/>
            <rFont val="ＭＳ Ｐゴシック"/>
            <family val="3"/>
            <charset val="128"/>
          </rPr>
          <t>を、
宿泊ダイヤの明け日は</t>
        </r>
        <r>
          <rPr>
            <sz val="12"/>
            <color indexed="10"/>
            <rFont val="ＭＳ Ｐゴシック"/>
            <family val="3"/>
            <charset val="128"/>
          </rPr>
          <t>Ａ</t>
        </r>
        <r>
          <rPr>
            <sz val="9"/>
            <color indexed="81"/>
            <rFont val="ＭＳ Ｐゴシック"/>
            <family val="3"/>
            <charset val="128"/>
          </rPr>
          <t xml:space="preserve">をプルダウンより選んでください。
</t>
        </r>
        <r>
          <rPr>
            <b/>
            <sz val="9"/>
            <color indexed="81"/>
            <rFont val="ＭＳ Ｐゴシック"/>
            <family val="3"/>
            <charset val="128"/>
          </rPr>
          <t>※</t>
        </r>
        <r>
          <rPr>
            <sz val="9"/>
            <color indexed="81"/>
            <rFont val="ＭＳ Ｐゴシック"/>
            <family val="3"/>
            <charset val="128"/>
          </rPr>
          <t>5時以前出勤、24時以降退勤ダイヤには</t>
        </r>
        <r>
          <rPr>
            <sz val="9"/>
            <color indexed="10"/>
            <rFont val="ＭＳ Ｐゴシック"/>
            <family val="3"/>
            <charset val="128"/>
          </rPr>
          <t>付けないでください</t>
        </r>
        <r>
          <rPr>
            <sz val="9"/>
            <color indexed="81"/>
            <rFont val="ＭＳ Ｐゴシック"/>
            <family val="3"/>
            <charset val="128"/>
          </rPr>
          <t>。</t>
        </r>
      </text>
    </comment>
    <comment ref="AH9" authorId="0" shapeId="0">
      <text>
        <r>
          <rPr>
            <sz val="9"/>
            <color indexed="81"/>
            <rFont val="ＭＳ Ｐゴシック"/>
            <family val="3"/>
            <charset val="128"/>
          </rPr>
          <t>労協第91条より、連続乗務時間が2時間20分をこえるダイヤは、</t>
        </r>
        <r>
          <rPr>
            <sz val="12"/>
            <color indexed="10"/>
            <rFont val="ＭＳ Ｐゴシック"/>
            <family val="3"/>
            <charset val="128"/>
          </rPr>
          <t>16</t>
        </r>
        <r>
          <rPr>
            <sz val="9"/>
            <color indexed="81"/>
            <rFont val="ＭＳ Ｐゴシック"/>
            <family val="3"/>
            <charset val="128"/>
          </rPr>
          <t>をプルダウンより選んでください。</t>
        </r>
      </text>
    </comment>
    <comment ref="AI9" authorId="0" shapeId="0">
      <text>
        <r>
          <rPr>
            <sz val="9"/>
            <color indexed="81"/>
            <rFont val="ＭＳ Ｐゴシック"/>
            <family val="3"/>
            <charset val="128"/>
          </rPr>
          <t>ロッカー精算ダイヤは、</t>
        </r>
        <r>
          <rPr>
            <sz val="12"/>
            <color indexed="10"/>
            <rFont val="ＭＳ Ｐゴシック"/>
            <family val="3"/>
            <charset val="128"/>
          </rPr>
          <t>Ｌ</t>
        </r>
        <r>
          <rPr>
            <sz val="9"/>
            <color indexed="81"/>
            <rFont val="ＭＳ Ｐゴシック"/>
            <family val="3"/>
            <charset val="128"/>
          </rPr>
          <t>をプルダウンより選んでください。</t>
        </r>
      </text>
    </comment>
    <comment ref="AJ9" authorId="0" shapeId="0">
      <text>
        <r>
          <rPr>
            <sz val="11"/>
            <color indexed="12"/>
            <rFont val="ＭＳ Ｐゴシック"/>
            <family val="3"/>
            <charset val="128"/>
          </rPr>
          <t>車両点検の無い</t>
        </r>
        <r>
          <rPr>
            <sz val="9"/>
            <color indexed="81"/>
            <rFont val="ＭＳ Ｐゴシック"/>
            <family val="3"/>
            <charset val="128"/>
          </rPr>
          <t>ダイヤ（Ｂダイヤ等）は</t>
        </r>
        <r>
          <rPr>
            <sz val="12"/>
            <color indexed="10"/>
            <rFont val="ＭＳ Ｐゴシック"/>
            <family val="3"/>
            <charset val="128"/>
          </rPr>
          <t>Ｂ</t>
        </r>
        <r>
          <rPr>
            <sz val="9"/>
            <color indexed="81"/>
            <rFont val="ＭＳ Ｐゴシック"/>
            <family val="3"/>
            <charset val="128"/>
          </rPr>
          <t>をプルダウンより選んでください。</t>
        </r>
      </text>
    </comment>
    <comment ref="AK9" authorId="0" shapeId="0">
      <text>
        <r>
          <rPr>
            <sz val="11"/>
            <color indexed="12"/>
            <rFont val="ＭＳ Ｐゴシック"/>
            <family val="3"/>
            <charset val="128"/>
          </rPr>
          <t>クロスする中休</t>
        </r>
        <r>
          <rPr>
            <sz val="9"/>
            <color indexed="81"/>
            <rFont val="ＭＳ Ｐゴシック"/>
            <family val="3"/>
            <charset val="128"/>
          </rPr>
          <t>は</t>
        </r>
        <r>
          <rPr>
            <sz val="12"/>
            <color indexed="10"/>
            <rFont val="ＭＳ Ｐゴシック"/>
            <family val="3"/>
            <charset val="128"/>
          </rPr>
          <t>Ｃ</t>
        </r>
        <r>
          <rPr>
            <sz val="9"/>
            <color indexed="81"/>
            <rFont val="ＭＳ Ｐゴシック"/>
            <family val="3"/>
            <charset val="128"/>
          </rPr>
          <t>をプルダウンより選んでください。</t>
        </r>
      </text>
    </comment>
    <comment ref="AL9" authorId="0" shapeId="0">
      <text>
        <r>
          <rPr>
            <sz val="9"/>
            <color indexed="81"/>
            <rFont val="ＭＳ Ｐゴシック"/>
            <family val="3"/>
            <charset val="128"/>
          </rPr>
          <t>指定地出勤（現地出退勤）ダイヤは、</t>
        </r>
        <r>
          <rPr>
            <sz val="12"/>
            <color indexed="10"/>
            <rFont val="ＭＳ Ｐゴシック"/>
            <family val="3"/>
            <charset val="128"/>
          </rPr>
          <t>Ｇ</t>
        </r>
        <r>
          <rPr>
            <sz val="9"/>
            <color indexed="81"/>
            <rFont val="ＭＳ Ｐゴシック"/>
            <family val="3"/>
            <charset val="128"/>
          </rPr>
          <t>をプルダウンより選んでください。</t>
        </r>
      </text>
    </comment>
    <comment ref="AM9" authorId="0" shapeId="0">
      <text>
        <r>
          <rPr>
            <sz val="9"/>
            <color indexed="81"/>
            <rFont val="ＭＳ Ｐゴシック"/>
            <family val="3"/>
            <charset val="128"/>
          </rPr>
          <t>車両乗替え勤務（乗務員のみ交代していくダイヤ）は、</t>
        </r>
        <r>
          <rPr>
            <sz val="12"/>
            <color indexed="10"/>
            <rFont val="ＭＳ Ｐゴシック"/>
            <family val="3"/>
            <charset val="128"/>
          </rPr>
          <t>1</t>
        </r>
        <r>
          <rPr>
            <sz val="9"/>
            <color indexed="81"/>
            <rFont val="ＭＳ Ｐゴシック"/>
            <family val="3"/>
            <charset val="128"/>
          </rPr>
          <t>をプルダウンより選んでください。</t>
        </r>
      </text>
    </comment>
    <comment ref="T10" authorId="0" shapeId="0">
      <text>
        <r>
          <rPr>
            <sz val="9"/>
            <color indexed="81"/>
            <rFont val="ＭＳ Ｐゴシック"/>
            <family val="3"/>
            <charset val="128"/>
          </rPr>
          <t>指定地出勤（現地出退勤）ダイヤもしくは宿泊ダイヤで、途中入庫して
精算・給油をおこなう場合の付帯時間は、途中入庫で計上してください。</t>
        </r>
      </text>
    </comment>
    <comment ref="AN15" authorId="0" shapeId="0">
      <text>
        <r>
          <rPr>
            <sz val="9"/>
            <color indexed="81"/>
            <rFont val="ＭＳ Ｐゴシック"/>
            <family val="3"/>
            <charset val="128"/>
          </rPr>
          <t>「</t>
        </r>
        <r>
          <rPr>
            <sz val="9"/>
            <color indexed="10"/>
            <rFont val="ＭＳ Ｐゴシック"/>
            <family val="3"/>
            <charset val="128"/>
          </rPr>
          <t>休憩時間不足</t>
        </r>
        <r>
          <rPr>
            <sz val="9"/>
            <color indexed="81"/>
            <rFont val="ＭＳ Ｐゴシック"/>
            <family val="3"/>
            <charset val="128"/>
          </rPr>
          <t xml:space="preserve">」と表示されたら
</t>
        </r>
        <r>
          <rPr>
            <sz val="11"/>
            <color indexed="10"/>
            <rFont val="ＭＳ Ｐゴシック"/>
            <family val="3"/>
            <charset val="128"/>
          </rPr>
          <t>拘束時間＜労働時間＋休憩時間</t>
        </r>
        <r>
          <rPr>
            <sz val="9"/>
            <color indexed="81"/>
            <rFont val="ＭＳ Ｐゴシック"/>
            <family val="3"/>
            <charset val="128"/>
          </rPr>
          <t>になっています。</t>
        </r>
      </text>
    </comment>
  </commentList>
</comments>
</file>

<file path=xl/comments2.xml><?xml version="1.0" encoding="utf-8"?>
<comments xmlns="http://schemas.openxmlformats.org/spreadsheetml/2006/main">
  <authors>
    <author xml:space="preserve"> </author>
  </authors>
  <commentList>
    <comment ref="E8" authorId="0" shapeId="0">
      <text>
        <r>
          <rPr>
            <b/>
            <sz val="11"/>
            <color indexed="81"/>
            <rFont val="ＭＳ Ｐゴシック"/>
            <family val="3"/>
            <charset val="128"/>
          </rPr>
          <t>シート右側の</t>
        </r>
        <r>
          <rPr>
            <b/>
            <sz val="11"/>
            <color indexed="10"/>
            <rFont val="ＭＳ Ｐゴシック"/>
            <family val="3"/>
            <charset val="128"/>
          </rPr>
          <t>出庫帰庫時刻</t>
        </r>
        <r>
          <rPr>
            <b/>
            <sz val="11"/>
            <color indexed="81"/>
            <rFont val="ＭＳ Ｐゴシック"/>
            <family val="3"/>
            <charset val="128"/>
          </rPr>
          <t>を確認してください。</t>
        </r>
        <r>
          <rPr>
            <sz val="9"/>
            <color indexed="81"/>
            <rFont val="ＭＳ Ｐゴシック"/>
            <family val="3"/>
            <charset val="128"/>
          </rPr>
          <t xml:space="preserve">
（非乗務作業から始まる時、終わる時は除く）
</t>
        </r>
        <r>
          <rPr>
            <sz val="9"/>
            <color indexed="12"/>
            <rFont val="ＭＳ Ｐゴシック"/>
            <family val="3"/>
            <charset val="128"/>
          </rPr>
          <t>出退勤時刻、準備・整理時間、ダイヤ区分</t>
        </r>
        <r>
          <rPr>
            <sz val="9"/>
            <color indexed="81"/>
            <rFont val="ＭＳ Ｐゴシック"/>
            <family val="3"/>
            <charset val="128"/>
          </rPr>
          <t>の設定によって変化します。
#N/Aと表示されたら、組み合わせに誤りがあります。
シート右側の付帯労働時間一覧表を確認してください。</t>
        </r>
      </text>
    </comment>
    <comment ref="O9" authorId="0" shapeId="0">
      <text>
        <r>
          <rPr>
            <sz val="9"/>
            <color indexed="81"/>
            <rFont val="ＭＳ Ｐゴシック"/>
            <family val="3"/>
            <charset val="128"/>
          </rPr>
          <t>実乗務はバスを</t>
        </r>
        <r>
          <rPr>
            <sz val="9"/>
            <color indexed="10"/>
            <rFont val="ＭＳ Ｐゴシック"/>
            <family val="3"/>
            <charset val="128"/>
          </rPr>
          <t>運転する時間</t>
        </r>
        <r>
          <rPr>
            <sz val="9"/>
            <color indexed="81"/>
            <rFont val="ＭＳ Ｐゴシック"/>
            <family val="3"/>
            <charset val="128"/>
          </rPr>
          <t xml:space="preserve">です。
</t>
        </r>
        <r>
          <rPr>
            <sz val="9"/>
            <color indexed="10"/>
            <rFont val="ＭＳ Ｐゴシック"/>
            <family val="3"/>
            <charset val="128"/>
          </rPr>
          <t>バス移動等</t>
        </r>
        <r>
          <rPr>
            <sz val="9"/>
            <color indexed="81"/>
            <rFont val="ＭＳ Ｐゴシック"/>
            <family val="3"/>
            <charset val="128"/>
          </rPr>
          <t>は便乗・移動で計上してください。</t>
        </r>
      </text>
    </comment>
    <comment ref="X9" authorId="0" shapeId="0">
      <text>
        <r>
          <rPr>
            <sz val="9"/>
            <color indexed="81"/>
            <rFont val="ＭＳ Ｐゴシック"/>
            <family val="3"/>
            <charset val="128"/>
          </rPr>
          <t>「時間外開始時刻」に時刻が表示されたら</t>
        </r>
        <r>
          <rPr>
            <sz val="11"/>
            <color indexed="10"/>
            <rFont val="ＭＳ Ｐゴシック"/>
            <family val="3"/>
            <charset val="128"/>
          </rPr>
          <t>拘束11時間30分超ダイヤ</t>
        </r>
        <r>
          <rPr>
            <sz val="9"/>
            <color indexed="81"/>
            <rFont val="ＭＳ Ｐゴシック"/>
            <family val="3"/>
            <charset val="128"/>
          </rPr>
          <t>です。
「時間外実働時間」に表示された時刻以降の
乗務＋整理＋手待＋その他作業等の実働時間を入力してください。</t>
        </r>
      </text>
    </comment>
    <comment ref="AG9" authorId="0" shapeId="0">
      <text>
        <r>
          <rPr>
            <sz val="9"/>
            <color indexed="81"/>
            <rFont val="ＭＳ Ｐゴシック"/>
            <family val="3"/>
            <charset val="128"/>
          </rPr>
          <t>宿泊ダイヤの泊り日は</t>
        </r>
        <r>
          <rPr>
            <sz val="12"/>
            <color indexed="10"/>
            <rFont val="ＭＳ Ｐゴシック"/>
            <family val="3"/>
            <charset val="128"/>
          </rPr>
          <t>Ｔ</t>
        </r>
        <r>
          <rPr>
            <sz val="9"/>
            <color indexed="81"/>
            <rFont val="ＭＳ Ｐゴシック"/>
            <family val="3"/>
            <charset val="128"/>
          </rPr>
          <t>を、
宿泊ダイヤの明け日は</t>
        </r>
        <r>
          <rPr>
            <sz val="12"/>
            <color indexed="10"/>
            <rFont val="ＭＳ Ｐゴシック"/>
            <family val="3"/>
            <charset val="128"/>
          </rPr>
          <t>Ａ</t>
        </r>
        <r>
          <rPr>
            <sz val="9"/>
            <color indexed="81"/>
            <rFont val="ＭＳ Ｐゴシック"/>
            <family val="3"/>
            <charset val="128"/>
          </rPr>
          <t xml:space="preserve">をプルダウンより選んでください。
</t>
        </r>
        <r>
          <rPr>
            <b/>
            <sz val="9"/>
            <color indexed="81"/>
            <rFont val="ＭＳ Ｐゴシック"/>
            <family val="3"/>
            <charset val="128"/>
          </rPr>
          <t>※</t>
        </r>
        <r>
          <rPr>
            <sz val="9"/>
            <color indexed="81"/>
            <rFont val="ＭＳ Ｐゴシック"/>
            <family val="3"/>
            <charset val="128"/>
          </rPr>
          <t>5時以前出勤、24時以降退勤ダイヤには</t>
        </r>
        <r>
          <rPr>
            <sz val="9"/>
            <color indexed="10"/>
            <rFont val="ＭＳ Ｐゴシック"/>
            <family val="3"/>
            <charset val="128"/>
          </rPr>
          <t>付けないでください</t>
        </r>
        <r>
          <rPr>
            <sz val="9"/>
            <color indexed="81"/>
            <rFont val="ＭＳ Ｐゴシック"/>
            <family val="3"/>
            <charset val="128"/>
          </rPr>
          <t>。</t>
        </r>
      </text>
    </comment>
    <comment ref="AH9" authorId="0" shapeId="0">
      <text>
        <r>
          <rPr>
            <sz val="9"/>
            <color indexed="81"/>
            <rFont val="ＭＳ Ｐゴシック"/>
            <family val="3"/>
            <charset val="128"/>
          </rPr>
          <t>労協第91条より、連続乗務時間が2時間20分をこえるダイヤは、</t>
        </r>
        <r>
          <rPr>
            <sz val="12"/>
            <color indexed="10"/>
            <rFont val="ＭＳ Ｐゴシック"/>
            <family val="3"/>
            <charset val="128"/>
          </rPr>
          <t>16</t>
        </r>
        <r>
          <rPr>
            <sz val="9"/>
            <color indexed="81"/>
            <rFont val="ＭＳ Ｐゴシック"/>
            <family val="3"/>
            <charset val="128"/>
          </rPr>
          <t>をプルダウンより選んでください。</t>
        </r>
      </text>
    </comment>
    <comment ref="AI9" authorId="0" shapeId="0">
      <text>
        <r>
          <rPr>
            <sz val="9"/>
            <color indexed="81"/>
            <rFont val="ＭＳ Ｐゴシック"/>
            <family val="3"/>
            <charset val="128"/>
          </rPr>
          <t>ロッカー精算ダイヤは、</t>
        </r>
        <r>
          <rPr>
            <sz val="12"/>
            <color indexed="10"/>
            <rFont val="ＭＳ Ｐゴシック"/>
            <family val="3"/>
            <charset val="128"/>
          </rPr>
          <t>Ｌ</t>
        </r>
        <r>
          <rPr>
            <sz val="9"/>
            <color indexed="81"/>
            <rFont val="ＭＳ Ｐゴシック"/>
            <family val="3"/>
            <charset val="128"/>
          </rPr>
          <t>をプルダウンより選んでください。</t>
        </r>
      </text>
    </comment>
    <comment ref="AJ9" authorId="0" shapeId="0">
      <text>
        <r>
          <rPr>
            <sz val="11"/>
            <color indexed="12"/>
            <rFont val="ＭＳ Ｐゴシック"/>
            <family val="3"/>
            <charset val="128"/>
          </rPr>
          <t>車両点検の無い</t>
        </r>
        <r>
          <rPr>
            <sz val="9"/>
            <color indexed="81"/>
            <rFont val="ＭＳ Ｐゴシック"/>
            <family val="3"/>
            <charset val="128"/>
          </rPr>
          <t>ダイヤ（Ｂダイヤ等）は</t>
        </r>
        <r>
          <rPr>
            <sz val="12"/>
            <color indexed="10"/>
            <rFont val="ＭＳ Ｐゴシック"/>
            <family val="3"/>
            <charset val="128"/>
          </rPr>
          <t>Ｂ</t>
        </r>
        <r>
          <rPr>
            <sz val="9"/>
            <color indexed="81"/>
            <rFont val="ＭＳ Ｐゴシック"/>
            <family val="3"/>
            <charset val="128"/>
          </rPr>
          <t>をプルダウンより選んでください。</t>
        </r>
      </text>
    </comment>
    <comment ref="AK9" authorId="0" shapeId="0">
      <text>
        <r>
          <rPr>
            <sz val="11"/>
            <color indexed="12"/>
            <rFont val="ＭＳ Ｐゴシック"/>
            <family val="3"/>
            <charset val="128"/>
          </rPr>
          <t>クロスする中休</t>
        </r>
        <r>
          <rPr>
            <sz val="9"/>
            <color indexed="81"/>
            <rFont val="ＭＳ Ｐゴシック"/>
            <family val="3"/>
            <charset val="128"/>
          </rPr>
          <t>は</t>
        </r>
        <r>
          <rPr>
            <sz val="12"/>
            <color indexed="10"/>
            <rFont val="ＭＳ Ｐゴシック"/>
            <family val="3"/>
            <charset val="128"/>
          </rPr>
          <t>Ｃ</t>
        </r>
        <r>
          <rPr>
            <sz val="9"/>
            <color indexed="81"/>
            <rFont val="ＭＳ Ｐゴシック"/>
            <family val="3"/>
            <charset val="128"/>
          </rPr>
          <t>をプルダウンより選んでください。</t>
        </r>
      </text>
    </comment>
    <comment ref="AL9" authorId="0" shapeId="0">
      <text>
        <r>
          <rPr>
            <sz val="9"/>
            <color indexed="81"/>
            <rFont val="ＭＳ Ｐゴシック"/>
            <family val="3"/>
            <charset val="128"/>
          </rPr>
          <t>指定地出勤（現地出退勤）ダイヤは、</t>
        </r>
        <r>
          <rPr>
            <sz val="12"/>
            <color indexed="10"/>
            <rFont val="ＭＳ Ｐゴシック"/>
            <family val="3"/>
            <charset val="128"/>
          </rPr>
          <t>Ｇ</t>
        </r>
        <r>
          <rPr>
            <sz val="9"/>
            <color indexed="81"/>
            <rFont val="ＭＳ Ｐゴシック"/>
            <family val="3"/>
            <charset val="128"/>
          </rPr>
          <t>をプルダウンより選んでください。</t>
        </r>
      </text>
    </comment>
    <comment ref="AM9" authorId="0" shapeId="0">
      <text>
        <r>
          <rPr>
            <sz val="9"/>
            <color indexed="81"/>
            <rFont val="ＭＳ Ｐゴシック"/>
            <family val="3"/>
            <charset val="128"/>
          </rPr>
          <t>車両乗替え勤務（乗務員のみ交代していくダイヤ）は、</t>
        </r>
        <r>
          <rPr>
            <sz val="12"/>
            <color indexed="10"/>
            <rFont val="ＭＳ Ｐゴシック"/>
            <family val="3"/>
            <charset val="128"/>
          </rPr>
          <t>1</t>
        </r>
        <r>
          <rPr>
            <sz val="9"/>
            <color indexed="81"/>
            <rFont val="ＭＳ Ｐゴシック"/>
            <family val="3"/>
            <charset val="128"/>
          </rPr>
          <t>をプルダウンより選んでください。</t>
        </r>
      </text>
    </comment>
    <comment ref="T10" authorId="0" shapeId="0">
      <text>
        <r>
          <rPr>
            <sz val="9"/>
            <color indexed="81"/>
            <rFont val="ＭＳ Ｐゴシック"/>
            <family val="3"/>
            <charset val="128"/>
          </rPr>
          <t>指定地出勤（現地出退勤）ダイヤもしくは宿泊ダイヤで、途中入庫して
精算・給油をおこなう場合の付帯時間は、途中入庫で計上してください。</t>
        </r>
      </text>
    </comment>
    <comment ref="AN15" authorId="0" shapeId="0">
      <text>
        <r>
          <rPr>
            <sz val="9"/>
            <color indexed="81"/>
            <rFont val="ＭＳ Ｐゴシック"/>
            <family val="3"/>
            <charset val="128"/>
          </rPr>
          <t>「</t>
        </r>
        <r>
          <rPr>
            <sz val="9"/>
            <color indexed="10"/>
            <rFont val="ＭＳ Ｐゴシック"/>
            <family val="3"/>
            <charset val="128"/>
          </rPr>
          <t>休憩時間不足</t>
        </r>
        <r>
          <rPr>
            <sz val="9"/>
            <color indexed="81"/>
            <rFont val="ＭＳ Ｐゴシック"/>
            <family val="3"/>
            <charset val="128"/>
          </rPr>
          <t xml:space="preserve">」と表示されたら
</t>
        </r>
        <r>
          <rPr>
            <sz val="11"/>
            <color indexed="10"/>
            <rFont val="ＭＳ Ｐゴシック"/>
            <family val="3"/>
            <charset val="128"/>
          </rPr>
          <t>拘束時間＜労働時間＋休憩時間</t>
        </r>
        <r>
          <rPr>
            <sz val="9"/>
            <color indexed="81"/>
            <rFont val="ＭＳ Ｐゴシック"/>
            <family val="3"/>
            <charset val="128"/>
          </rPr>
          <t>になっています。</t>
        </r>
      </text>
    </comment>
  </commentList>
</comments>
</file>

<file path=xl/comments3.xml><?xml version="1.0" encoding="utf-8"?>
<comments xmlns="http://schemas.openxmlformats.org/spreadsheetml/2006/main">
  <authors>
    <author xml:space="preserve"> </author>
  </authors>
  <commentList>
    <comment ref="E8" authorId="0" shapeId="0">
      <text>
        <r>
          <rPr>
            <b/>
            <sz val="11"/>
            <color indexed="81"/>
            <rFont val="ＭＳ Ｐゴシック"/>
            <family val="3"/>
            <charset val="128"/>
          </rPr>
          <t>シート右側の</t>
        </r>
        <r>
          <rPr>
            <b/>
            <sz val="11"/>
            <color indexed="10"/>
            <rFont val="ＭＳ Ｐゴシック"/>
            <family val="3"/>
            <charset val="128"/>
          </rPr>
          <t>出庫帰庫時刻</t>
        </r>
        <r>
          <rPr>
            <b/>
            <sz val="11"/>
            <color indexed="81"/>
            <rFont val="ＭＳ Ｐゴシック"/>
            <family val="3"/>
            <charset val="128"/>
          </rPr>
          <t>を確認してください。</t>
        </r>
        <r>
          <rPr>
            <sz val="9"/>
            <color indexed="81"/>
            <rFont val="ＭＳ Ｐゴシック"/>
            <family val="3"/>
            <charset val="128"/>
          </rPr>
          <t xml:space="preserve">
（非乗務作業から始まる時、終わる時は除く）
</t>
        </r>
        <r>
          <rPr>
            <sz val="9"/>
            <color indexed="12"/>
            <rFont val="ＭＳ Ｐゴシック"/>
            <family val="3"/>
            <charset val="128"/>
          </rPr>
          <t>出退勤時刻、準備・整理時間、ダイヤ区分</t>
        </r>
        <r>
          <rPr>
            <sz val="9"/>
            <color indexed="81"/>
            <rFont val="ＭＳ Ｐゴシック"/>
            <family val="3"/>
            <charset val="128"/>
          </rPr>
          <t>の設定によって変化します。
#N/Aと表示されたら、組み合わせに誤りがあります。
シート右側の付帯労働時間一覧表を確認してください。</t>
        </r>
      </text>
    </comment>
    <comment ref="O9" authorId="0" shapeId="0">
      <text>
        <r>
          <rPr>
            <sz val="9"/>
            <color indexed="81"/>
            <rFont val="ＭＳ Ｐゴシック"/>
            <family val="3"/>
            <charset val="128"/>
          </rPr>
          <t>実乗務はバスを</t>
        </r>
        <r>
          <rPr>
            <sz val="9"/>
            <color indexed="10"/>
            <rFont val="ＭＳ Ｐゴシック"/>
            <family val="3"/>
            <charset val="128"/>
          </rPr>
          <t>運転する時間</t>
        </r>
        <r>
          <rPr>
            <sz val="9"/>
            <color indexed="81"/>
            <rFont val="ＭＳ Ｐゴシック"/>
            <family val="3"/>
            <charset val="128"/>
          </rPr>
          <t xml:space="preserve">です。
</t>
        </r>
        <r>
          <rPr>
            <sz val="9"/>
            <color indexed="10"/>
            <rFont val="ＭＳ Ｐゴシック"/>
            <family val="3"/>
            <charset val="128"/>
          </rPr>
          <t>バス移動等</t>
        </r>
        <r>
          <rPr>
            <sz val="9"/>
            <color indexed="81"/>
            <rFont val="ＭＳ Ｐゴシック"/>
            <family val="3"/>
            <charset val="128"/>
          </rPr>
          <t>は便乗・移動で計上してください。</t>
        </r>
      </text>
    </comment>
    <comment ref="X9" authorId="0" shapeId="0">
      <text>
        <r>
          <rPr>
            <sz val="9"/>
            <color indexed="81"/>
            <rFont val="ＭＳ Ｐゴシック"/>
            <family val="3"/>
            <charset val="128"/>
          </rPr>
          <t>「時間外開始時刻」に時刻が表示されたら</t>
        </r>
        <r>
          <rPr>
            <sz val="11"/>
            <color indexed="10"/>
            <rFont val="ＭＳ Ｐゴシック"/>
            <family val="3"/>
            <charset val="128"/>
          </rPr>
          <t>拘束11時間30分超ダイヤ</t>
        </r>
        <r>
          <rPr>
            <sz val="9"/>
            <color indexed="81"/>
            <rFont val="ＭＳ Ｐゴシック"/>
            <family val="3"/>
            <charset val="128"/>
          </rPr>
          <t>です。
「時間外実働時間」に表示された時刻以降の
乗務＋整理＋手待＋その他作業等の実働時間を入力してください。</t>
        </r>
      </text>
    </comment>
    <comment ref="AG9" authorId="0" shapeId="0">
      <text>
        <r>
          <rPr>
            <sz val="9"/>
            <color indexed="81"/>
            <rFont val="ＭＳ Ｐゴシック"/>
            <family val="3"/>
            <charset val="128"/>
          </rPr>
          <t>宿泊ダイヤの泊り日は</t>
        </r>
        <r>
          <rPr>
            <sz val="12"/>
            <color indexed="10"/>
            <rFont val="ＭＳ Ｐゴシック"/>
            <family val="3"/>
            <charset val="128"/>
          </rPr>
          <t>Ｔ</t>
        </r>
        <r>
          <rPr>
            <sz val="9"/>
            <color indexed="81"/>
            <rFont val="ＭＳ Ｐゴシック"/>
            <family val="3"/>
            <charset val="128"/>
          </rPr>
          <t>を、
宿泊ダイヤの明け日は</t>
        </r>
        <r>
          <rPr>
            <sz val="12"/>
            <color indexed="10"/>
            <rFont val="ＭＳ Ｐゴシック"/>
            <family val="3"/>
            <charset val="128"/>
          </rPr>
          <t>Ａ</t>
        </r>
        <r>
          <rPr>
            <sz val="9"/>
            <color indexed="81"/>
            <rFont val="ＭＳ Ｐゴシック"/>
            <family val="3"/>
            <charset val="128"/>
          </rPr>
          <t xml:space="preserve">をプルダウンより選んでください。
</t>
        </r>
        <r>
          <rPr>
            <b/>
            <sz val="9"/>
            <color indexed="81"/>
            <rFont val="ＭＳ Ｐゴシック"/>
            <family val="3"/>
            <charset val="128"/>
          </rPr>
          <t>※</t>
        </r>
        <r>
          <rPr>
            <sz val="9"/>
            <color indexed="81"/>
            <rFont val="ＭＳ Ｐゴシック"/>
            <family val="3"/>
            <charset val="128"/>
          </rPr>
          <t>5時以前出勤、24時以降退勤ダイヤには</t>
        </r>
        <r>
          <rPr>
            <sz val="9"/>
            <color indexed="10"/>
            <rFont val="ＭＳ Ｐゴシック"/>
            <family val="3"/>
            <charset val="128"/>
          </rPr>
          <t>付けないでください</t>
        </r>
        <r>
          <rPr>
            <sz val="9"/>
            <color indexed="81"/>
            <rFont val="ＭＳ Ｐゴシック"/>
            <family val="3"/>
            <charset val="128"/>
          </rPr>
          <t>。</t>
        </r>
      </text>
    </comment>
    <comment ref="AH9" authorId="0" shapeId="0">
      <text>
        <r>
          <rPr>
            <sz val="9"/>
            <color indexed="81"/>
            <rFont val="ＭＳ Ｐゴシック"/>
            <family val="3"/>
            <charset val="128"/>
          </rPr>
          <t>労協第91条より、連続乗務時間が2時間20分をこえるダイヤは、</t>
        </r>
        <r>
          <rPr>
            <sz val="12"/>
            <color indexed="10"/>
            <rFont val="ＭＳ Ｐゴシック"/>
            <family val="3"/>
            <charset val="128"/>
          </rPr>
          <t>16</t>
        </r>
        <r>
          <rPr>
            <sz val="9"/>
            <color indexed="81"/>
            <rFont val="ＭＳ Ｐゴシック"/>
            <family val="3"/>
            <charset val="128"/>
          </rPr>
          <t>をプルダウンより選んでください。</t>
        </r>
      </text>
    </comment>
    <comment ref="AI9" authorId="0" shapeId="0">
      <text>
        <r>
          <rPr>
            <sz val="9"/>
            <color indexed="81"/>
            <rFont val="ＭＳ Ｐゴシック"/>
            <family val="3"/>
            <charset val="128"/>
          </rPr>
          <t>ロッカー精算ダイヤは、</t>
        </r>
        <r>
          <rPr>
            <sz val="12"/>
            <color indexed="10"/>
            <rFont val="ＭＳ Ｐゴシック"/>
            <family val="3"/>
            <charset val="128"/>
          </rPr>
          <t>Ｌ</t>
        </r>
        <r>
          <rPr>
            <sz val="9"/>
            <color indexed="81"/>
            <rFont val="ＭＳ Ｐゴシック"/>
            <family val="3"/>
            <charset val="128"/>
          </rPr>
          <t>をプルダウンより選んでください。</t>
        </r>
      </text>
    </comment>
    <comment ref="AJ9" authorId="0" shapeId="0">
      <text>
        <r>
          <rPr>
            <sz val="11"/>
            <color indexed="12"/>
            <rFont val="ＭＳ Ｐゴシック"/>
            <family val="3"/>
            <charset val="128"/>
          </rPr>
          <t>車両点検の無い</t>
        </r>
        <r>
          <rPr>
            <sz val="9"/>
            <color indexed="81"/>
            <rFont val="ＭＳ Ｐゴシック"/>
            <family val="3"/>
            <charset val="128"/>
          </rPr>
          <t>ダイヤ（Ｂダイヤ等）は</t>
        </r>
        <r>
          <rPr>
            <sz val="12"/>
            <color indexed="10"/>
            <rFont val="ＭＳ Ｐゴシック"/>
            <family val="3"/>
            <charset val="128"/>
          </rPr>
          <t>Ｂ</t>
        </r>
        <r>
          <rPr>
            <sz val="9"/>
            <color indexed="81"/>
            <rFont val="ＭＳ Ｐゴシック"/>
            <family val="3"/>
            <charset val="128"/>
          </rPr>
          <t>をプルダウンより選んでください。</t>
        </r>
      </text>
    </comment>
    <comment ref="AK9" authorId="0" shapeId="0">
      <text>
        <r>
          <rPr>
            <sz val="11"/>
            <color indexed="12"/>
            <rFont val="ＭＳ Ｐゴシック"/>
            <family val="3"/>
            <charset val="128"/>
          </rPr>
          <t>クロスする中休</t>
        </r>
        <r>
          <rPr>
            <sz val="9"/>
            <color indexed="81"/>
            <rFont val="ＭＳ Ｐゴシック"/>
            <family val="3"/>
            <charset val="128"/>
          </rPr>
          <t>は</t>
        </r>
        <r>
          <rPr>
            <sz val="12"/>
            <color indexed="10"/>
            <rFont val="ＭＳ Ｐゴシック"/>
            <family val="3"/>
            <charset val="128"/>
          </rPr>
          <t>Ｃ</t>
        </r>
        <r>
          <rPr>
            <sz val="9"/>
            <color indexed="81"/>
            <rFont val="ＭＳ Ｐゴシック"/>
            <family val="3"/>
            <charset val="128"/>
          </rPr>
          <t>をプルダウンより選んでください。</t>
        </r>
      </text>
    </comment>
    <comment ref="AL9" authorId="0" shapeId="0">
      <text>
        <r>
          <rPr>
            <sz val="9"/>
            <color indexed="81"/>
            <rFont val="ＭＳ Ｐゴシック"/>
            <family val="3"/>
            <charset val="128"/>
          </rPr>
          <t>指定地出勤（現地出退勤）ダイヤは、</t>
        </r>
        <r>
          <rPr>
            <sz val="12"/>
            <color indexed="10"/>
            <rFont val="ＭＳ Ｐゴシック"/>
            <family val="3"/>
            <charset val="128"/>
          </rPr>
          <t>Ｇ</t>
        </r>
        <r>
          <rPr>
            <sz val="9"/>
            <color indexed="81"/>
            <rFont val="ＭＳ Ｐゴシック"/>
            <family val="3"/>
            <charset val="128"/>
          </rPr>
          <t>をプルダウンより選んでください。</t>
        </r>
      </text>
    </comment>
    <comment ref="AM9" authorId="0" shapeId="0">
      <text>
        <r>
          <rPr>
            <sz val="9"/>
            <color indexed="81"/>
            <rFont val="ＭＳ Ｐゴシック"/>
            <family val="3"/>
            <charset val="128"/>
          </rPr>
          <t>車両乗替え勤務（乗務員のみ交代していくダイヤ）は、</t>
        </r>
        <r>
          <rPr>
            <sz val="12"/>
            <color indexed="10"/>
            <rFont val="ＭＳ Ｐゴシック"/>
            <family val="3"/>
            <charset val="128"/>
          </rPr>
          <t>1</t>
        </r>
        <r>
          <rPr>
            <sz val="9"/>
            <color indexed="81"/>
            <rFont val="ＭＳ Ｐゴシック"/>
            <family val="3"/>
            <charset val="128"/>
          </rPr>
          <t>をプルダウンより選んでください。</t>
        </r>
      </text>
    </comment>
    <comment ref="T10" authorId="0" shapeId="0">
      <text>
        <r>
          <rPr>
            <sz val="9"/>
            <color indexed="81"/>
            <rFont val="ＭＳ Ｐゴシック"/>
            <family val="3"/>
            <charset val="128"/>
          </rPr>
          <t>指定地出勤（現地出退勤）ダイヤもしくは宿泊ダイヤで、途中入庫して
精算・給油をおこなう場合の付帯時間は、途中入庫で計上してください。</t>
        </r>
      </text>
    </comment>
    <comment ref="AN15" authorId="0" shapeId="0">
      <text>
        <r>
          <rPr>
            <sz val="9"/>
            <color indexed="81"/>
            <rFont val="ＭＳ Ｐゴシック"/>
            <family val="3"/>
            <charset val="128"/>
          </rPr>
          <t>「</t>
        </r>
        <r>
          <rPr>
            <sz val="9"/>
            <color indexed="10"/>
            <rFont val="ＭＳ Ｐゴシック"/>
            <family val="3"/>
            <charset val="128"/>
          </rPr>
          <t>休憩時間不足</t>
        </r>
        <r>
          <rPr>
            <sz val="9"/>
            <color indexed="81"/>
            <rFont val="ＭＳ Ｐゴシック"/>
            <family val="3"/>
            <charset val="128"/>
          </rPr>
          <t xml:space="preserve">」と表示されたら
</t>
        </r>
        <r>
          <rPr>
            <sz val="11"/>
            <color indexed="10"/>
            <rFont val="ＭＳ Ｐゴシック"/>
            <family val="3"/>
            <charset val="128"/>
          </rPr>
          <t>拘束時間＜労働時間＋休憩時間</t>
        </r>
        <r>
          <rPr>
            <sz val="9"/>
            <color indexed="81"/>
            <rFont val="ＭＳ Ｐゴシック"/>
            <family val="3"/>
            <charset val="128"/>
          </rPr>
          <t>になっています。</t>
        </r>
      </text>
    </comment>
  </commentList>
</comments>
</file>

<file path=xl/comments4.xml><?xml version="1.0" encoding="utf-8"?>
<comments xmlns="http://schemas.openxmlformats.org/spreadsheetml/2006/main">
  <authors>
    <author xml:space="preserve"> </author>
  </authors>
  <commentList>
    <comment ref="E8" authorId="0" shapeId="0">
      <text>
        <r>
          <rPr>
            <b/>
            <sz val="11"/>
            <color indexed="81"/>
            <rFont val="ＭＳ Ｐゴシック"/>
            <family val="3"/>
            <charset val="128"/>
          </rPr>
          <t>シート右側の</t>
        </r>
        <r>
          <rPr>
            <b/>
            <sz val="11"/>
            <color indexed="10"/>
            <rFont val="ＭＳ Ｐゴシック"/>
            <family val="3"/>
            <charset val="128"/>
          </rPr>
          <t>出庫帰庫時刻</t>
        </r>
        <r>
          <rPr>
            <b/>
            <sz val="11"/>
            <color indexed="81"/>
            <rFont val="ＭＳ Ｐゴシック"/>
            <family val="3"/>
            <charset val="128"/>
          </rPr>
          <t>を確認してください。</t>
        </r>
        <r>
          <rPr>
            <sz val="9"/>
            <color indexed="81"/>
            <rFont val="ＭＳ Ｐゴシック"/>
            <family val="3"/>
            <charset val="128"/>
          </rPr>
          <t xml:space="preserve">
（非乗務作業から始まる時、終わる時は除く）
</t>
        </r>
        <r>
          <rPr>
            <sz val="9"/>
            <color indexed="12"/>
            <rFont val="ＭＳ Ｐゴシック"/>
            <family val="3"/>
            <charset val="128"/>
          </rPr>
          <t>出退勤時刻、準備・整理時間、ダイヤ区分</t>
        </r>
        <r>
          <rPr>
            <sz val="9"/>
            <color indexed="81"/>
            <rFont val="ＭＳ Ｐゴシック"/>
            <family val="3"/>
            <charset val="128"/>
          </rPr>
          <t>の設定によって変化します。
#N/Aと表示されたら、組み合わせに誤りがあります。
シート右側の付帯労働時間一覧表を確認してください。</t>
        </r>
      </text>
    </comment>
    <comment ref="O9" authorId="0" shapeId="0">
      <text>
        <r>
          <rPr>
            <sz val="9"/>
            <color indexed="81"/>
            <rFont val="ＭＳ Ｐゴシック"/>
            <family val="3"/>
            <charset val="128"/>
          </rPr>
          <t>実乗務はバスを</t>
        </r>
        <r>
          <rPr>
            <sz val="9"/>
            <color indexed="10"/>
            <rFont val="ＭＳ Ｐゴシック"/>
            <family val="3"/>
            <charset val="128"/>
          </rPr>
          <t>運転する時間</t>
        </r>
        <r>
          <rPr>
            <sz val="9"/>
            <color indexed="81"/>
            <rFont val="ＭＳ Ｐゴシック"/>
            <family val="3"/>
            <charset val="128"/>
          </rPr>
          <t xml:space="preserve">です。
</t>
        </r>
        <r>
          <rPr>
            <sz val="9"/>
            <color indexed="10"/>
            <rFont val="ＭＳ Ｐゴシック"/>
            <family val="3"/>
            <charset val="128"/>
          </rPr>
          <t>バス移動等</t>
        </r>
        <r>
          <rPr>
            <sz val="9"/>
            <color indexed="81"/>
            <rFont val="ＭＳ Ｐゴシック"/>
            <family val="3"/>
            <charset val="128"/>
          </rPr>
          <t>は便乗・移動で計上してください。</t>
        </r>
      </text>
    </comment>
    <comment ref="X9" authorId="0" shapeId="0">
      <text>
        <r>
          <rPr>
            <sz val="9"/>
            <color indexed="81"/>
            <rFont val="ＭＳ Ｐゴシック"/>
            <family val="3"/>
            <charset val="128"/>
          </rPr>
          <t>「時間外開始時刻」に時刻が表示されたら</t>
        </r>
        <r>
          <rPr>
            <sz val="11"/>
            <color indexed="10"/>
            <rFont val="ＭＳ Ｐゴシック"/>
            <family val="3"/>
            <charset val="128"/>
          </rPr>
          <t>拘束11時間30分超ダイヤ</t>
        </r>
        <r>
          <rPr>
            <sz val="9"/>
            <color indexed="81"/>
            <rFont val="ＭＳ Ｐゴシック"/>
            <family val="3"/>
            <charset val="128"/>
          </rPr>
          <t>です。
「時間外実働時間」に表示された時刻以降の
乗務＋整理＋手待＋その他作業等の実働時間を入力してください。</t>
        </r>
      </text>
    </comment>
    <comment ref="AG9" authorId="0" shapeId="0">
      <text>
        <r>
          <rPr>
            <sz val="9"/>
            <color indexed="81"/>
            <rFont val="ＭＳ Ｐゴシック"/>
            <family val="3"/>
            <charset val="128"/>
          </rPr>
          <t>宿泊ダイヤの泊り日は</t>
        </r>
        <r>
          <rPr>
            <sz val="12"/>
            <color indexed="10"/>
            <rFont val="ＭＳ Ｐゴシック"/>
            <family val="3"/>
            <charset val="128"/>
          </rPr>
          <t>Ｔ</t>
        </r>
        <r>
          <rPr>
            <sz val="9"/>
            <color indexed="81"/>
            <rFont val="ＭＳ Ｐゴシック"/>
            <family val="3"/>
            <charset val="128"/>
          </rPr>
          <t>を、
宿泊ダイヤの明け日は</t>
        </r>
        <r>
          <rPr>
            <sz val="12"/>
            <color indexed="10"/>
            <rFont val="ＭＳ Ｐゴシック"/>
            <family val="3"/>
            <charset val="128"/>
          </rPr>
          <t>Ａ</t>
        </r>
        <r>
          <rPr>
            <sz val="9"/>
            <color indexed="81"/>
            <rFont val="ＭＳ Ｐゴシック"/>
            <family val="3"/>
            <charset val="128"/>
          </rPr>
          <t xml:space="preserve">をプルダウンより選んでください。
</t>
        </r>
        <r>
          <rPr>
            <b/>
            <sz val="9"/>
            <color indexed="81"/>
            <rFont val="ＭＳ Ｐゴシック"/>
            <family val="3"/>
            <charset val="128"/>
          </rPr>
          <t>※</t>
        </r>
        <r>
          <rPr>
            <sz val="9"/>
            <color indexed="81"/>
            <rFont val="ＭＳ Ｐゴシック"/>
            <family val="3"/>
            <charset val="128"/>
          </rPr>
          <t>5時以前出勤、24時以降退勤ダイヤには</t>
        </r>
        <r>
          <rPr>
            <sz val="9"/>
            <color indexed="10"/>
            <rFont val="ＭＳ Ｐゴシック"/>
            <family val="3"/>
            <charset val="128"/>
          </rPr>
          <t>付けないでください</t>
        </r>
        <r>
          <rPr>
            <sz val="9"/>
            <color indexed="81"/>
            <rFont val="ＭＳ Ｐゴシック"/>
            <family val="3"/>
            <charset val="128"/>
          </rPr>
          <t>。</t>
        </r>
      </text>
    </comment>
    <comment ref="AH9" authorId="0" shapeId="0">
      <text>
        <r>
          <rPr>
            <sz val="9"/>
            <color indexed="81"/>
            <rFont val="ＭＳ Ｐゴシック"/>
            <family val="3"/>
            <charset val="128"/>
          </rPr>
          <t>労協第91条より、連続乗務時間が2時間20分をこえるダイヤは、</t>
        </r>
        <r>
          <rPr>
            <sz val="12"/>
            <color indexed="10"/>
            <rFont val="ＭＳ Ｐゴシック"/>
            <family val="3"/>
            <charset val="128"/>
          </rPr>
          <t>16</t>
        </r>
        <r>
          <rPr>
            <sz val="9"/>
            <color indexed="81"/>
            <rFont val="ＭＳ Ｐゴシック"/>
            <family val="3"/>
            <charset val="128"/>
          </rPr>
          <t>をプルダウンより選んでください。</t>
        </r>
      </text>
    </comment>
    <comment ref="AI9" authorId="0" shapeId="0">
      <text>
        <r>
          <rPr>
            <sz val="9"/>
            <color indexed="81"/>
            <rFont val="ＭＳ Ｐゴシック"/>
            <family val="3"/>
            <charset val="128"/>
          </rPr>
          <t>ロッカー精算ダイヤは、</t>
        </r>
        <r>
          <rPr>
            <sz val="12"/>
            <color indexed="10"/>
            <rFont val="ＭＳ Ｐゴシック"/>
            <family val="3"/>
            <charset val="128"/>
          </rPr>
          <t>Ｌ</t>
        </r>
        <r>
          <rPr>
            <sz val="9"/>
            <color indexed="81"/>
            <rFont val="ＭＳ Ｐゴシック"/>
            <family val="3"/>
            <charset val="128"/>
          </rPr>
          <t>をプルダウンより選んでください。</t>
        </r>
      </text>
    </comment>
    <comment ref="AJ9" authorId="0" shapeId="0">
      <text>
        <r>
          <rPr>
            <sz val="11"/>
            <color indexed="12"/>
            <rFont val="ＭＳ Ｐゴシック"/>
            <family val="3"/>
            <charset val="128"/>
          </rPr>
          <t>車両点検の無い</t>
        </r>
        <r>
          <rPr>
            <sz val="9"/>
            <color indexed="81"/>
            <rFont val="ＭＳ Ｐゴシック"/>
            <family val="3"/>
            <charset val="128"/>
          </rPr>
          <t>ダイヤ（Ｂダイヤ等）は</t>
        </r>
        <r>
          <rPr>
            <sz val="12"/>
            <color indexed="10"/>
            <rFont val="ＭＳ Ｐゴシック"/>
            <family val="3"/>
            <charset val="128"/>
          </rPr>
          <t>Ｂ</t>
        </r>
        <r>
          <rPr>
            <sz val="9"/>
            <color indexed="81"/>
            <rFont val="ＭＳ Ｐゴシック"/>
            <family val="3"/>
            <charset val="128"/>
          </rPr>
          <t>をプルダウンより選んでください。</t>
        </r>
      </text>
    </comment>
    <comment ref="AK9" authorId="0" shapeId="0">
      <text>
        <r>
          <rPr>
            <sz val="11"/>
            <color indexed="12"/>
            <rFont val="ＭＳ Ｐゴシック"/>
            <family val="3"/>
            <charset val="128"/>
          </rPr>
          <t>クロスする中休</t>
        </r>
        <r>
          <rPr>
            <sz val="9"/>
            <color indexed="81"/>
            <rFont val="ＭＳ Ｐゴシック"/>
            <family val="3"/>
            <charset val="128"/>
          </rPr>
          <t>は</t>
        </r>
        <r>
          <rPr>
            <sz val="12"/>
            <color indexed="10"/>
            <rFont val="ＭＳ Ｐゴシック"/>
            <family val="3"/>
            <charset val="128"/>
          </rPr>
          <t>Ｃ</t>
        </r>
        <r>
          <rPr>
            <sz val="9"/>
            <color indexed="81"/>
            <rFont val="ＭＳ Ｐゴシック"/>
            <family val="3"/>
            <charset val="128"/>
          </rPr>
          <t>をプルダウンより選んでください。</t>
        </r>
      </text>
    </comment>
    <comment ref="AL9" authorId="0" shapeId="0">
      <text>
        <r>
          <rPr>
            <sz val="9"/>
            <color indexed="81"/>
            <rFont val="ＭＳ Ｐゴシック"/>
            <family val="3"/>
            <charset val="128"/>
          </rPr>
          <t>指定地出勤（現地出退勤）ダイヤは、</t>
        </r>
        <r>
          <rPr>
            <sz val="12"/>
            <color indexed="10"/>
            <rFont val="ＭＳ Ｐゴシック"/>
            <family val="3"/>
            <charset val="128"/>
          </rPr>
          <t>Ｇ</t>
        </r>
        <r>
          <rPr>
            <sz val="9"/>
            <color indexed="81"/>
            <rFont val="ＭＳ Ｐゴシック"/>
            <family val="3"/>
            <charset val="128"/>
          </rPr>
          <t>をプルダウンより選んでください。</t>
        </r>
      </text>
    </comment>
    <comment ref="AM9" authorId="0" shapeId="0">
      <text>
        <r>
          <rPr>
            <sz val="9"/>
            <color indexed="81"/>
            <rFont val="ＭＳ Ｐゴシック"/>
            <family val="3"/>
            <charset val="128"/>
          </rPr>
          <t>車両乗替え勤務（乗務員のみ交代していくダイヤ）は、</t>
        </r>
        <r>
          <rPr>
            <sz val="12"/>
            <color indexed="10"/>
            <rFont val="ＭＳ Ｐゴシック"/>
            <family val="3"/>
            <charset val="128"/>
          </rPr>
          <t>1</t>
        </r>
        <r>
          <rPr>
            <sz val="9"/>
            <color indexed="81"/>
            <rFont val="ＭＳ Ｐゴシック"/>
            <family val="3"/>
            <charset val="128"/>
          </rPr>
          <t>をプルダウンより選んでください。</t>
        </r>
      </text>
    </comment>
    <comment ref="T10" authorId="0" shapeId="0">
      <text>
        <r>
          <rPr>
            <sz val="9"/>
            <color indexed="81"/>
            <rFont val="ＭＳ Ｐゴシック"/>
            <family val="3"/>
            <charset val="128"/>
          </rPr>
          <t>指定地出勤（現地出退勤）ダイヤもしくは宿泊ダイヤで、途中入庫して
精算・給油をおこなう場合の付帯時間は、途中入庫で計上してください。</t>
        </r>
      </text>
    </comment>
    <comment ref="AN15" authorId="0" shapeId="0">
      <text>
        <r>
          <rPr>
            <sz val="9"/>
            <color indexed="81"/>
            <rFont val="ＭＳ Ｐゴシック"/>
            <family val="3"/>
            <charset val="128"/>
          </rPr>
          <t>「</t>
        </r>
        <r>
          <rPr>
            <sz val="9"/>
            <color indexed="10"/>
            <rFont val="ＭＳ Ｐゴシック"/>
            <family val="3"/>
            <charset val="128"/>
          </rPr>
          <t>休憩時間不足</t>
        </r>
        <r>
          <rPr>
            <sz val="9"/>
            <color indexed="81"/>
            <rFont val="ＭＳ Ｐゴシック"/>
            <family val="3"/>
            <charset val="128"/>
          </rPr>
          <t xml:space="preserve">」と表示されたら
</t>
        </r>
        <r>
          <rPr>
            <sz val="11"/>
            <color indexed="10"/>
            <rFont val="ＭＳ Ｐゴシック"/>
            <family val="3"/>
            <charset val="128"/>
          </rPr>
          <t>拘束時間＜労働時間＋休憩時間</t>
        </r>
        <r>
          <rPr>
            <sz val="9"/>
            <color indexed="81"/>
            <rFont val="ＭＳ Ｐゴシック"/>
            <family val="3"/>
            <charset val="128"/>
          </rPr>
          <t>になっています。</t>
        </r>
      </text>
    </comment>
  </commentList>
</comments>
</file>

<file path=xl/comments5.xml><?xml version="1.0" encoding="utf-8"?>
<comments xmlns="http://schemas.openxmlformats.org/spreadsheetml/2006/main">
  <authors>
    <author xml:space="preserve"> </author>
    <author>Administrator</author>
  </authors>
  <commentList>
    <comment ref="E8" authorId="0" shapeId="0">
      <text>
        <r>
          <rPr>
            <b/>
            <sz val="11"/>
            <color indexed="81"/>
            <rFont val="ＭＳ Ｐゴシック"/>
            <family val="3"/>
            <charset val="128"/>
          </rPr>
          <t>シート右側の</t>
        </r>
        <r>
          <rPr>
            <b/>
            <sz val="11"/>
            <color indexed="10"/>
            <rFont val="ＭＳ Ｐゴシック"/>
            <family val="3"/>
            <charset val="128"/>
          </rPr>
          <t>出庫帰庫時刻</t>
        </r>
        <r>
          <rPr>
            <b/>
            <sz val="11"/>
            <color indexed="81"/>
            <rFont val="ＭＳ Ｐゴシック"/>
            <family val="3"/>
            <charset val="128"/>
          </rPr>
          <t>を確認してください。</t>
        </r>
        <r>
          <rPr>
            <sz val="9"/>
            <color indexed="81"/>
            <rFont val="ＭＳ Ｐゴシック"/>
            <family val="3"/>
            <charset val="128"/>
          </rPr>
          <t xml:space="preserve">
（非乗務作業から始まる時、終わる時は除く）
</t>
        </r>
        <r>
          <rPr>
            <sz val="9"/>
            <color indexed="12"/>
            <rFont val="ＭＳ Ｐゴシック"/>
            <family val="3"/>
            <charset val="128"/>
          </rPr>
          <t>出退勤時刻、準備・整理時間、ダイヤ区分</t>
        </r>
        <r>
          <rPr>
            <sz val="9"/>
            <color indexed="81"/>
            <rFont val="ＭＳ Ｐゴシック"/>
            <family val="3"/>
            <charset val="128"/>
          </rPr>
          <t>の設定によって変化します。
#N/Aと表示されたら、組み合わせに誤りがあります。
シート右側の付帯労働時間一覧表を確認してください。</t>
        </r>
      </text>
    </comment>
    <comment ref="O9" authorId="0" shapeId="0">
      <text>
        <r>
          <rPr>
            <sz val="9"/>
            <color indexed="81"/>
            <rFont val="ＭＳ Ｐゴシック"/>
            <family val="3"/>
            <charset val="128"/>
          </rPr>
          <t>実乗務はバスを</t>
        </r>
        <r>
          <rPr>
            <sz val="9"/>
            <color indexed="10"/>
            <rFont val="ＭＳ Ｐゴシック"/>
            <family val="3"/>
            <charset val="128"/>
          </rPr>
          <t>運転する時間</t>
        </r>
        <r>
          <rPr>
            <sz val="9"/>
            <color indexed="81"/>
            <rFont val="ＭＳ Ｐゴシック"/>
            <family val="3"/>
            <charset val="128"/>
          </rPr>
          <t xml:space="preserve">です。
</t>
        </r>
        <r>
          <rPr>
            <sz val="9"/>
            <color indexed="10"/>
            <rFont val="ＭＳ Ｐゴシック"/>
            <family val="3"/>
            <charset val="128"/>
          </rPr>
          <t>バス移動等</t>
        </r>
        <r>
          <rPr>
            <sz val="9"/>
            <color indexed="81"/>
            <rFont val="ＭＳ Ｐゴシック"/>
            <family val="3"/>
            <charset val="128"/>
          </rPr>
          <t>は便乗・移動で計上してください。</t>
        </r>
      </text>
    </comment>
    <comment ref="X9" authorId="0" shapeId="0">
      <text>
        <r>
          <rPr>
            <sz val="9"/>
            <color indexed="81"/>
            <rFont val="ＭＳ Ｐゴシック"/>
            <family val="3"/>
            <charset val="128"/>
          </rPr>
          <t>「時間外開始時刻」に時刻が表示されたら</t>
        </r>
        <r>
          <rPr>
            <sz val="11"/>
            <color indexed="10"/>
            <rFont val="ＭＳ Ｐゴシック"/>
            <family val="3"/>
            <charset val="128"/>
          </rPr>
          <t>拘束11時間30分超ダイヤ</t>
        </r>
        <r>
          <rPr>
            <sz val="9"/>
            <color indexed="81"/>
            <rFont val="ＭＳ Ｐゴシック"/>
            <family val="3"/>
            <charset val="128"/>
          </rPr>
          <t>です。
「時間外実働時間」に表示された時刻以降の
乗務＋整理＋手待＋その他作業等の実働時間を入力してください。</t>
        </r>
      </text>
    </comment>
    <comment ref="AG9" authorId="0" shapeId="0">
      <text>
        <r>
          <rPr>
            <sz val="9"/>
            <color indexed="81"/>
            <rFont val="ＭＳ Ｐゴシック"/>
            <family val="3"/>
            <charset val="128"/>
          </rPr>
          <t>宿泊ダイヤの泊り日は</t>
        </r>
        <r>
          <rPr>
            <sz val="12"/>
            <color indexed="10"/>
            <rFont val="ＭＳ Ｐゴシック"/>
            <family val="3"/>
            <charset val="128"/>
          </rPr>
          <t>Ｔ</t>
        </r>
        <r>
          <rPr>
            <sz val="9"/>
            <color indexed="81"/>
            <rFont val="ＭＳ Ｐゴシック"/>
            <family val="3"/>
            <charset val="128"/>
          </rPr>
          <t>を、
宿泊ダイヤの明け日は</t>
        </r>
        <r>
          <rPr>
            <sz val="12"/>
            <color indexed="10"/>
            <rFont val="ＭＳ Ｐゴシック"/>
            <family val="3"/>
            <charset val="128"/>
          </rPr>
          <t>Ａ</t>
        </r>
        <r>
          <rPr>
            <sz val="9"/>
            <color indexed="81"/>
            <rFont val="ＭＳ Ｐゴシック"/>
            <family val="3"/>
            <charset val="128"/>
          </rPr>
          <t xml:space="preserve">をプルダウンより選んでください。
</t>
        </r>
        <r>
          <rPr>
            <b/>
            <sz val="9"/>
            <color indexed="81"/>
            <rFont val="ＭＳ Ｐゴシック"/>
            <family val="3"/>
            <charset val="128"/>
          </rPr>
          <t>※</t>
        </r>
        <r>
          <rPr>
            <sz val="9"/>
            <color indexed="81"/>
            <rFont val="ＭＳ Ｐゴシック"/>
            <family val="3"/>
            <charset val="128"/>
          </rPr>
          <t>5時以前出勤、24時以降退勤ダイヤには</t>
        </r>
        <r>
          <rPr>
            <sz val="9"/>
            <color indexed="10"/>
            <rFont val="ＭＳ Ｐゴシック"/>
            <family val="3"/>
            <charset val="128"/>
          </rPr>
          <t>付けないでください</t>
        </r>
        <r>
          <rPr>
            <sz val="9"/>
            <color indexed="81"/>
            <rFont val="ＭＳ Ｐゴシック"/>
            <family val="3"/>
            <charset val="128"/>
          </rPr>
          <t>。</t>
        </r>
      </text>
    </comment>
    <comment ref="AH9" authorId="0" shapeId="0">
      <text>
        <r>
          <rPr>
            <sz val="9"/>
            <color indexed="81"/>
            <rFont val="ＭＳ Ｐゴシック"/>
            <family val="3"/>
            <charset val="128"/>
          </rPr>
          <t>労協第91条より、連続乗務時間が2時間20分をこえるダイヤは、</t>
        </r>
        <r>
          <rPr>
            <sz val="12"/>
            <color indexed="10"/>
            <rFont val="ＭＳ Ｐゴシック"/>
            <family val="3"/>
            <charset val="128"/>
          </rPr>
          <t>16</t>
        </r>
        <r>
          <rPr>
            <sz val="9"/>
            <color indexed="81"/>
            <rFont val="ＭＳ Ｐゴシック"/>
            <family val="3"/>
            <charset val="128"/>
          </rPr>
          <t>をプルダウンより選んでください。</t>
        </r>
      </text>
    </comment>
    <comment ref="AI9" authorId="0" shapeId="0">
      <text>
        <r>
          <rPr>
            <sz val="9"/>
            <color indexed="81"/>
            <rFont val="ＭＳ Ｐゴシック"/>
            <family val="3"/>
            <charset val="128"/>
          </rPr>
          <t>ロッカー精算ダイヤは、</t>
        </r>
        <r>
          <rPr>
            <sz val="12"/>
            <color indexed="10"/>
            <rFont val="ＭＳ Ｐゴシック"/>
            <family val="3"/>
            <charset val="128"/>
          </rPr>
          <t>Ｌ</t>
        </r>
        <r>
          <rPr>
            <sz val="9"/>
            <color indexed="81"/>
            <rFont val="ＭＳ Ｐゴシック"/>
            <family val="3"/>
            <charset val="128"/>
          </rPr>
          <t>をプルダウンより選んでください。</t>
        </r>
      </text>
    </comment>
    <comment ref="AJ9" authorId="0" shapeId="0">
      <text>
        <r>
          <rPr>
            <sz val="11"/>
            <color indexed="12"/>
            <rFont val="ＭＳ Ｐゴシック"/>
            <family val="3"/>
            <charset val="128"/>
          </rPr>
          <t>車両点検の無い</t>
        </r>
        <r>
          <rPr>
            <sz val="9"/>
            <color indexed="81"/>
            <rFont val="ＭＳ Ｐゴシック"/>
            <family val="3"/>
            <charset val="128"/>
          </rPr>
          <t>ダイヤ（Ｂダイヤ等）は</t>
        </r>
        <r>
          <rPr>
            <sz val="12"/>
            <color indexed="10"/>
            <rFont val="ＭＳ Ｐゴシック"/>
            <family val="3"/>
            <charset val="128"/>
          </rPr>
          <t>Ｂ</t>
        </r>
        <r>
          <rPr>
            <sz val="9"/>
            <color indexed="81"/>
            <rFont val="ＭＳ Ｐゴシック"/>
            <family val="3"/>
            <charset val="128"/>
          </rPr>
          <t>をプルダウンより選んでください。</t>
        </r>
      </text>
    </comment>
    <comment ref="AK9" authorId="0" shapeId="0">
      <text>
        <r>
          <rPr>
            <sz val="11"/>
            <color indexed="12"/>
            <rFont val="ＭＳ Ｐゴシック"/>
            <family val="3"/>
            <charset val="128"/>
          </rPr>
          <t>クロスする中休</t>
        </r>
        <r>
          <rPr>
            <sz val="9"/>
            <color indexed="81"/>
            <rFont val="ＭＳ Ｐゴシック"/>
            <family val="3"/>
            <charset val="128"/>
          </rPr>
          <t>は</t>
        </r>
        <r>
          <rPr>
            <sz val="12"/>
            <color indexed="10"/>
            <rFont val="ＭＳ Ｐゴシック"/>
            <family val="3"/>
            <charset val="128"/>
          </rPr>
          <t>Ｃ</t>
        </r>
        <r>
          <rPr>
            <sz val="9"/>
            <color indexed="81"/>
            <rFont val="ＭＳ Ｐゴシック"/>
            <family val="3"/>
            <charset val="128"/>
          </rPr>
          <t>をプルダウンより選んでください。</t>
        </r>
      </text>
    </comment>
    <comment ref="AL9" authorId="0" shapeId="0">
      <text>
        <r>
          <rPr>
            <sz val="9"/>
            <color indexed="81"/>
            <rFont val="ＭＳ Ｐゴシック"/>
            <family val="3"/>
            <charset val="128"/>
          </rPr>
          <t>指定地出勤（現地出退勤）ダイヤは、</t>
        </r>
        <r>
          <rPr>
            <sz val="12"/>
            <color indexed="10"/>
            <rFont val="ＭＳ Ｐゴシック"/>
            <family val="3"/>
            <charset val="128"/>
          </rPr>
          <t>Ｇ</t>
        </r>
        <r>
          <rPr>
            <sz val="9"/>
            <color indexed="81"/>
            <rFont val="ＭＳ Ｐゴシック"/>
            <family val="3"/>
            <charset val="128"/>
          </rPr>
          <t>をプルダウンより選んでください。</t>
        </r>
      </text>
    </comment>
    <comment ref="AM9" authorId="0" shapeId="0">
      <text>
        <r>
          <rPr>
            <sz val="9"/>
            <color indexed="81"/>
            <rFont val="ＭＳ Ｐゴシック"/>
            <family val="3"/>
            <charset val="128"/>
          </rPr>
          <t>車両乗替え勤務（乗務員のみ交代していくダイヤ）は、</t>
        </r>
        <r>
          <rPr>
            <sz val="12"/>
            <color indexed="10"/>
            <rFont val="ＭＳ Ｐゴシック"/>
            <family val="3"/>
            <charset val="128"/>
          </rPr>
          <t>1</t>
        </r>
        <r>
          <rPr>
            <sz val="9"/>
            <color indexed="81"/>
            <rFont val="ＭＳ Ｐゴシック"/>
            <family val="3"/>
            <charset val="128"/>
          </rPr>
          <t>をプルダウンより選んでください。</t>
        </r>
      </text>
    </comment>
    <comment ref="T10" authorId="0" shapeId="0">
      <text>
        <r>
          <rPr>
            <sz val="9"/>
            <color indexed="81"/>
            <rFont val="ＭＳ Ｐゴシック"/>
            <family val="3"/>
            <charset val="128"/>
          </rPr>
          <t>指定地出勤（現地出退勤）ダイヤもしくは宿泊ダイヤで、途中入庫して
精算・給油をおこなう場合の付帯時間は、途中入庫で計上してください。</t>
        </r>
      </text>
    </comment>
    <comment ref="E15" authorId="1" shapeId="0">
      <text>
        <r>
          <rPr>
            <b/>
            <sz val="9"/>
            <color indexed="81"/>
            <rFont val="ＭＳ Ｐゴシック"/>
            <family val="3"/>
            <charset val="128"/>
          </rPr>
          <t>手入力</t>
        </r>
      </text>
    </comment>
    <comment ref="AN15" authorId="0" shapeId="0">
      <text>
        <r>
          <rPr>
            <sz val="9"/>
            <color indexed="81"/>
            <rFont val="ＭＳ Ｐゴシック"/>
            <family val="3"/>
            <charset val="128"/>
          </rPr>
          <t>「</t>
        </r>
        <r>
          <rPr>
            <sz val="9"/>
            <color indexed="10"/>
            <rFont val="ＭＳ Ｐゴシック"/>
            <family val="3"/>
            <charset val="128"/>
          </rPr>
          <t>休憩時間不足</t>
        </r>
        <r>
          <rPr>
            <sz val="9"/>
            <color indexed="81"/>
            <rFont val="ＭＳ Ｐゴシック"/>
            <family val="3"/>
            <charset val="128"/>
          </rPr>
          <t xml:space="preserve">」と表示されたら
</t>
        </r>
        <r>
          <rPr>
            <sz val="11"/>
            <color indexed="10"/>
            <rFont val="ＭＳ Ｐゴシック"/>
            <family val="3"/>
            <charset val="128"/>
          </rPr>
          <t>拘束時間＜労働時間＋休憩時間</t>
        </r>
        <r>
          <rPr>
            <sz val="9"/>
            <color indexed="81"/>
            <rFont val="ＭＳ Ｐゴシック"/>
            <family val="3"/>
            <charset val="128"/>
          </rPr>
          <t>になっています。</t>
        </r>
      </text>
    </comment>
    <comment ref="E18" authorId="1" shapeId="0">
      <text>
        <r>
          <rPr>
            <b/>
            <sz val="9"/>
            <color indexed="81"/>
            <rFont val="ＭＳ Ｐゴシック"/>
            <family val="3"/>
            <charset val="128"/>
          </rPr>
          <t>手入力</t>
        </r>
      </text>
    </comment>
  </commentList>
</comments>
</file>

<file path=xl/comments6.xml><?xml version="1.0" encoding="utf-8"?>
<comments xmlns="http://schemas.openxmlformats.org/spreadsheetml/2006/main">
  <authors>
    <author xml:space="preserve"> </author>
    <author>Administrator</author>
  </authors>
  <commentList>
    <comment ref="E8" authorId="0" shapeId="0">
      <text>
        <r>
          <rPr>
            <b/>
            <sz val="11"/>
            <color indexed="81"/>
            <rFont val="ＭＳ Ｐゴシック"/>
            <family val="3"/>
            <charset val="128"/>
          </rPr>
          <t>シート右側の</t>
        </r>
        <r>
          <rPr>
            <b/>
            <sz val="11"/>
            <color indexed="10"/>
            <rFont val="ＭＳ Ｐゴシック"/>
            <family val="3"/>
            <charset val="128"/>
          </rPr>
          <t>出庫帰庫時刻</t>
        </r>
        <r>
          <rPr>
            <b/>
            <sz val="11"/>
            <color indexed="81"/>
            <rFont val="ＭＳ Ｐゴシック"/>
            <family val="3"/>
            <charset val="128"/>
          </rPr>
          <t>を確認してください。</t>
        </r>
        <r>
          <rPr>
            <sz val="9"/>
            <color indexed="81"/>
            <rFont val="ＭＳ Ｐゴシック"/>
            <family val="3"/>
            <charset val="128"/>
          </rPr>
          <t xml:space="preserve">
（非乗務作業から始まる時、終わる時は除く）
</t>
        </r>
        <r>
          <rPr>
            <sz val="9"/>
            <color indexed="12"/>
            <rFont val="ＭＳ Ｐゴシック"/>
            <family val="3"/>
            <charset val="128"/>
          </rPr>
          <t>出退勤時刻、準備・整理時間、ダイヤ区分</t>
        </r>
        <r>
          <rPr>
            <sz val="9"/>
            <color indexed="81"/>
            <rFont val="ＭＳ Ｐゴシック"/>
            <family val="3"/>
            <charset val="128"/>
          </rPr>
          <t>の設定によって変化します。
#N/Aと表示されたら、組み合わせに誤りがあります。
シート右側の付帯労働時間一覧表を確認してください。</t>
        </r>
      </text>
    </comment>
    <comment ref="O9" authorId="0" shapeId="0">
      <text>
        <r>
          <rPr>
            <sz val="9"/>
            <color indexed="81"/>
            <rFont val="ＭＳ Ｐゴシック"/>
            <family val="3"/>
            <charset val="128"/>
          </rPr>
          <t>実乗務はバスを</t>
        </r>
        <r>
          <rPr>
            <sz val="9"/>
            <color indexed="10"/>
            <rFont val="ＭＳ Ｐゴシック"/>
            <family val="3"/>
            <charset val="128"/>
          </rPr>
          <t>運転する時間</t>
        </r>
        <r>
          <rPr>
            <sz val="9"/>
            <color indexed="81"/>
            <rFont val="ＭＳ Ｐゴシック"/>
            <family val="3"/>
            <charset val="128"/>
          </rPr>
          <t xml:space="preserve">です。
</t>
        </r>
        <r>
          <rPr>
            <sz val="9"/>
            <color indexed="10"/>
            <rFont val="ＭＳ Ｐゴシック"/>
            <family val="3"/>
            <charset val="128"/>
          </rPr>
          <t>バス移動等</t>
        </r>
        <r>
          <rPr>
            <sz val="9"/>
            <color indexed="81"/>
            <rFont val="ＭＳ Ｐゴシック"/>
            <family val="3"/>
            <charset val="128"/>
          </rPr>
          <t>は便乗・移動で計上してください。</t>
        </r>
      </text>
    </comment>
    <comment ref="X9" authorId="0" shapeId="0">
      <text>
        <r>
          <rPr>
            <sz val="9"/>
            <color indexed="81"/>
            <rFont val="ＭＳ Ｐゴシック"/>
            <family val="3"/>
            <charset val="128"/>
          </rPr>
          <t>「時間外開始時刻」に時刻が表示されたら</t>
        </r>
        <r>
          <rPr>
            <sz val="11"/>
            <color indexed="10"/>
            <rFont val="ＭＳ Ｐゴシック"/>
            <family val="3"/>
            <charset val="128"/>
          </rPr>
          <t>拘束11時間30分超ダイヤ</t>
        </r>
        <r>
          <rPr>
            <sz val="9"/>
            <color indexed="81"/>
            <rFont val="ＭＳ Ｐゴシック"/>
            <family val="3"/>
            <charset val="128"/>
          </rPr>
          <t>です。
「時間外実働時間」に表示された時刻以降の
乗務＋整理＋手待＋その他作業等の実働時間を入力してください。</t>
        </r>
      </text>
    </comment>
    <comment ref="AG9" authorId="0" shapeId="0">
      <text>
        <r>
          <rPr>
            <sz val="9"/>
            <color indexed="81"/>
            <rFont val="ＭＳ Ｐゴシック"/>
            <family val="3"/>
            <charset val="128"/>
          </rPr>
          <t>宿泊ダイヤの泊り日は</t>
        </r>
        <r>
          <rPr>
            <sz val="12"/>
            <color indexed="10"/>
            <rFont val="ＭＳ Ｐゴシック"/>
            <family val="3"/>
            <charset val="128"/>
          </rPr>
          <t>Ｔ</t>
        </r>
        <r>
          <rPr>
            <sz val="9"/>
            <color indexed="81"/>
            <rFont val="ＭＳ Ｐゴシック"/>
            <family val="3"/>
            <charset val="128"/>
          </rPr>
          <t>を、
宿泊ダイヤの明け日は</t>
        </r>
        <r>
          <rPr>
            <sz val="12"/>
            <color indexed="10"/>
            <rFont val="ＭＳ Ｐゴシック"/>
            <family val="3"/>
            <charset val="128"/>
          </rPr>
          <t>Ａ</t>
        </r>
        <r>
          <rPr>
            <sz val="9"/>
            <color indexed="81"/>
            <rFont val="ＭＳ Ｐゴシック"/>
            <family val="3"/>
            <charset val="128"/>
          </rPr>
          <t xml:space="preserve">をプルダウンより選んでください。
</t>
        </r>
        <r>
          <rPr>
            <b/>
            <sz val="9"/>
            <color indexed="81"/>
            <rFont val="ＭＳ Ｐゴシック"/>
            <family val="3"/>
            <charset val="128"/>
          </rPr>
          <t>※</t>
        </r>
        <r>
          <rPr>
            <sz val="9"/>
            <color indexed="81"/>
            <rFont val="ＭＳ Ｐゴシック"/>
            <family val="3"/>
            <charset val="128"/>
          </rPr>
          <t>5時以前出勤、24時以降退勤ダイヤには</t>
        </r>
        <r>
          <rPr>
            <sz val="9"/>
            <color indexed="10"/>
            <rFont val="ＭＳ Ｐゴシック"/>
            <family val="3"/>
            <charset val="128"/>
          </rPr>
          <t>付けないでください</t>
        </r>
        <r>
          <rPr>
            <sz val="9"/>
            <color indexed="81"/>
            <rFont val="ＭＳ Ｐゴシック"/>
            <family val="3"/>
            <charset val="128"/>
          </rPr>
          <t>。</t>
        </r>
      </text>
    </comment>
    <comment ref="AH9" authorId="0" shapeId="0">
      <text>
        <r>
          <rPr>
            <sz val="9"/>
            <color indexed="81"/>
            <rFont val="ＭＳ Ｐゴシック"/>
            <family val="3"/>
            <charset val="128"/>
          </rPr>
          <t>労協第91条より、連続乗務時間が2時間20分をこえるダイヤは、</t>
        </r>
        <r>
          <rPr>
            <sz val="12"/>
            <color indexed="10"/>
            <rFont val="ＭＳ Ｐゴシック"/>
            <family val="3"/>
            <charset val="128"/>
          </rPr>
          <t>16</t>
        </r>
        <r>
          <rPr>
            <sz val="9"/>
            <color indexed="81"/>
            <rFont val="ＭＳ Ｐゴシック"/>
            <family val="3"/>
            <charset val="128"/>
          </rPr>
          <t>をプルダウンより選んでください。</t>
        </r>
      </text>
    </comment>
    <comment ref="AI9" authorId="0" shapeId="0">
      <text>
        <r>
          <rPr>
            <sz val="9"/>
            <color indexed="81"/>
            <rFont val="ＭＳ Ｐゴシック"/>
            <family val="3"/>
            <charset val="128"/>
          </rPr>
          <t>ロッカー精算ダイヤは、</t>
        </r>
        <r>
          <rPr>
            <sz val="12"/>
            <color indexed="10"/>
            <rFont val="ＭＳ Ｐゴシック"/>
            <family val="3"/>
            <charset val="128"/>
          </rPr>
          <t>Ｌ</t>
        </r>
        <r>
          <rPr>
            <sz val="9"/>
            <color indexed="81"/>
            <rFont val="ＭＳ Ｐゴシック"/>
            <family val="3"/>
            <charset val="128"/>
          </rPr>
          <t>をプルダウンより選んでください。</t>
        </r>
      </text>
    </comment>
    <comment ref="AJ9" authorId="0" shapeId="0">
      <text>
        <r>
          <rPr>
            <sz val="11"/>
            <color indexed="12"/>
            <rFont val="ＭＳ Ｐゴシック"/>
            <family val="3"/>
            <charset val="128"/>
          </rPr>
          <t>車両点検の無い</t>
        </r>
        <r>
          <rPr>
            <sz val="9"/>
            <color indexed="81"/>
            <rFont val="ＭＳ Ｐゴシック"/>
            <family val="3"/>
            <charset val="128"/>
          </rPr>
          <t>ダイヤ（Ｂダイヤ等）は</t>
        </r>
        <r>
          <rPr>
            <sz val="12"/>
            <color indexed="10"/>
            <rFont val="ＭＳ Ｐゴシック"/>
            <family val="3"/>
            <charset val="128"/>
          </rPr>
          <t>Ｂ</t>
        </r>
        <r>
          <rPr>
            <sz val="9"/>
            <color indexed="81"/>
            <rFont val="ＭＳ Ｐゴシック"/>
            <family val="3"/>
            <charset val="128"/>
          </rPr>
          <t>をプルダウンより選んでください。</t>
        </r>
      </text>
    </comment>
    <comment ref="AK9" authorId="0" shapeId="0">
      <text>
        <r>
          <rPr>
            <sz val="11"/>
            <color indexed="12"/>
            <rFont val="ＭＳ Ｐゴシック"/>
            <family val="3"/>
            <charset val="128"/>
          </rPr>
          <t>クロスする中休</t>
        </r>
        <r>
          <rPr>
            <sz val="9"/>
            <color indexed="81"/>
            <rFont val="ＭＳ Ｐゴシック"/>
            <family val="3"/>
            <charset val="128"/>
          </rPr>
          <t>は</t>
        </r>
        <r>
          <rPr>
            <sz val="12"/>
            <color indexed="10"/>
            <rFont val="ＭＳ Ｐゴシック"/>
            <family val="3"/>
            <charset val="128"/>
          </rPr>
          <t>Ｃ</t>
        </r>
        <r>
          <rPr>
            <sz val="9"/>
            <color indexed="81"/>
            <rFont val="ＭＳ Ｐゴシック"/>
            <family val="3"/>
            <charset val="128"/>
          </rPr>
          <t>をプルダウンより選んでください。</t>
        </r>
      </text>
    </comment>
    <comment ref="AL9" authorId="0" shapeId="0">
      <text>
        <r>
          <rPr>
            <sz val="9"/>
            <color indexed="81"/>
            <rFont val="ＭＳ Ｐゴシック"/>
            <family val="3"/>
            <charset val="128"/>
          </rPr>
          <t>指定地出勤（現地出退勤）ダイヤは、</t>
        </r>
        <r>
          <rPr>
            <sz val="12"/>
            <color indexed="10"/>
            <rFont val="ＭＳ Ｐゴシック"/>
            <family val="3"/>
            <charset val="128"/>
          </rPr>
          <t>Ｇ</t>
        </r>
        <r>
          <rPr>
            <sz val="9"/>
            <color indexed="81"/>
            <rFont val="ＭＳ Ｐゴシック"/>
            <family val="3"/>
            <charset val="128"/>
          </rPr>
          <t>をプルダウンより選んでください。</t>
        </r>
      </text>
    </comment>
    <comment ref="AM9" authorId="0" shapeId="0">
      <text>
        <r>
          <rPr>
            <sz val="9"/>
            <color indexed="81"/>
            <rFont val="ＭＳ Ｐゴシック"/>
            <family val="3"/>
            <charset val="128"/>
          </rPr>
          <t>車両乗替え勤務（乗務員のみ交代していくダイヤ）は、</t>
        </r>
        <r>
          <rPr>
            <sz val="12"/>
            <color indexed="10"/>
            <rFont val="ＭＳ Ｐゴシック"/>
            <family val="3"/>
            <charset val="128"/>
          </rPr>
          <t>1</t>
        </r>
        <r>
          <rPr>
            <sz val="9"/>
            <color indexed="81"/>
            <rFont val="ＭＳ Ｐゴシック"/>
            <family val="3"/>
            <charset val="128"/>
          </rPr>
          <t>をプルダウンより選んでください。</t>
        </r>
      </text>
    </comment>
    <comment ref="T10" authorId="0" shapeId="0">
      <text>
        <r>
          <rPr>
            <sz val="9"/>
            <color indexed="81"/>
            <rFont val="ＭＳ Ｐゴシック"/>
            <family val="3"/>
            <charset val="128"/>
          </rPr>
          <t>指定地出勤（現地出退勤）ダイヤもしくは宿泊ダイヤで、途中入庫して
精算・給油をおこなう場合の付帯時間は、途中入庫で計上してください。</t>
        </r>
      </text>
    </comment>
    <comment ref="E15" authorId="1" shapeId="0">
      <text>
        <r>
          <rPr>
            <b/>
            <sz val="9"/>
            <color indexed="81"/>
            <rFont val="ＭＳ Ｐゴシック"/>
            <family val="3"/>
            <charset val="128"/>
          </rPr>
          <t>手入力</t>
        </r>
      </text>
    </comment>
    <comment ref="AN15" authorId="0" shapeId="0">
      <text>
        <r>
          <rPr>
            <sz val="9"/>
            <color indexed="81"/>
            <rFont val="ＭＳ Ｐゴシック"/>
            <family val="3"/>
            <charset val="128"/>
          </rPr>
          <t>「</t>
        </r>
        <r>
          <rPr>
            <sz val="9"/>
            <color indexed="10"/>
            <rFont val="ＭＳ Ｐゴシック"/>
            <family val="3"/>
            <charset val="128"/>
          </rPr>
          <t>休憩時間不足</t>
        </r>
        <r>
          <rPr>
            <sz val="9"/>
            <color indexed="81"/>
            <rFont val="ＭＳ Ｐゴシック"/>
            <family val="3"/>
            <charset val="128"/>
          </rPr>
          <t xml:space="preserve">」と表示されたら
</t>
        </r>
        <r>
          <rPr>
            <sz val="11"/>
            <color indexed="10"/>
            <rFont val="ＭＳ Ｐゴシック"/>
            <family val="3"/>
            <charset val="128"/>
          </rPr>
          <t>拘束時間＜労働時間＋休憩時間</t>
        </r>
        <r>
          <rPr>
            <sz val="9"/>
            <color indexed="81"/>
            <rFont val="ＭＳ Ｐゴシック"/>
            <family val="3"/>
            <charset val="128"/>
          </rPr>
          <t>になっています。</t>
        </r>
      </text>
    </comment>
    <comment ref="E18" authorId="1" shapeId="0">
      <text>
        <r>
          <rPr>
            <b/>
            <sz val="9"/>
            <color indexed="81"/>
            <rFont val="ＭＳ Ｐゴシック"/>
            <family val="3"/>
            <charset val="128"/>
          </rPr>
          <t>手入力</t>
        </r>
      </text>
    </comment>
  </commentList>
</comments>
</file>

<file path=xl/comments7.xml><?xml version="1.0" encoding="utf-8"?>
<comments xmlns="http://schemas.openxmlformats.org/spreadsheetml/2006/main">
  <authors>
    <author xml:space="preserve"> </author>
    <author>Administrator</author>
  </authors>
  <commentList>
    <comment ref="E8" authorId="0" shapeId="0">
      <text>
        <r>
          <rPr>
            <b/>
            <sz val="11"/>
            <color indexed="81"/>
            <rFont val="ＭＳ Ｐゴシック"/>
            <family val="3"/>
            <charset val="128"/>
          </rPr>
          <t>シート右側の</t>
        </r>
        <r>
          <rPr>
            <b/>
            <sz val="11"/>
            <color indexed="10"/>
            <rFont val="ＭＳ Ｐゴシック"/>
            <family val="3"/>
            <charset val="128"/>
          </rPr>
          <t>出庫帰庫時刻</t>
        </r>
        <r>
          <rPr>
            <b/>
            <sz val="11"/>
            <color indexed="81"/>
            <rFont val="ＭＳ Ｐゴシック"/>
            <family val="3"/>
            <charset val="128"/>
          </rPr>
          <t>を確認してください。</t>
        </r>
        <r>
          <rPr>
            <sz val="9"/>
            <color indexed="81"/>
            <rFont val="ＭＳ Ｐゴシック"/>
            <family val="3"/>
            <charset val="128"/>
          </rPr>
          <t xml:space="preserve">
（非乗務作業から始まる時、終わる時は除く）
</t>
        </r>
        <r>
          <rPr>
            <sz val="9"/>
            <color indexed="12"/>
            <rFont val="ＭＳ Ｐゴシック"/>
            <family val="3"/>
            <charset val="128"/>
          </rPr>
          <t>出退勤時刻、準備・整理時間、ダイヤ区分</t>
        </r>
        <r>
          <rPr>
            <sz val="9"/>
            <color indexed="81"/>
            <rFont val="ＭＳ Ｐゴシック"/>
            <family val="3"/>
            <charset val="128"/>
          </rPr>
          <t>の設定によって変化します。
#N/Aと表示されたら、組み合わせに誤りがあります。
シート右側の付帯労働時間一覧表を確認してください。</t>
        </r>
      </text>
    </comment>
    <comment ref="O9" authorId="0" shapeId="0">
      <text>
        <r>
          <rPr>
            <sz val="9"/>
            <color indexed="81"/>
            <rFont val="ＭＳ Ｐゴシック"/>
            <family val="3"/>
            <charset val="128"/>
          </rPr>
          <t>実乗務はバスを</t>
        </r>
        <r>
          <rPr>
            <sz val="9"/>
            <color indexed="10"/>
            <rFont val="ＭＳ Ｐゴシック"/>
            <family val="3"/>
            <charset val="128"/>
          </rPr>
          <t>運転する時間</t>
        </r>
        <r>
          <rPr>
            <sz val="9"/>
            <color indexed="81"/>
            <rFont val="ＭＳ Ｐゴシック"/>
            <family val="3"/>
            <charset val="128"/>
          </rPr>
          <t xml:space="preserve">です。
</t>
        </r>
        <r>
          <rPr>
            <sz val="9"/>
            <color indexed="10"/>
            <rFont val="ＭＳ Ｐゴシック"/>
            <family val="3"/>
            <charset val="128"/>
          </rPr>
          <t>バス移動等</t>
        </r>
        <r>
          <rPr>
            <sz val="9"/>
            <color indexed="81"/>
            <rFont val="ＭＳ Ｐゴシック"/>
            <family val="3"/>
            <charset val="128"/>
          </rPr>
          <t>は便乗・移動で計上してください。</t>
        </r>
      </text>
    </comment>
    <comment ref="X9" authorId="0" shapeId="0">
      <text>
        <r>
          <rPr>
            <sz val="9"/>
            <color indexed="81"/>
            <rFont val="ＭＳ Ｐゴシック"/>
            <family val="3"/>
            <charset val="128"/>
          </rPr>
          <t>「時間外開始時刻」に時刻が表示されたら</t>
        </r>
        <r>
          <rPr>
            <sz val="11"/>
            <color indexed="10"/>
            <rFont val="ＭＳ Ｐゴシック"/>
            <family val="3"/>
            <charset val="128"/>
          </rPr>
          <t>拘束11時間30分超ダイヤ</t>
        </r>
        <r>
          <rPr>
            <sz val="9"/>
            <color indexed="81"/>
            <rFont val="ＭＳ Ｐゴシック"/>
            <family val="3"/>
            <charset val="128"/>
          </rPr>
          <t>です。
「時間外実働時間」に表示された時刻以降の
乗務＋整理＋手待＋その他作業等の実働時間を入力してください。</t>
        </r>
      </text>
    </comment>
    <comment ref="AG9" authorId="0" shapeId="0">
      <text>
        <r>
          <rPr>
            <sz val="9"/>
            <color indexed="81"/>
            <rFont val="ＭＳ Ｐゴシック"/>
            <family val="3"/>
            <charset val="128"/>
          </rPr>
          <t>宿泊ダイヤの泊り日は</t>
        </r>
        <r>
          <rPr>
            <sz val="12"/>
            <color indexed="10"/>
            <rFont val="ＭＳ Ｐゴシック"/>
            <family val="3"/>
            <charset val="128"/>
          </rPr>
          <t>Ｔ</t>
        </r>
        <r>
          <rPr>
            <sz val="9"/>
            <color indexed="81"/>
            <rFont val="ＭＳ Ｐゴシック"/>
            <family val="3"/>
            <charset val="128"/>
          </rPr>
          <t>を、
宿泊ダイヤの明け日は</t>
        </r>
        <r>
          <rPr>
            <sz val="12"/>
            <color indexed="10"/>
            <rFont val="ＭＳ Ｐゴシック"/>
            <family val="3"/>
            <charset val="128"/>
          </rPr>
          <t>Ａ</t>
        </r>
        <r>
          <rPr>
            <sz val="9"/>
            <color indexed="81"/>
            <rFont val="ＭＳ Ｐゴシック"/>
            <family val="3"/>
            <charset val="128"/>
          </rPr>
          <t xml:space="preserve">をプルダウンより選んでください。
</t>
        </r>
        <r>
          <rPr>
            <b/>
            <sz val="9"/>
            <color indexed="81"/>
            <rFont val="ＭＳ Ｐゴシック"/>
            <family val="3"/>
            <charset val="128"/>
          </rPr>
          <t>※</t>
        </r>
        <r>
          <rPr>
            <sz val="9"/>
            <color indexed="81"/>
            <rFont val="ＭＳ Ｐゴシック"/>
            <family val="3"/>
            <charset val="128"/>
          </rPr>
          <t>5時以前出勤、24時以降退勤ダイヤには</t>
        </r>
        <r>
          <rPr>
            <sz val="9"/>
            <color indexed="10"/>
            <rFont val="ＭＳ Ｐゴシック"/>
            <family val="3"/>
            <charset val="128"/>
          </rPr>
          <t>付けないでください</t>
        </r>
        <r>
          <rPr>
            <sz val="9"/>
            <color indexed="81"/>
            <rFont val="ＭＳ Ｐゴシック"/>
            <family val="3"/>
            <charset val="128"/>
          </rPr>
          <t>。</t>
        </r>
      </text>
    </comment>
    <comment ref="AH9" authorId="0" shapeId="0">
      <text>
        <r>
          <rPr>
            <sz val="9"/>
            <color indexed="81"/>
            <rFont val="ＭＳ Ｐゴシック"/>
            <family val="3"/>
            <charset val="128"/>
          </rPr>
          <t>労協第91条より、連続乗務時間が2時間20分をこえるダイヤは、</t>
        </r>
        <r>
          <rPr>
            <sz val="12"/>
            <color indexed="10"/>
            <rFont val="ＭＳ Ｐゴシック"/>
            <family val="3"/>
            <charset val="128"/>
          </rPr>
          <t>16</t>
        </r>
        <r>
          <rPr>
            <sz val="9"/>
            <color indexed="81"/>
            <rFont val="ＭＳ Ｐゴシック"/>
            <family val="3"/>
            <charset val="128"/>
          </rPr>
          <t>をプルダウンより選んでください。</t>
        </r>
      </text>
    </comment>
    <comment ref="AI9" authorId="0" shapeId="0">
      <text>
        <r>
          <rPr>
            <sz val="9"/>
            <color indexed="81"/>
            <rFont val="ＭＳ Ｐゴシック"/>
            <family val="3"/>
            <charset val="128"/>
          </rPr>
          <t>ロッカー精算ダイヤは、</t>
        </r>
        <r>
          <rPr>
            <sz val="12"/>
            <color indexed="10"/>
            <rFont val="ＭＳ Ｐゴシック"/>
            <family val="3"/>
            <charset val="128"/>
          </rPr>
          <t>Ｌ</t>
        </r>
        <r>
          <rPr>
            <sz val="9"/>
            <color indexed="81"/>
            <rFont val="ＭＳ Ｐゴシック"/>
            <family val="3"/>
            <charset val="128"/>
          </rPr>
          <t>をプルダウンより選んでください。</t>
        </r>
      </text>
    </comment>
    <comment ref="AJ9" authorId="0" shapeId="0">
      <text>
        <r>
          <rPr>
            <sz val="11"/>
            <color indexed="12"/>
            <rFont val="ＭＳ Ｐゴシック"/>
            <family val="3"/>
            <charset val="128"/>
          </rPr>
          <t>車両点検の無い</t>
        </r>
        <r>
          <rPr>
            <sz val="9"/>
            <color indexed="81"/>
            <rFont val="ＭＳ Ｐゴシック"/>
            <family val="3"/>
            <charset val="128"/>
          </rPr>
          <t>ダイヤ（Ｂダイヤ等）は</t>
        </r>
        <r>
          <rPr>
            <sz val="12"/>
            <color indexed="10"/>
            <rFont val="ＭＳ Ｐゴシック"/>
            <family val="3"/>
            <charset val="128"/>
          </rPr>
          <t>Ｂ</t>
        </r>
        <r>
          <rPr>
            <sz val="9"/>
            <color indexed="81"/>
            <rFont val="ＭＳ Ｐゴシック"/>
            <family val="3"/>
            <charset val="128"/>
          </rPr>
          <t>をプルダウンより選んでください。</t>
        </r>
      </text>
    </comment>
    <comment ref="AK9" authorId="0" shapeId="0">
      <text>
        <r>
          <rPr>
            <sz val="11"/>
            <color indexed="12"/>
            <rFont val="ＭＳ Ｐゴシック"/>
            <family val="3"/>
            <charset val="128"/>
          </rPr>
          <t>クロスする中休</t>
        </r>
        <r>
          <rPr>
            <sz val="9"/>
            <color indexed="81"/>
            <rFont val="ＭＳ Ｐゴシック"/>
            <family val="3"/>
            <charset val="128"/>
          </rPr>
          <t>は</t>
        </r>
        <r>
          <rPr>
            <sz val="12"/>
            <color indexed="10"/>
            <rFont val="ＭＳ Ｐゴシック"/>
            <family val="3"/>
            <charset val="128"/>
          </rPr>
          <t>Ｃ</t>
        </r>
        <r>
          <rPr>
            <sz val="9"/>
            <color indexed="81"/>
            <rFont val="ＭＳ Ｐゴシック"/>
            <family val="3"/>
            <charset val="128"/>
          </rPr>
          <t>をプルダウンより選んでください。</t>
        </r>
      </text>
    </comment>
    <comment ref="AL9" authorId="0" shapeId="0">
      <text>
        <r>
          <rPr>
            <sz val="9"/>
            <color indexed="81"/>
            <rFont val="ＭＳ Ｐゴシック"/>
            <family val="3"/>
            <charset val="128"/>
          </rPr>
          <t>指定地出勤（現地出退勤）ダイヤは、</t>
        </r>
        <r>
          <rPr>
            <sz val="12"/>
            <color indexed="10"/>
            <rFont val="ＭＳ Ｐゴシック"/>
            <family val="3"/>
            <charset val="128"/>
          </rPr>
          <t>Ｇ</t>
        </r>
        <r>
          <rPr>
            <sz val="9"/>
            <color indexed="81"/>
            <rFont val="ＭＳ Ｐゴシック"/>
            <family val="3"/>
            <charset val="128"/>
          </rPr>
          <t>をプルダウンより選んでください。</t>
        </r>
      </text>
    </comment>
    <comment ref="AM9" authorId="0" shapeId="0">
      <text>
        <r>
          <rPr>
            <sz val="9"/>
            <color indexed="81"/>
            <rFont val="ＭＳ Ｐゴシック"/>
            <family val="3"/>
            <charset val="128"/>
          </rPr>
          <t>車両乗替え勤務（乗務員のみ交代していくダイヤ）は、</t>
        </r>
        <r>
          <rPr>
            <sz val="12"/>
            <color indexed="10"/>
            <rFont val="ＭＳ Ｐゴシック"/>
            <family val="3"/>
            <charset val="128"/>
          </rPr>
          <t>1</t>
        </r>
        <r>
          <rPr>
            <sz val="9"/>
            <color indexed="81"/>
            <rFont val="ＭＳ Ｐゴシック"/>
            <family val="3"/>
            <charset val="128"/>
          </rPr>
          <t>をプルダウンより選んでください。</t>
        </r>
      </text>
    </comment>
    <comment ref="T10" authorId="0" shapeId="0">
      <text>
        <r>
          <rPr>
            <sz val="9"/>
            <color indexed="81"/>
            <rFont val="ＭＳ Ｐゴシック"/>
            <family val="3"/>
            <charset val="128"/>
          </rPr>
          <t>指定地出勤（現地出退勤）ダイヤもしくは宿泊ダイヤで、途中入庫して
精算・給油をおこなう場合の付帯時間は、途中入庫で計上してください。</t>
        </r>
      </text>
    </comment>
    <comment ref="E15" authorId="1" shapeId="0">
      <text>
        <r>
          <rPr>
            <b/>
            <sz val="9"/>
            <color indexed="81"/>
            <rFont val="ＭＳ Ｐゴシック"/>
            <family val="3"/>
            <charset val="128"/>
          </rPr>
          <t xml:space="preserve">手入力
</t>
        </r>
      </text>
    </comment>
    <comment ref="AN15" authorId="0" shapeId="0">
      <text>
        <r>
          <rPr>
            <sz val="9"/>
            <color indexed="81"/>
            <rFont val="ＭＳ Ｐゴシック"/>
            <family val="3"/>
            <charset val="128"/>
          </rPr>
          <t>「</t>
        </r>
        <r>
          <rPr>
            <sz val="9"/>
            <color indexed="10"/>
            <rFont val="ＭＳ Ｐゴシック"/>
            <family val="3"/>
            <charset val="128"/>
          </rPr>
          <t>休憩時間不足</t>
        </r>
        <r>
          <rPr>
            <sz val="9"/>
            <color indexed="81"/>
            <rFont val="ＭＳ Ｐゴシック"/>
            <family val="3"/>
            <charset val="128"/>
          </rPr>
          <t xml:space="preserve">」と表示されたら
</t>
        </r>
        <r>
          <rPr>
            <sz val="11"/>
            <color indexed="10"/>
            <rFont val="ＭＳ Ｐゴシック"/>
            <family val="3"/>
            <charset val="128"/>
          </rPr>
          <t>拘束時間＜労働時間＋休憩時間</t>
        </r>
        <r>
          <rPr>
            <sz val="9"/>
            <color indexed="81"/>
            <rFont val="ＭＳ Ｐゴシック"/>
            <family val="3"/>
            <charset val="128"/>
          </rPr>
          <t>になっています。</t>
        </r>
      </text>
    </comment>
    <comment ref="E18" authorId="1" shapeId="0">
      <text>
        <r>
          <rPr>
            <b/>
            <sz val="9"/>
            <color indexed="81"/>
            <rFont val="ＭＳ Ｐゴシック"/>
            <family val="3"/>
            <charset val="128"/>
          </rPr>
          <t xml:space="preserve">手入力
</t>
        </r>
      </text>
    </comment>
  </commentList>
</comments>
</file>

<file path=xl/comments8.xml><?xml version="1.0" encoding="utf-8"?>
<comments xmlns="http://schemas.openxmlformats.org/spreadsheetml/2006/main">
  <authors>
    <author xml:space="preserve"> </author>
  </authors>
  <commentList>
    <comment ref="E8" authorId="0" shapeId="0">
      <text>
        <r>
          <rPr>
            <b/>
            <sz val="11"/>
            <color indexed="81"/>
            <rFont val="ＭＳ Ｐゴシック"/>
            <family val="3"/>
            <charset val="128"/>
          </rPr>
          <t>シート右側の</t>
        </r>
        <r>
          <rPr>
            <b/>
            <sz val="11"/>
            <color indexed="10"/>
            <rFont val="ＭＳ Ｐゴシック"/>
            <family val="3"/>
            <charset val="128"/>
          </rPr>
          <t>出庫帰庫時刻</t>
        </r>
        <r>
          <rPr>
            <b/>
            <sz val="11"/>
            <color indexed="81"/>
            <rFont val="ＭＳ Ｐゴシック"/>
            <family val="3"/>
            <charset val="128"/>
          </rPr>
          <t>を確認してください。</t>
        </r>
        <r>
          <rPr>
            <sz val="9"/>
            <color indexed="81"/>
            <rFont val="ＭＳ Ｐゴシック"/>
            <family val="3"/>
            <charset val="128"/>
          </rPr>
          <t xml:space="preserve">
（非乗務作業から始まる時、終わる時は除く）
</t>
        </r>
        <r>
          <rPr>
            <sz val="9"/>
            <color indexed="12"/>
            <rFont val="ＭＳ Ｐゴシック"/>
            <family val="3"/>
            <charset val="128"/>
          </rPr>
          <t>出退勤時刻、準備・整理時間、ダイヤ区分</t>
        </r>
        <r>
          <rPr>
            <sz val="9"/>
            <color indexed="81"/>
            <rFont val="ＭＳ Ｐゴシック"/>
            <family val="3"/>
            <charset val="128"/>
          </rPr>
          <t>の設定によって変化します。
#N/Aと表示されたら、組み合わせに誤りがあります。
シート右側の付帯労働時間一覧表を確認してください。</t>
        </r>
      </text>
    </comment>
    <comment ref="O9" authorId="0" shapeId="0">
      <text>
        <r>
          <rPr>
            <sz val="9"/>
            <color indexed="81"/>
            <rFont val="ＭＳ Ｐゴシック"/>
            <family val="3"/>
            <charset val="128"/>
          </rPr>
          <t>実乗務はバスを</t>
        </r>
        <r>
          <rPr>
            <sz val="9"/>
            <color indexed="10"/>
            <rFont val="ＭＳ Ｐゴシック"/>
            <family val="3"/>
            <charset val="128"/>
          </rPr>
          <t>運転する時間</t>
        </r>
        <r>
          <rPr>
            <sz val="9"/>
            <color indexed="81"/>
            <rFont val="ＭＳ Ｐゴシック"/>
            <family val="3"/>
            <charset val="128"/>
          </rPr>
          <t xml:space="preserve">です。
</t>
        </r>
        <r>
          <rPr>
            <sz val="9"/>
            <color indexed="10"/>
            <rFont val="ＭＳ Ｐゴシック"/>
            <family val="3"/>
            <charset val="128"/>
          </rPr>
          <t>バス移動等</t>
        </r>
        <r>
          <rPr>
            <sz val="9"/>
            <color indexed="81"/>
            <rFont val="ＭＳ Ｐゴシック"/>
            <family val="3"/>
            <charset val="128"/>
          </rPr>
          <t>は便乗・移動で計上してください。</t>
        </r>
      </text>
    </comment>
    <comment ref="X9" authorId="0" shapeId="0">
      <text>
        <r>
          <rPr>
            <sz val="9"/>
            <color indexed="81"/>
            <rFont val="ＭＳ Ｐゴシック"/>
            <family val="3"/>
            <charset val="128"/>
          </rPr>
          <t>「時間外開始時刻」に時刻が表示されたら</t>
        </r>
        <r>
          <rPr>
            <sz val="11"/>
            <color indexed="10"/>
            <rFont val="ＭＳ Ｐゴシック"/>
            <family val="3"/>
            <charset val="128"/>
          </rPr>
          <t>拘束11時間30分超ダイヤ</t>
        </r>
        <r>
          <rPr>
            <sz val="9"/>
            <color indexed="81"/>
            <rFont val="ＭＳ Ｐゴシック"/>
            <family val="3"/>
            <charset val="128"/>
          </rPr>
          <t>です。
「時間外実働時間」に表示された時刻以降の
乗務＋整理＋手待＋その他作業等の実働時間を入力してください。</t>
        </r>
      </text>
    </comment>
    <comment ref="AG9" authorId="0" shapeId="0">
      <text>
        <r>
          <rPr>
            <sz val="9"/>
            <color indexed="81"/>
            <rFont val="ＭＳ Ｐゴシック"/>
            <family val="3"/>
            <charset val="128"/>
          </rPr>
          <t>宿泊ダイヤの泊り日は</t>
        </r>
        <r>
          <rPr>
            <sz val="12"/>
            <color indexed="10"/>
            <rFont val="ＭＳ Ｐゴシック"/>
            <family val="3"/>
            <charset val="128"/>
          </rPr>
          <t>Ｔ</t>
        </r>
        <r>
          <rPr>
            <sz val="9"/>
            <color indexed="81"/>
            <rFont val="ＭＳ Ｐゴシック"/>
            <family val="3"/>
            <charset val="128"/>
          </rPr>
          <t>を、
宿泊ダイヤの明け日は</t>
        </r>
        <r>
          <rPr>
            <sz val="12"/>
            <color indexed="10"/>
            <rFont val="ＭＳ Ｐゴシック"/>
            <family val="3"/>
            <charset val="128"/>
          </rPr>
          <t>Ａ</t>
        </r>
        <r>
          <rPr>
            <sz val="9"/>
            <color indexed="81"/>
            <rFont val="ＭＳ Ｐゴシック"/>
            <family val="3"/>
            <charset val="128"/>
          </rPr>
          <t xml:space="preserve">をプルダウンより選んでください。
</t>
        </r>
        <r>
          <rPr>
            <b/>
            <sz val="9"/>
            <color indexed="81"/>
            <rFont val="ＭＳ Ｐゴシック"/>
            <family val="3"/>
            <charset val="128"/>
          </rPr>
          <t>※</t>
        </r>
        <r>
          <rPr>
            <sz val="9"/>
            <color indexed="81"/>
            <rFont val="ＭＳ Ｐゴシック"/>
            <family val="3"/>
            <charset val="128"/>
          </rPr>
          <t>5時以前出勤、24時以降退勤ダイヤには</t>
        </r>
        <r>
          <rPr>
            <sz val="9"/>
            <color indexed="10"/>
            <rFont val="ＭＳ Ｐゴシック"/>
            <family val="3"/>
            <charset val="128"/>
          </rPr>
          <t>付けないでください</t>
        </r>
        <r>
          <rPr>
            <sz val="9"/>
            <color indexed="81"/>
            <rFont val="ＭＳ Ｐゴシック"/>
            <family val="3"/>
            <charset val="128"/>
          </rPr>
          <t>。</t>
        </r>
      </text>
    </comment>
    <comment ref="AH9" authorId="0" shapeId="0">
      <text>
        <r>
          <rPr>
            <sz val="9"/>
            <color indexed="81"/>
            <rFont val="ＭＳ Ｐゴシック"/>
            <family val="3"/>
            <charset val="128"/>
          </rPr>
          <t>労協第91条より、連続乗務時間が2時間20分をこえるダイヤは、</t>
        </r>
        <r>
          <rPr>
            <sz val="12"/>
            <color indexed="10"/>
            <rFont val="ＭＳ Ｐゴシック"/>
            <family val="3"/>
            <charset val="128"/>
          </rPr>
          <t>16</t>
        </r>
        <r>
          <rPr>
            <sz val="9"/>
            <color indexed="81"/>
            <rFont val="ＭＳ Ｐゴシック"/>
            <family val="3"/>
            <charset val="128"/>
          </rPr>
          <t>をプルダウンより選んでください。</t>
        </r>
      </text>
    </comment>
    <comment ref="AI9" authorId="0" shapeId="0">
      <text>
        <r>
          <rPr>
            <sz val="9"/>
            <color indexed="81"/>
            <rFont val="ＭＳ Ｐゴシック"/>
            <family val="3"/>
            <charset val="128"/>
          </rPr>
          <t>ロッカー精算ダイヤは、</t>
        </r>
        <r>
          <rPr>
            <sz val="12"/>
            <color indexed="10"/>
            <rFont val="ＭＳ Ｐゴシック"/>
            <family val="3"/>
            <charset val="128"/>
          </rPr>
          <t>Ｌ</t>
        </r>
        <r>
          <rPr>
            <sz val="9"/>
            <color indexed="81"/>
            <rFont val="ＭＳ Ｐゴシック"/>
            <family val="3"/>
            <charset val="128"/>
          </rPr>
          <t>をプルダウンより選んでください。</t>
        </r>
      </text>
    </comment>
    <comment ref="AJ9" authorId="0" shapeId="0">
      <text>
        <r>
          <rPr>
            <sz val="11"/>
            <color indexed="12"/>
            <rFont val="ＭＳ Ｐゴシック"/>
            <family val="3"/>
            <charset val="128"/>
          </rPr>
          <t>車両点検の無い</t>
        </r>
        <r>
          <rPr>
            <sz val="9"/>
            <color indexed="81"/>
            <rFont val="ＭＳ Ｐゴシック"/>
            <family val="3"/>
            <charset val="128"/>
          </rPr>
          <t>ダイヤ（Ｂダイヤ等）は</t>
        </r>
        <r>
          <rPr>
            <sz val="12"/>
            <color indexed="10"/>
            <rFont val="ＭＳ Ｐゴシック"/>
            <family val="3"/>
            <charset val="128"/>
          </rPr>
          <t>Ｂ</t>
        </r>
        <r>
          <rPr>
            <sz val="9"/>
            <color indexed="81"/>
            <rFont val="ＭＳ Ｐゴシック"/>
            <family val="3"/>
            <charset val="128"/>
          </rPr>
          <t>をプルダウンより選んでください。</t>
        </r>
      </text>
    </comment>
    <comment ref="AK9" authorId="0" shapeId="0">
      <text>
        <r>
          <rPr>
            <sz val="11"/>
            <color indexed="12"/>
            <rFont val="ＭＳ Ｐゴシック"/>
            <family val="3"/>
            <charset val="128"/>
          </rPr>
          <t>クロスする中休</t>
        </r>
        <r>
          <rPr>
            <sz val="9"/>
            <color indexed="81"/>
            <rFont val="ＭＳ Ｐゴシック"/>
            <family val="3"/>
            <charset val="128"/>
          </rPr>
          <t>は</t>
        </r>
        <r>
          <rPr>
            <sz val="12"/>
            <color indexed="10"/>
            <rFont val="ＭＳ Ｐゴシック"/>
            <family val="3"/>
            <charset val="128"/>
          </rPr>
          <t>Ｃ</t>
        </r>
        <r>
          <rPr>
            <sz val="9"/>
            <color indexed="81"/>
            <rFont val="ＭＳ Ｐゴシック"/>
            <family val="3"/>
            <charset val="128"/>
          </rPr>
          <t>をプルダウンより選んでください。</t>
        </r>
      </text>
    </comment>
    <comment ref="AL9" authorId="0" shapeId="0">
      <text>
        <r>
          <rPr>
            <sz val="9"/>
            <color indexed="81"/>
            <rFont val="ＭＳ Ｐゴシック"/>
            <family val="3"/>
            <charset val="128"/>
          </rPr>
          <t>指定地出勤（現地出退勤）ダイヤは、</t>
        </r>
        <r>
          <rPr>
            <sz val="12"/>
            <color indexed="10"/>
            <rFont val="ＭＳ Ｐゴシック"/>
            <family val="3"/>
            <charset val="128"/>
          </rPr>
          <t>Ｇ</t>
        </r>
        <r>
          <rPr>
            <sz val="9"/>
            <color indexed="81"/>
            <rFont val="ＭＳ Ｐゴシック"/>
            <family val="3"/>
            <charset val="128"/>
          </rPr>
          <t>をプルダウンより選んでください。</t>
        </r>
      </text>
    </comment>
    <comment ref="AM9" authorId="0" shapeId="0">
      <text>
        <r>
          <rPr>
            <sz val="9"/>
            <color indexed="81"/>
            <rFont val="ＭＳ Ｐゴシック"/>
            <family val="3"/>
            <charset val="128"/>
          </rPr>
          <t>車両乗替え勤務（乗務員のみ交代していくダイヤ）は、</t>
        </r>
        <r>
          <rPr>
            <sz val="12"/>
            <color indexed="10"/>
            <rFont val="ＭＳ Ｐゴシック"/>
            <family val="3"/>
            <charset val="128"/>
          </rPr>
          <t>1</t>
        </r>
        <r>
          <rPr>
            <sz val="9"/>
            <color indexed="81"/>
            <rFont val="ＭＳ Ｐゴシック"/>
            <family val="3"/>
            <charset val="128"/>
          </rPr>
          <t>をプルダウンより選んでください。</t>
        </r>
      </text>
    </comment>
    <comment ref="T10" authorId="0" shapeId="0">
      <text>
        <r>
          <rPr>
            <sz val="9"/>
            <color indexed="81"/>
            <rFont val="ＭＳ Ｐゴシック"/>
            <family val="3"/>
            <charset val="128"/>
          </rPr>
          <t>指定地出勤（現地出退勤）ダイヤもしくは宿泊ダイヤで、途中入庫して
精算・給油をおこなう場合の付帯時間は、途中入庫で計上してください。</t>
        </r>
      </text>
    </comment>
    <comment ref="AN15" authorId="0" shapeId="0">
      <text>
        <r>
          <rPr>
            <sz val="9"/>
            <color indexed="81"/>
            <rFont val="ＭＳ Ｐゴシック"/>
            <family val="3"/>
            <charset val="128"/>
          </rPr>
          <t>「</t>
        </r>
        <r>
          <rPr>
            <sz val="9"/>
            <color indexed="10"/>
            <rFont val="ＭＳ Ｐゴシック"/>
            <family val="3"/>
            <charset val="128"/>
          </rPr>
          <t>休憩時間不足</t>
        </r>
        <r>
          <rPr>
            <sz val="9"/>
            <color indexed="81"/>
            <rFont val="ＭＳ Ｐゴシック"/>
            <family val="3"/>
            <charset val="128"/>
          </rPr>
          <t xml:space="preserve">」と表示されたら
</t>
        </r>
        <r>
          <rPr>
            <sz val="11"/>
            <color indexed="10"/>
            <rFont val="ＭＳ Ｐゴシック"/>
            <family val="3"/>
            <charset val="128"/>
          </rPr>
          <t>拘束時間＜労働時間＋休憩時間</t>
        </r>
        <r>
          <rPr>
            <sz val="9"/>
            <color indexed="81"/>
            <rFont val="ＭＳ Ｐゴシック"/>
            <family val="3"/>
            <charset val="128"/>
          </rPr>
          <t>になっています。</t>
        </r>
      </text>
    </comment>
  </commentList>
</comments>
</file>

<file path=xl/sharedStrings.xml><?xml version="1.0" encoding="utf-8"?>
<sst xmlns="http://schemas.openxmlformats.org/spreadsheetml/2006/main" count="1489" uniqueCount="162">
  <si>
    <t>　　　　　　　　　　　　　　　　　　　　　</t>
    <phoneticPr fontId="3"/>
  </si>
  <si>
    <t>＊＊＊　勤 怠 加 給 表 　＊＊＊</t>
    <phoneticPr fontId="3"/>
  </si>
  <si>
    <t>年</t>
    <rPh sb="0" eb="1">
      <t>ネン</t>
    </rPh>
    <phoneticPr fontId="3"/>
  </si>
  <si>
    <t>月</t>
    <rPh sb="0" eb="1">
      <t>ツキ</t>
    </rPh>
    <phoneticPr fontId="3"/>
  </si>
  <si>
    <t>日実施</t>
    <rPh sb="0" eb="1">
      <t>ヒ</t>
    </rPh>
    <rPh sb="1" eb="3">
      <t>ジッシ</t>
    </rPh>
    <phoneticPr fontId="3"/>
  </si>
  <si>
    <t>（頁：</t>
    <rPh sb="1" eb="2">
      <t>ページ</t>
    </rPh>
    <phoneticPr fontId="3"/>
  </si>
  <si>
    <t>）</t>
    <phoneticPr fontId="3"/>
  </si>
  <si>
    <t>営業所：</t>
    <rPh sb="0" eb="3">
      <t>エイギョウショ</t>
    </rPh>
    <phoneticPr fontId="3"/>
  </si>
  <si>
    <t>曜日：</t>
    <rPh sb="0" eb="2">
      <t>ヨウビ</t>
    </rPh>
    <phoneticPr fontId="3"/>
  </si>
  <si>
    <t>運行</t>
    <rPh sb="0" eb="2">
      <t>ウンコウ</t>
    </rPh>
    <phoneticPr fontId="3"/>
  </si>
  <si>
    <t>ニモカ取扱：</t>
    <rPh sb="3" eb="5">
      <t>トリアツカイ</t>
    </rPh>
    <phoneticPr fontId="3"/>
  </si>
  <si>
    <t>あり</t>
  </si>
  <si>
    <t>（1200）</t>
    <phoneticPr fontId="3"/>
  </si>
  <si>
    <t>西鉄北九州　正社員・嘱託社員・契約社員</t>
    <rPh sb="2" eb="5">
      <t>キタキュウシュウ</t>
    </rPh>
    <phoneticPr fontId="3"/>
  </si>
  <si>
    <t>路線：</t>
    <rPh sb="0" eb="2">
      <t>ロセン</t>
    </rPh>
    <phoneticPr fontId="3"/>
  </si>
  <si>
    <t>線</t>
    <rPh sb="0" eb="1">
      <t>セン</t>
    </rPh>
    <phoneticPr fontId="3"/>
  </si>
  <si>
    <t>昼行高速：</t>
    <rPh sb="0" eb="1">
      <t>チュウ</t>
    </rPh>
    <rPh sb="1" eb="2">
      <t>コウ</t>
    </rPh>
    <rPh sb="2" eb="4">
      <t>コウソク</t>
    </rPh>
    <phoneticPr fontId="3"/>
  </si>
  <si>
    <t>なし</t>
  </si>
  <si>
    <t>ver.2011.6.27</t>
    <phoneticPr fontId="3"/>
  </si>
  <si>
    <t>乗番　番号　</t>
  </si>
  <si>
    <t>営業走行粁</t>
  </si>
  <si>
    <t>回　送　粁</t>
  </si>
  <si>
    <t>走行粁合計</t>
    <rPh sb="0" eb="2">
      <t>ソウコウ</t>
    </rPh>
    <rPh sb="2" eb="3">
      <t>キロ</t>
    </rPh>
    <rPh sb="3" eb="5">
      <t>ゴウケイ</t>
    </rPh>
    <phoneticPr fontId="3"/>
  </si>
  <si>
    <t>出退勤時刻</t>
    <rPh sb="3" eb="5">
      <t>ジコク</t>
    </rPh>
    <phoneticPr fontId="3"/>
  </si>
  <si>
    <t>拘束　時間</t>
  </si>
  <si>
    <t>実拘束時間</t>
    <rPh sb="0" eb="1">
      <t>ジツ</t>
    </rPh>
    <rPh sb="1" eb="5">
      <t>コウソクジカン</t>
    </rPh>
    <phoneticPr fontId="3"/>
  </si>
  <si>
    <t>実労働時間</t>
  </si>
  <si>
    <t>拘束11時間30分超</t>
    <rPh sb="0" eb="2">
      <t>コウソク</t>
    </rPh>
    <rPh sb="4" eb="6">
      <t>ジカン</t>
    </rPh>
    <rPh sb="8" eb="9">
      <t>フン</t>
    </rPh>
    <rPh sb="9" eb="10">
      <t>チョウ</t>
    </rPh>
    <phoneticPr fontId="3"/>
  </si>
  <si>
    <t>正社員</t>
    <rPh sb="0" eb="3">
      <t>セイシャイン</t>
    </rPh>
    <phoneticPr fontId="3"/>
  </si>
  <si>
    <t>深夜業時間</t>
    <rPh sb="0" eb="3">
      <t>シンヤギョウ</t>
    </rPh>
    <rPh sb="3" eb="5">
      <t>ジカン</t>
    </rPh>
    <phoneticPr fontId="3"/>
  </si>
  <si>
    <t>ダイヤ区分</t>
    <phoneticPr fontId="3"/>
  </si>
  <si>
    <t>出庫点呼</t>
    <rPh sb="0" eb="2">
      <t>シュッコ</t>
    </rPh>
    <rPh sb="2" eb="4">
      <t>テンコ</t>
    </rPh>
    <phoneticPr fontId="3"/>
  </si>
  <si>
    <t>出勤　時刻</t>
    <rPh sb="3" eb="5">
      <t>ジコク</t>
    </rPh>
    <phoneticPr fontId="3"/>
  </si>
  <si>
    <t>中休</t>
    <phoneticPr fontId="3"/>
  </si>
  <si>
    <t>退勤　時刻</t>
    <rPh sb="0" eb="2">
      <t>タイキン</t>
    </rPh>
    <rPh sb="3" eb="5">
      <t>ジコク</t>
    </rPh>
    <phoneticPr fontId="3"/>
  </si>
  <si>
    <t>実乗務</t>
    <phoneticPr fontId="3"/>
  </si>
  <si>
    <t>便乗・移動</t>
    <rPh sb="3" eb="4">
      <t>ウツリ</t>
    </rPh>
    <rPh sb="4" eb="5">
      <t>ドウ</t>
    </rPh>
    <phoneticPr fontId="3"/>
  </si>
  <si>
    <t>作　業</t>
    <rPh sb="0" eb="1">
      <t>サク</t>
    </rPh>
    <rPh sb="2" eb="3">
      <t>ギョウ</t>
    </rPh>
    <phoneticPr fontId="3"/>
  </si>
  <si>
    <t>その他</t>
  </si>
  <si>
    <t>手　待</t>
    <phoneticPr fontId="3"/>
  </si>
  <si>
    <t>付帯時間</t>
    <rPh sb="2" eb="4">
      <t>ジカン</t>
    </rPh>
    <phoneticPr fontId="3"/>
  </si>
  <si>
    <t>計</t>
  </si>
  <si>
    <t>時間外開始時刻</t>
    <rPh sb="0" eb="3">
      <t>ジカンガイ</t>
    </rPh>
    <rPh sb="3" eb="5">
      <t>カイシ</t>
    </rPh>
    <rPh sb="5" eb="7">
      <t>ジコク</t>
    </rPh>
    <phoneticPr fontId="3"/>
  </si>
  <si>
    <t>時間外実働時間</t>
    <rPh sb="0" eb="3">
      <t>ジカンガイ</t>
    </rPh>
    <rPh sb="3" eb="5">
      <t>ジツドウ</t>
    </rPh>
    <rPh sb="5" eb="7">
      <t>ジカン</t>
    </rPh>
    <phoneticPr fontId="3"/>
  </si>
  <si>
    <r>
      <t xml:space="preserve">所定外休憩２
</t>
    </r>
    <r>
      <rPr>
        <sz val="9"/>
        <rFont val="ＭＳ Ｐ明朝"/>
        <family val="1"/>
        <charset val="128"/>
      </rPr>
      <t>（待機時間２）</t>
    </r>
    <rPh sb="0" eb="2">
      <t>ショテイ</t>
    </rPh>
    <rPh sb="2" eb="3">
      <t>ガイ</t>
    </rPh>
    <rPh sb="3" eb="5">
      <t>キュウケイ</t>
    </rPh>
    <rPh sb="8" eb="10">
      <t>タイキ</t>
    </rPh>
    <rPh sb="10" eb="12">
      <t>ジカン</t>
    </rPh>
    <phoneticPr fontId="3"/>
  </si>
  <si>
    <t>所定休憩時間</t>
    <rPh sb="0" eb="2">
      <t>ショテイ</t>
    </rPh>
    <phoneticPr fontId="3"/>
  </si>
  <si>
    <t>合　計</t>
    <rPh sb="0" eb="1">
      <t>ゴウ</t>
    </rPh>
    <rPh sb="2" eb="3">
      <t>ケイ</t>
    </rPh>
    <phoneticPr fontId="3"/>
  </si>
  <si>
    <t>給与取扱時分</t>
    <rPh sb="0" eb="2">
      <t>キュウヨ</t>
    </rPh>
    <phoneticPr fontId="3"/>
  </si>
  <si>
    <t>変形内時間外</t>
    <rPh sb="0" eb="2">
      <t>ヘンケイ</t>
    </rPh>
    <phoneticPr fontId="3"/>
  </si>
  <si>
    <r>
      <t xml:space="preserve">所定外休憩１
</t>
    </r>
    <r>
      <rPr>
        <sz val="9"/>
        <rFont val="ＭＳ Ｐ明朝"/>
        <family val="1"/>
        <charset val="128"/>
      </rPr>
      <t>（待機時間１）</t>
    </r>
    <rPh sb="0" eb="2">
      <t>ショテイ</t>
    </rPh>
    <rPh sb="2" eb="3">
      <t>ガイ</t>
    </rPh>
    <rPh sb="3" eb="5">
      <t>キュウケイ</t>
    </rPh>
    <rPh sb="8" eb="10">
      <t>タイキ</t>
    </rPh>
    <rPh sb="10" eb="12">
      <t>ジカン</t>
    </rPh>
    <phoneticPr fontId="3"/>
  </si>
  <si>
    <t>勤務宿泊</t>
    <rPh sb="0" eb="2">
      <t>キンム</t>
    </rPh>
    <rPh sb="2" eb="4">
      <t>シュクハク</t>
    </rPh>
    <phoneticPr fontId="3"/>
  </si>
  <si>
    <t>連続乗務</t>
    <rPh sb="0" eb="2">
      <t>レンゾク</t>
    </rPh>
    <rPh sb="2" eb="4">
      <t>ジョウム</t>
    </rPh>
    <phoneticPr fontId="3"/>
  </si>
  <si>
    <t>ロッカー精算</t>
    <rPh sb="4" eb="6">
      <t>セイサン</t>
    </rPh>
    <phoneticPr fontId="3"/>
  </si>
  <si>
    <t>車両点検無し</t>
    <rPh sb="0" eb="2">
      <t>シャリョウ</t>
    </rPh>
    <rPh sb="2" eb="4">
      <t>テンケン</t>
    </rPh>
    <rPh sb="4" eb="5">
      <t>ナ</t>
    </rPh>
    <phoneticPr fontId="3"/>
  </si>
  <si>
    <t>中休クロス</t>
    <rPh sb="0" eb="1">
      <t>チュウ</t>
    </rPh>
    <rPh sb="1" eb="2">
      <t>キュウ</t>
    </rPh>
    <phoneticPr fontId="3"/>
  </si>
  <si>
    <t>指定地出勤</t>
    <rPh sb="0" eb="3">
      <t>シテイチ</t>
    </rPh>
    <rPh sb="3" eb="5">
      <t>シュッキン</t>
    </rPh>
    <phoneticPr fontId="3"/>
  </si>
  <si>
    <t>車両乗替え勤務</t>
    <rPh sb="0" eb="2">
      <t>シャリョウ</t>
    </rPh>
    <rPh sb="2" eb="3">
      <t>ジョウ</t>
    </rPh>
    <rPh sb="3" eb="4">
      <t>タイ</t>
    </rPh>
    <rPh sb="5" eb="7">
      <t>キンム</t>
    </rPh>
    <phoneticPr fontId="3"/>
  </si>
  <si>
    <t>前段退勤時刻</t>
    <rPh sb="0" eb="2">
      <t>ゼンダン</t>
    </rPh>
    <rPh sb="2" eb="4">
      <t>タイキン</t>
    </rPh>
    <rPh sb="4" eb="6">
      <t>ジコク</t>
    </rPh>
    <phoneticPr fontId="3"/>
  </si>
  <si>
    <t>後段出勤時刻</t>
    <rPh sb="0" eb="2">
      <t>コウダン</t>
    </rPh>
    <rPh sb="4" eb="6">
      <t>ジコク</t>
    </rPh>
    <phoneticPr fontId="3"/>
  </si>
  <si>
    <t>営　業</t>
    <phoneticPr fontId="3"/>
  </si>
  <si>
    <t>回　送</t>
    <phoneticPr fontId="3"/>
  </si>
  <si>
    <t>運転時間合計</t>
    <rPh sb="0" eb="2">
      <t>ウンテン</t>
    </rPh>
    <rPh sb="2" eb="4">
      <t>ジカン</t>
    </rPh>
    <rPh sb="4" eb="6">
      <t>ゴウケイ</t>
    </rPh>
    <phoneticPr fontId="3"/>
  </si>
  <si>
    <t>準備・整理</t>
  </si>
  <si>
    <t>途中入庫</t>
    <rPh sb="0" eb="2">
      <t>トチュウ</t>
    </rPh>
    <rPh sb="2" eb="4">
      <t>ニュウコ</t>
    </rPh>
    <phoneticPr fontId="3"/>
  </si>
  <si>
    <t>正社員</t>
    <rPh sb="0" eb="1">
      <t>セイ</t>
    </rPh>
    <rPh sb="1" eb="3">
      <t>シャイン</t>
    </rPh>
    <phoneticPr fontId="3"/>
  </si>
  <si>
    <t>嘱託社員</t>
    <rPh sb="0" eb="2">
      <t>ショクタク</t>
    </rPh>
    <rPh sb="2" eb="4">
      <t>シャイン</t>
    </rPh>
    <phoneticPr fontId="3"/>
  </si>
  <si>
    <t>契約社員</t>
    <rPh sb="0" eb="2">
      <t>ケイヤク</t>
    </rPh>
    <rPh sb="2" eb="4">
      <t>シャイン</t>
    </rPh>
    <phoneticPr fontId="3"/>
  </si>
  <si>
    <t>帰庫点呼</t>
    <rPh sb="0" eb="1">
      <t>キ</t>
    </rPh>
    <rPh sb="1" eb="2">
      <t>コ</t>
    </rPh>
    <rPh sb="2" eb="4">
      <t>テンコ</t>
    </rPh>
    <phoneticPr fontId="3"/>
  </si>
  <si>
    <t xml:space="preserve">出庫・帰庫時刻確認表
</t>
    <rPh sb="0" eb="2">
      <t>シュッコ</t>
    </rPh>
    <rPh sb="3" eb="4">
      <t>キ</t>
    </rPh>
    <rPh sb="4" eb="5">
      <t>コ</t>
    </rPh>
    <rPh sb="5" eb="7">
      <t>ジコク</t>
    </rPh>
    <rPh sb="7" eb="9">
      <t>カクニン</t>
    </rPh>
    <rPh sb="9" eb="10">
      <t>ヒョウ</t>
    </rPh>
    <phoneticPr fontId="3"/>
  </si>
  <si>
    <r>
      <t>付帯労働時間一覧表　</t>
    </r>
    <r>
      <rPr>
        <sz val="11"/>
        <rFont val="ＭＳ Ｐ明朝"/>
        <family val="1"/>
        <charset val="128"/>
      </rPr>
      <t xml:space="preserve">（出勤時刻から出庫時刻まで、準備時間＋手待時間1分）（帰庫時刻から退勤時刻まで、手待時間1分＋整理時間）
</t>
    </r>
    <rPh sb="11" eb="13">
      <t>シュッキン</t>
    </rPh>
    <rPh sb="13" eb="15">
      <t>ジコク</t>
    </rPh>
    <rPh sb="17" eb="19">
      <t>シュッコ</t>
    </rPh>
    <rPh sb="19" eb="21">
      <t>ジコク</t>
    </rPh>
    <rPh sb="24" eb="26">
      <t>ジュンビ</t>
    </rPh>
    <rPh sb="26" eb="28">
      <t>ジカン</t>
    </rPh>
    <rPh sb="29" eb="30">
      <t>テ</t>
    </rPh>
    <rPh sb="30" eb="31">
      <t>マ</t>
    </rPh>
    <rPh sb="31" eb="33">
      <t>ジカン</t>
    </rPh>
    <rPh sb="34" eb="35">
      <t>フン</t>
    </rPh>
    <rPh sb="37" eb="38">
      <t>キ</t>
    </rPh>
    <rPh sb="38" eb="39">
      <t>コ</t>
    </rPh>
    <rPh sb="39" eb="41">
      <t>ジコク</t>
    </rPh>
    <rPh sb="43" eb="45">
      <t>タイキン</t>
    </rPh>
    <rPh sb="45" eb="47">
      <t>ジコク</t>
    </rPh>
    <rPh sb="57" eb="59">
      <t>セイリ</t>
    </rPh>
    <rPh sb="59" eb="61">
      <t>ジカン</t>
    </rPh>
    <phoneticPr fontId="3"/>
  </si>
  <si>
    <t>乗番番号</t>
    <rPh sb="0" eb="1">
      <t>ジョウ</t>
    </rPh>
    <rPh sb="1" eb="2">
      <t>バン</t>
    </rPh>
    <rPh sb="2" eb="4">
      <t>バンゴウ</t>
    </rPh>
    <phoneticPr fontId="3"/>
  </si>
  <si>
    <t>出庫</t>
    <rPh sb="0" eb="2">
      <t>シュッコ</t>
    </rPh>
    <phoneticPr fontId="3"/>
  </si>
  <si>
    <t>中休
帰庫</t>
    <rPh sb="0" eb="1">
      <t>チュウ</t>
    </rPh>
    <rPh sb="1" eb="2">
      <t>キュウ</t>
    </rPh>
    <rPh sb="3" eb="4">
      <t>キ</t>
    </rPh>
    <rPh sb="4" eb="5">
      <t>コ</t>
    </rPh>
    <phoneticPr fontId="3"/>
  </si>
  <si>
    <t>中休
出庫</t>
    <rPh sb="0" eb="1">
      <t>チュウ</t>
    </rPh>
    <rPh sb="1" eb="2">
      <t>キュウ</t>
    </rPh>
    <rPh sb="3" eb="5">
      <t>シュッコ</t>
    </rPh>
    <phoneticPr fontId="3"/>
  </si>
  <si>
    <t>帰庫</t>
    <rPh sb="0" eb="1">
      <t>キ</t>
    </rPh>
    <rPh sb="1" eb="2">
      <t>コ</t>
    </rPh>
    <phoneticPr fontId="3"/>
  </si>
  <si>
    <t>準備時間</t>
    <rPh sb="0" eb="2">
      <t>ジュンビ</t>
    </rPh>
    <rPh sb="2" eb="4">
      <t>ジカン</t>
    </rPh>
    <phoneticPr fontId="3"/>
  </si>
  <si>
    <t>中休整理</t>
    <rPh sb="0" eb="1">
      <t>チュウ</t>
    </rPh>
    <rPh sb="1" eb="2">
      <t>キュウ</t>
    </rPh>
    <rPh sb="2" eb="4">
      <t>セイリ</t>
    </rPh>
    <phoneticPr fontId="3"/>
  </si>
  <si>
    <t>中休準備</t>
    <rPh sb="0" eb="1">
      <t>チュウ</t>
    </rPh>
    <rPh sb="1" eb="2">
      <t>キュウ</t>
    </rPh>
    <rPh sb="2" eb="4">
      <t>ジュンビ</t>
    </rPh>
    <phoneticPr fontId="3"/>
  </si>
  <si>
    <t>整理時間</t>
    <rPh sb="0" eb="2">
      <t>セイリ</t>
    </rPh>
    <rPh sb="2" eb="4">
      <t>ジカン</t>
    </rPh>
    <phoneticPr fontId="3"/>
  </si>
  <si>
    <t>計</t>
    <rPh sb="0" eb="1">
      <t>ケイ</t>
    </rPh>
    <phoneticPr fontId="3"/>
  </si>
  <si>
    <t>付帯時間
プルダウンリスト</t>
    <rPh sb="0" eb="2">
      <t>フタイ</t>
    </rPh>
    <rPh sb="2" eb="4">
      <t>ジカン</t>
    </rPh>
    <phoneticPr fontId="3"/>
  </si>
  <si>
    <t>出庫点呼時刻設定リスト</t>
    <rPh sb="0" eb="2">
      <t>シュッコ</t>
    </rPh>
    <rPh sb="2" eb="4">
      <t>テンコ</t>
    </rPh>
    <rPh sb="4" eb="6">
      <t>ジコク</t>
    </rPh>
    <rPh sb="6" eb="8">
      <t>セッテイ</t>
    </rPh>
    <phoneticPr fontId="3"/>
  </si>
  <si>
    <t>深夜1</t>
    <rPh sb="0" eb="2">
      <t>シンヤ</t>
    </rPh>
    <phoneticPr fontId="3"/>
  </si>
  <si>
    <t>深夜2</t>
    <rPh sb="0" eb="2">
      <t>シンヤ</t>
    </rPh>
    <phoneticPr fontId="3"/>
  </si>
  <si>
    <t>通常出退勤</t>
    <rPh sb="0" eb="2">
      <t>ツウジョウ</t>
    </rPh>
    <rPh sb="2" eb="5">
      <t>シュツタイキン</t>
    </rPh>
    <phoneticPr fontId="3"/>
  </si>
  <si>
    <t>1人1車</t>
    <rPh sb="1" eb="2">
      <t>ニン</t>
    </rPh>
    <rPh sb="3" eb="4">
      <t>シャ</t>
    </rPh>
    <phoneticPr fontId="3"/>
  </si>
  <si>
    <t>（乗務員交代時に運賃箱の取付け外しをする）</t>
    <phoneticPr fontId="3"/>
  </si>
  <si>
    <t>（指定地出勤ダイヤ）</t>
    <rPh sb="1" eb="4">
      <t>シテイチ</t>
    </rPh>
    <rPh sb="4" eb="6">
      <t>シュッキン</t>
    </rPh>
    <phoneticPr fontId="3"/>
  </si>
  <si>
    <t>中休</t>
    <rPh sb="0" eb="1">
      <t>チュウ</t>
    </rPh>
    <rPh sb="1" eb="2">
      <t>キュウ</t>
    </rPh>
    <phoneticPr fontId="3"/>
  </si>
  <si>
    <t>キー1</t>
    <phoneticPr fontId="3"/>
  </si>
  <si>
    <t>キー2</t>
    <phoneticPr fontId="3"/>
  </si>
  <si>
    <t>準備整理</t>
    <rPh sb="0" eb="2">
      <t>ジュンビ</t>
    </rPh>
    <rPh sb="2" eb="4">
      <t>セイリ</t>
    </rPh>
    <phoneticPr fontId="3"/>
  </si>
  <si>
    <t>ロッカー</t>
    <phoneticPr fontId="3"/>
  </si>
  <si>
    <t>B</t>
    <phoneticPr fontId="3"/>
  </si>
  <si>
    <t>クロス</t>
    <phoneticPr fontId="3"/>
  </si>
  <si>
    <t>現地</t>
    <rPh sb="0" eb="2">
      <t>ゲンチ</t>
    </rPh>
    <phoneticPr fontId="3"/>
  </si>
  <si>
    <t>車両乗替</t>
    <rPh sb="0" eb="2">
      <t>シャリョウ</t>
    </rPh>
    <rPh sb="2" eb="3">
      <t>ジョウ</t>
    </rPh>
    <rPh sb="3" eb="4">
      <t>タイ</t>
    </rPh>
    <phoneticPr fontId="3"/>
  </si>
  <si>
    <t>出庫点呼</t>
    <rPh sb="0" eb="1">
      <t>デ</t>
    </rPh>
    <rPh sb="1" eb="2">
      <t>コ</t>
    </rPh>
    <rPh sb="2" eb="3">
      <t>テン</t>
    </rPh>
    <rPh sb="3" eb="4">
      <t>コ</t>
    </rPh>
    <phoneticPr fontId="3"/>
  </si>
  <si>
    <t>前車</t>
    <rPh sb="0" eb="2">
      <t>ゼンシャ</t>
    </rPh>
    <phoneticPr fontId="3"/>
  </si>
  <si>
    <t>（宿泊ダイヤ）</t>
    <rPh sb="1" eb="3">
      <t>シュクハク</t>
    </rPh>
    <phoneticPr fontId="3"/>
  </si>
  <si>
    <t>後車</t>
    <rPh sb="0" eb="2">
      <t>コウシャ</t>
    </rPh>
    <phoneticPr fontId="3"/>
  </si>
  <si>
    <t>出庫→運行途中</t>
    <rPh sb="0" eb="2">
      <t>シュッコ</t>
    </rPh>
    <rPh sb="3" eb="5">
      <t>ウンコウ</t>
    </rPh>
    <rPh sb="5" eb="7">
      <t>トチュウ</t>
    </rPh>
    <phoneticPr fontId="3"/>
  </si>
  <si>
    <t>給油のみ</t>
    <rPh sb="0" eb="2">
      <t>キュウユ</t>
    </rPh>
    <phoneticPr fontId="3"/>
  </si>
  <si>
    <t>運行途中→運行途中</t>
    <rPh sb="0" eb="2">
      <t>ウンコウ</t>
    </rPh>
    <rPh sb="2" eb="4">
      <t>トチュウ</t>
    </rPh>
    <rPh sb="5" eb="7">
      <t>ウンコウ</t>
    </rPh>
    <rPh sb="7" eb="9">
      <t>トチュウ</t>
    </rPh>
    <phoneticPr fontId="3"/>
  </si>
  <si>
    <t>精算のみ</t>
    <rPh sb="0" eb="2">
      <t>セイサン</t>
    </rPh>
    <phoneticPr fontId="3"/>
  </si>
  <si>
    <t>クロス中休</t>
    <rPh sb="3" eb="4">
      <t>チュウ</t>
    </rPh>
    <rPh sb="4" eb="5">
      <t>キュウ</t>
    </rPh>
    <phoneticPr fontId="3"/>
  </si>
  <si>
    <t>運行途中→入庫</t>
    <rPh sb="0" eb="2">
      <t>ウンコウ</t>
    </rPh>
    <rPh sb="2" eb="4">
      <t>トチュウ</t>
    </rPh>
    <rPh sb="5" eb="7">
      <t>ニュウコ</t>
    </rPh>
    <phoneticPr fontId="3"/>
  </si>
  <si>
    <t>給油・精算</t>
    <rPh sb="0" eb="2">
      <t>キュウユ</t>
    </rPh>
    <rPh sb="3" eb="5">
      <t>セイサン</t>
    </rPh>
    <phoneticPr fontId="3"/>
  </si>
  <si>
    <t>G</t>
    <phoneticPr fontId="3"/>
  </si>
  <si>
    <t>（乗務員交代時に運賃箱の取付け外しをしない）</t>
    <phoneticPr fontId="3"/>
  </si>
  <si>
    <t>L</t>
    <phoneticPr fontId="3"/>
  </si>
  <si>
    <t>T</t>
    <phoneticPr fontId="3"/>
  </si>
  <si>
    <t>（現地出退勤）</t>
    <rPh sb="1" eb="3">
      <t>ゲンチ</t>
    </rPh>
    <rPh sb="3" eb="6">
      <t>シュツタイキン</t>
    </rPh>
    <phoneticPr fontId="3"/>
  </si>
  <si>
    <t>宿泊勤務</t>
    <rPh sb="0" eb="2">
      <t>シュクハク</t>
    </rPh>
    <rPh sb="2" eb="4">
      <t>キンム</t>
    </rPh>
    <phoneticPr fontId="3"/>
  </si>
  <si>
    <t>泊り日</t>
    <rPh sb="0" eb="1">
      <t>トマ</t>
    </rPh>
    <rPh sb="2" eb="3">
      <t>ヒ</t>
    </rPh>
    <phoneticPr fontId="3"/>
  </si>
  <si>
    <t>明け日</t>
    <rPh sb="0" eb="1">
      <t>ア</t>
    </rPh>
    <rPh sb="2" eb="3">
      <t>ヒ</t>
    </rPh>
    <phoneticPr fontId="3"/>
  </si>
  <si>
    <r>
      <t>【備考欄】　</t>
    </r>
    <r>
      <rPr>
        <sz val="9"/>
        <color indexed="10"/>
        <rFont val="ＭＳ Ｐ明朝"/>
        <family val="1"/>
        <charset val="128"/>
      </rPr>
      <t>※割り乗番設定の場合は、元になる乗番と設定理由を記載し、元乗番の個人ダイヤ表を添付してください。</t>
    </r>
    <rPh sb="1" eb="3">
      <t>ビコウ</t>
    </rPh>
    <rPh sb="3" eb="4">
      <t>ラン</t>
    </rPh>
    <rPh sb="34" eb="35">
      <t>モト</t>
    </rPh>
    <rPh sb="35" eb="36">
      <t>ジョウ</t>
    </rPh>
    <rPh sb="36" eb="37">
      <t>バン</t>
    </rPh>
    <rPh sb="38" eb="40">
      <t>コジン</t>
    </rPh>
    <rPh sb="43" eb="44">
      <t>ヒョウ</t>
    </rPh>
    <rPh sb="45" eb="47">
      <t>テンプ</t>
    </rPh>
    <phoneticPr fontId="3"/>
  </si>
  <si>
    <t>/</t>
    <phoneticPr fontId="3"/>
  </si>
  <si>
    <t>A</t>
    <phoneticPr fontId="3"/>
  </si>
  <si>
    <t>C</t>
    <phoneticPr fontId="3"/>
  </si>
  <si>
    <t>日祝</t>
  </si>
  <si>
    <t>3B</t>
    <phoneticPr fontId="3"/>
  </si>
  <si>
    <t>1A</t>
    <phoneticPr fontId="3"/>
  </si>
  <si>
    <t>1B</t>
    <phoneticPr fontId="3"/>
  </si>
  <si>
    <t>3A</t>
    <phoneticPr fontId="3"/>
  </si>
  <si>
    <t>14T</t>
    <phoneticPr fontId="3"/>
  </si>
  <si>
    <t>14</t>
    <phoneticPr fontId="3"/>
  </si>
  <si>
    <t>中谷営業所</t>
    <rPh sb="0" eb="2">
      <t>ナカタニ</t>
    </rPh>
    <rPh sb="2" eb="5">
      <t>エイギョウショ</t>
    </rPh>
    <phoneticPr fontId="3"/>
  </si>
  <si>
    <t>蒲生</t>
    <rPh sb="0" eb="2">
      <t>ガモウ</t>
    </rPh>
    <phoneticPr fontId="3"/>
  </si>
  <si>
    <t>土曜</t>
  </si>
  <si>
    <t>志井</t>
    <rPh sb="0" eb="2">
      <t>シイ</t>
    </rPh>
    <phoneticPr fontId="3"/>
  </si>
  <si>
    <t>8A</t>
    <phoneticPr fontId="3"/>
  </si>
  <si>
    <t>8B</t>
    <phoneticPr fontId="3"/>
  </si>
  <si>
    <t>12</t>
    <phoneticPr fontId="3"/>
  </si>
  <si>
    <t>12T</t>
    <phoneticPr fontId="3"/>
  </si>
  <si>
    <t>6A</t>
    <phoneticPr fontId="3"/>
  </si>
  <si>
    <t>6B</t>
    <phoneticPr fontId="3"/>
  </si>
  <si>
    <t>中谷</t>
    <rPh sb="0" eb="2">
      <t>ナカタニ</t>
    </rPh>
    <phoneticPr fontId="3"/>
  </si>
  <si>
    <t>土曜</t>
    <rPh sb="0" eb="2">
      <t>ドヨウ</t>
    </rPh>
    <phoneticPr fontId="3"/>
  </si>
  <si>
    <t>東谷～徳力</t>
    <rPh sb="0" eb="2">
      <t>ヒガシタニ</t>
    </rPh>
    <rPh sb="3" eb="5">
      <t>トクリキ</t>
    </rPh>
    <phoneticPr fontId="3"/>
  </si>
  <si>
    <t>B</t>
  </si>
  <si>
    <t>元乗番…8</t>
    <rPh sb="0" eb="1">
      <t>モト</t>
    </rPh>
    <rPh sb="1" eb="2">
      <t>ジョウ</t>
    </rPh>
    <rPh sb="2" eb="3">
      <t>バン</t>
    </rPh>
    <phoneticPr fontId="3"/>
  </si>
  <si>
    <t>・8A(M兼)</t>
    <rPh sb="5" eb="6">
      <t>ケン</t>
    </rPh>
    <phoneticPr fontId="3"/>
  </si>
  <si>
    <t>・8B(M兼)</t>
    <rPh sb="5" eb="6">
      <t>ケン</t>
    </rPh>
    <phoneticPr fontId="3"/>
  </si>
  <si>
    <t>元乗番…6</t>
    <rPh sb="0" eb="1">
      <t>モト</t>
    </rPh>
    <rPh sb="1" eb="2">
      <t>ジョウ</t>
    </rPh>
    <rPh sb="2" eb="3">
      <t>バン</t>
    </rPh>
    <phoneticPr fontId="3"/>
  </si>
  <si>
    <t>・6A(M兼)</t>
    <rPh sb="5" eb="6">
      <t>ケン</t>
    </rPh>
    <phoneticPr fontId="3"/>
  </si>
  <si>
    <t>・6B(M兼)</t>
    <rPh sb="5" eb="6">
      <t>ケン</t>
    </rPh>
    <phoneticPr fontId="3"/>
  </si>
  <si>
    <t>元乗番…3</t>
    <rPh sb="0" eb="1">
      <t>モト</t>
    </rPh>
    <rPh sb="1" eb="2">
      <t>ジョウ</t>
    </rPh>
    <rPh sb="2" eb="3">
      <t>バン</t>
    </rPh>
    <phoneticPr fontId="3"/>
  </si>
  <si>
    <t>・3A(M兼)</t>
    <rPh sb="5" eb="6">
      <t>ケン</t>
    </rPh>
    <phoneticPr fontId="3"/>
  </si>
  <si>
    <t>・3B(M兼)</t>
    <rPh sb="5" eb="6">
      <t>ケン</t>
    </rPh>
    <phoneticPr fontId="3"/>
  </si>
  <si>
    <t>元乗番…1</t>
    <rPh sb="0" eb="1">
      <t>モト</t>
    </rPh>
    <rPh sb="1" eb="2">
      <t>ジョウ</t>
    </rPh>
    <rPh sb="2" eb="3">
      <t>バン</t>
    </rPh>
    <phoneticPr fontId="3"/>
  </si>
  <si>
    <t>・1A(M兼)</t>
    <rPh sb="5" eb="6">
      <t>ケン</t>
    </rPh>
    <phoneticPr fontId="3"/>
  </si>
  <si>
    <t>・1B(M兼)</t>
    <rPh sb="5" eb="6">
      <t>ケン</t>
    </rPh>
    <phoneticPr fontId="3"/>
  </si>
  <si>
    <t>平日</t>
    <rPh sb="0" eb="2">
      <t>ヘイジツ</t>
    </rPh>
    <phoneticPr fontId="3"/>
  </si>
  <si>
    <t>元乗番…47</t>
    <rPh sb="0" eb="1">
      <t>モト</t>
    </rPh>
    <rPh sb="1" eb="2">
      <t>ジョウ</t>
    </rPh>
    <rPh sb="2" eb="3">
      <t>バン</t>
    </rPh>
    <phoneticPr fontId="3"/>
  </si>
  <si>
    <t>・47A(M兼)</t>
    <rPh sb="6" eb="7">
      <t>ケン</t>
    </rPh>
    <phoneticPr fontId="3"/>
  </si>
  <si>
    <t>・47B(M兼)</t>
    <rPh sb="6" eb="7">
      <t>ケン</t>
    </rPh>
    <phoneticPr fontId="3"/>
  </si>
  <si>
    <t>47A</t>
    <phoneticPr fontId="3"/>
  </si>
  <si>
    <t>47B</t>
    <phoneticPr fontId="3"/>
  </si>
  <si>
    <t>門司～戸畑・中谷</t>
    <rPh sb="0" eb="2">
      <t>モジ</t>
    </rPh>
    <rPh sb="3" eb="5">
      <t>トバタ</t>
    </rPh>
    <rPh sb="6" eb="8">
      <t>ナカタニ</t>
    </rPh>
    <phoneticPr fontId="3"/>
  </si>
  <si>
    <t>…勝山公園入口通過の為、3Aに6分、3Bに4分、営業時分に追加しております。</t>
    <rPh sb="1" eb="3">
      <t>カツヤマ</t>
    </rPh>
    <rPh sb="3" eb="5">
      <t>コウエン</t>
    </rPh>
    <rPh sb="5" eb="7">
      <t>イリグチ</t>
    </rPh>
    <rPh sb="7" eb="9">
      <t>ツウカ</t>
    </rPh>
    <rPh sb="10" eb="11">
      <t>タメ</t>
    </rPh>
    <rPh sb="16" eb="17">
      <t>フン</t>
    </rPh>
    <rPh sb="22" eb="23">
      <t>フン</t>
    </rPh>
    <rPh sb="24" eb="26">
      <t>エイギョウ</t>
    </rPh>
    <rPh sb="26" eb="28">
      <t>ジフン</t>
    </rPh>
    <rPh sb="29" eb="31">
      <t>ツイカ</t>
    </rPh>
    <phoneticPr fontId="3"/>
  </si>
  <si>
    <t>9T</t>
    <phoneticPr fontId="3"/>
  </si>
</sst>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176" formatCode="[h]:mm"/>
    <numFmt numFmtId="177" formatCode="0.0_ "/>
    <numFmt numFmtId="178" formatCode="0.00000"/>
    <numFmt numFmtId="179" formatCode="0.00_)"/>
  </numFmts>
  <fonts count="32" x14ac:knownFonts="1">
    <font>
      <sz val="11"/>
      <name val="ＭＳ Ｐゴシック"/>
      <family val="3"/>
      <charset val="128"/>
    </font>
    <font>
      <sz val="11"/>
      <name val="ＭＳ Ｐゴシック"/>
      <family val="3"/>
      <charset val="128"/>
    </font>
    <font>
      <sz val="11"/>
      <name val="ＭＳ Ｐ明朝"/>
      <family val="1"/>
      <charset val="128"/>
    </font>
    <font>
      <sz val="6"/>
      <name val="ＭＳ Ｐゴシック"/>
      <family val="3"/>
      <charset val="128"/>
    </font>
    <font>
      <sz val="11"/>
      <color indexed="10"/>
      <name val="ＭＳ Ｐ明朝"/>
      <family val="1"/>
      <charset val="128"/>
    </font>
    <font>
      <sz val="9"/>
      <name val="ＭＳ Ｐ明朝"/>
      <family val="1"/>
      <charset val="128"/>
    </font>
    <font>
      <sz val="18"/>
      <name val="ＭＳ Ｐ明朝"/>
      <family val="1"/>
      <charset val="128"/>
    </font>
    <font>
      <sz val="14"/>
      <name val="ＭＳ Ｐ明朝"/>
      <family val="1"/>
      <charset val="128"/>
    </font>
    <font>
      <sz val="20"/>
      <name val="ＭＳ Ｐ明朝"/>
      <family val="1"/>
      <charset val="128"/>
    </font>
    <font>
      <u/>
      <sz val="11"/>
      <name val="ＭＳ Ｐ明朝"/>
      <family val="1"/>
      <charset val="128"/>
    </font>
    <font>
      <sz val="10"/>
      <name val="ＭＳ Ｐ明朝"/>
      <family val="1"/>
      <charset val="128"/>
    </font>
    <font>
      <b/>
      <sz val="11"/>
      <color indexed="10"/>
      <name val="ＭＳ Ｐ明朝"/>
      <family val="1"/>
      <charset val="128"/>
    </font>
    <font>
      <b/>
      <sz val="11"/>
      <color indexed="12"/>
      <name val="ＭＳ Ｐ明朝"/>
      <family val="1"/>
      <charset val="128"/>
    </font>
    <font>
      <b/>
      <sz val="9"/>
      <name val="ＭＳ Ｐ明朝"/>
      <family val="1"/>
      <charset val="128"/>
    </font>
    <font>
      <b/>
      <sz val="11"/>
      <name val="ＭＳ Ｐ明朝"/>
      <family val="1"/>
      <charset val="128"/>
    </font>
    <font>
      <b/>
      <sz val="12"/>
      <name val="ＭＳ Ｐ明朝"/>
      <family val="1"/>
      <charset val="128"/>
    </font>
    <font>
      <sz val="12"/>
      <color indexed="10"/>
      <name val="ＭＳ Ｐ明朝"/>
      <family val="1"/>
      <charset val="128"/>
    </font>
    <font>
      <b/>
      <i/>
      <sz val="9"/>
      <name val="ＭＳ Ｐ明朝"/>
      <family val="1"/>
      <charset val="128"/>
    </font>
    <font>
      <sz val="9"/>
      <color indexed="10"/>
      <name val="ＭＳ Ｐ明朝"/>
      <family val="1"/>
      <charset val="128"/>
    </font>
    <font>
      <b/>
      <sz val="11"/>
      <color indexed="81"/>
      <name val="ＭＳ Ｐゴシック"/>
      <family val="3"/>
      <charset val="128"/>
    </font>
    <font>
      <b/>
      <sz val="11"/>
      <color indexed="10"/>
      <name val="ＭＳ Ｐゴシック"/>
      <family val="3"/>
      <charset val="128"/>
    </font>
    <font>
      <sz val="9"/>
      <color indexed="81"/>
      <name val="ＭＳ Ｐゴシック"/>
      <family val="3"/>
      <charset val="128"/>
    </font>
    <font>
      <sz val="9"/>
      <color indexed="12"/>
      <name val="ＭＳ Ｐゴシック"/>
      <family val="3"/>
      <charset val="128"/>
    </font>
    <font>
      <sz val="9"/>
      <color indexed="10"/>
      <name val="ＭＳ Ｐゴシック"/>
      <family val="3"/>
      <charset val="128"/>
    </font>
    <font>
      <sz val="11"/>
      <color indexed="10"/>
      <name val="ＭＳ Ｐゴシック"/>
      <family val="3"/>
      <charset val="128"/>
    </font>
    <font>
      <sz val="12"/>
      <color indexed="10"/>
      <name val="ＭＳ Ｐゴシック"/>
      <family val="3"/>
      <charset val="128"/>
    </font>
    <font>
      <b/>
      <sz val="9"/>
      <color indexed="81"/>
      <name val="ＭＳ Ｐゴシック"/>
      <family val="3"/>
      <charset val="128"/>
    </font>
    <font>
      <sz val="11"/>
      <color indexed="12"/>
      <name val="ＭＳ Ｐゴシック"/>
      <family val="3"/>
      <charset val="128"/>
    </font>
    <font>
      <sz val="8"/>
      <name val="Arial"/>
      <family val="2"/>
    </font>
    <font>
      <b/>
      <sz val="12"/>
      <name val="Arial"/>
      <family val="2"/>
    </font>
    <font>
      <b/>
      <i/>
      <sz val="16"/>
      <name val="Helv"/>
      <family val="2"/>
    </font>
    <font>
      <sz val="10"/>
      <name val="Arial"/>
      <family val="2"/>
    </font>
  </fonts>
  <fills count="10">
    <fill>
      <patternFill patternType="none"/>
    </fill>
    <fill>
      <patternFill patternType="gray125"/>
    </fill>
    <fill>
      <patternFill patternType="solid">
        <fgColor indexed="43"/>
        <bgColor indexed="64"/>
      </patternFill>
    </fill>
    <fill>
      <patternFill patternType="solid">
        <fgColor indexed="42"/>
        <bgColor indexed="64"/>
      </patternFill>
    </fill>
    <fill>
      <patternFill patternType="solid">
        <fgColor indexed="22"/>
        <bgColor indexed="64"/>
      </patternFill>
    </fill>
    <fill>
      <patternFill patternType="solid">
        <fgColor indexed="45"/>
        <bgColor indexed="64"/>
      </patternFill>
    </fill>
    <fill>
      <patternFill patternType="solid">
        <fgColor indexed="46"/>
        <bgColor indexed="64"/>
      </patternFill>
    </fill>
    <fill>
      <patternFill patternType="solid">
        <fgColor indexed="47"/>
        <bgColor indexed="64"/>
      </patternFill>
    </fill>
    <fill>
      <patternFill patternType="solid">
        <fgColor indexed="26"/>
        <bgColor indexed="64"/>
      </patternFill>
    </fill>
    <fill>
      <patternFill patternType="solid">
        <fgColor rgb="FFFFFF99"/>
        <bgColor indexed="64"/>
      </patternFill>
    </fill>
  </fills>
  <borders count="114">
    <border>
      <left/>
      <right/>
      <top/>
      <bottom/>
      <diagonal/>
    </border>
    <border>
      <left style="medium">
        <color indexed="64"/>
      </left>
      <right/>
      <top style="medium">
        <color indexed="64"/>
      </top>
      <bottom/>
      <diagonal/>
    </border>
    <border>
      <left style="thin">
        <color indexed="64"/>
      </left>
      <right style="hair">
        <color indexed="64"/>
      </right>
      <top style="medium">
        <color indexed="64"/>
      </top>
      <bottom/>
      <diagonal/>
    </border>
    <border>
      <left style="hair">
        <color indexed="64"/>
      </left>
      <right/>
      <top style="medium">
        <color indexed="64"/>
      </top>
      <bottom/>
      <diagonal/>
    </border>
    <border>
      <left style="hair">
        <color indexed="64"/>
      </left>
      <right style="thin">
        <color indexed="64"/>
      </right>
      <top style="medium">
        <color indexed="64"/>
      </top>
      <bottom/>
      <diagonal/>
    </border>
    <border>
      <left style="thin">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style="thin">
        <color indexed="64"/>
      </left>
      <right style="hair">
        <color indexed="64"/>
      </right>
      <top/>
      <bottom/>
      <diagonal/>
    </border>
    <border>
      <left style="hair">
        <color indexed="64"/>
      </left>
      <right/>
      <top/>
      <bottom/>
      <diagonal/>
    </border>
    <border>
      <left style="hair">
        <color indexed="64"/>
      </left>
      <right style="thin">
        <color indexed="64"/>
      </right>
      <top/>
      <bottom/>
      <diagonal/>
    </border>
    <border>
      <left style="thin">
        <color indexed="64"/>
      </left>
      <right style="hair">
        <color indexed="64"/>
      </right>
      <top style="thin">
        <color indexed="64"/>
      </top>
      <bottom/>
      <diagonal/>
    </border>
    <border>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hair">
        <color indexed="64"/>
      </right>
      <top style="thin">
        <color indexed="64"/>
      </top>
      <bottom style="hair">
        <color indexed="64"/>
      </bottom>
      <diagonal/>
    </border>
    <border>
      <left style="hair">
        <color indexed="64"/>
      </left>
      <right style="hair">
        <color indexed="64"/>
      </right>
      <top/>
      <bottom/>
      <diagonal/>
    </border>
    <border>
      <left style="hair">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top style="thin">
        <color indexed="64"/>
      </top>
      <bottom/>
      <diagonal/>
    </border>
    <border>
      <left style="hair">
        <color indexed="64"/>
      </left>
      <right/>
      <top style="thin">
        <color indexed="64"/>
      </top>
      <bottom/>
      <diagonal/>
    </border>
    <border>
      <left style="thin">
        <color indexed="64"/>
      </left>
      <right style="thin">
        <color indexed="64"/>
      </right>
      <top/>
      <bottom/>
      <diagonal/>
    </border>
    <border>
      <left style="hair">
        <color indexed="64"/>
      </left>
      <right style="medium">
        <color indexed="64"/>
      </right>
      <top/>
      <bottom/>
      <diagonal/>
    </border>
    <border>
      <left/>
      <right style="hair">
        <color indexed="64"/>
      </right>
      <top/>
      <bottom/>
      <diagonal/>
    </border>
    <border>
      <left style="hair">
        <color indexed="64"/>
      </left>
      <right style="hair">
        <color indexed="64"/>
      </right>
      <top style="hair">
        <color indexed="64"/>
      </top>
      <bottom/>
      <diagonal/>
    </border>
    <border>
      <left style="hair">
        <color indexed="64"/>
      </left>
      <right style="thin">
        <color indexed="64"/>
      </right>
      <top style="hair">
        <color indexed="64"/>
      </top>
      <bottom/>
      <diagonal/>
    </border>
    <border>
      <left style="thin">
        <color indexed="64"/>
      </left>
      <right style="hair">
        <color indexed="64"/>
      </right>
      <top style="hair">
        <color indexed="64"/>
      </top>
      <bottom/>
      <diagonal/>
    </border>
    <border>
      <left style="thin">
        <color indexed="64"/>
      </left>
      <right/>
      <top/>
      <bottom/>
      <diagonal/>
    </border>
    <border>
      <left style="thin">
        <color indexed="64"/>
      </left>
      <right style="hair">
        <color indexed="64"/>
      </right>
      <top/>
      <bottom style="hair">
        <color indexed="64"/>
      </bottom>
      <diagonal/>
    </border>
    <border>
      <left/>
      <right/>
      <top/>
      <bottom style="thin">
        <color indexed="64"/>
      </bottom>
      <diagonal/>
    </border>
    <border>
      <left style="medium">
        <color indexed="64"/>
      </left>
      <right/>
      <top/>
      <bottom style="double">
        <color indexed="64"/>
      </bottom>
      <diagonal/>
    </border>
    <border>
      <left style="thin">
        <color indexed="64"/>
      </left>
      <right style="hair">
        <color indexed="64"/>
      </right>
      <top/>
      <bottom style="double">
        <color indexed="64"/>
      </bottom>
      <diagonal/>
    </border>
    <border>
      <left style="hair">
        <color indexed="64"/>
      </left>
      <right/>
      <top/>
      <bottom style="double">
        <color indexed="64"/>
      </bottom>
      <diagonal/>
    </border>
    <border>
      <left style="hair">
        <color indexed="64"/>
      </left>
      <right style="thin">
        <color indexed="64"/>
      </right>
      <top/>
      <bottom style="double">
        <color indexed="64"/>
      </bottom>
      <diagonal/>
    </border>
    <border>
      <left/>
      <right style="hair">
        <color indexed="64"/>
      </right>
      <top/>
      <bottom style="double">
        <color indexed="64"/>
      </bottom>
      <diagonal/>
    </border>
    <border>
      <left style="hair">
        <color indexed="64"/>
      </left>
      <right style="hair">
        <color indexed="64"/>
      </right>
      <top/>
      <bottom style="double">
        <color indexed="64"/>
      </bottom>
      <diagonal/>
    </border>
    <border>
      <left style="thin">
        <color indexed="64"/>
      </left>
      <right/>
      <top/>
      <bottom style="double">
        <color indexed="64"/>
      </bottom>
      <diagonal/>
    </border>
    <border>
      <left style="thin">
        <color indexed="64"/>
      </left>
      <right style="thin">
        <color indexed="64"/>
      </right>
      <top/>
      <bottom style="double">
        <color indexed="64"/>
      </bottom>
      <diagonal/>
    </border>
    <border>
      <left style="hair">
        <color indexed="64"/>
      </left>
      <right style="medium">
        <color indexed="64"/>
      </right>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right style="thin">
        <color indexed="64"/>
      </right>
      <top/>
      <bottom style="thin">
        <color indexed="64"/>
      </bottom>
      <diagonal/>
    </border>
    <border>
      <left/>
      <right/>
      <top style="thin">
        <color indexed="64"/>
      </top>
      <bottom/>
      <diagonal/>
    </border>
    <border>
      <left/>
      <right style="thin">
        <color indexed="64"/>
      </right>
      <top style="thin">
        <color indexed="64"/>
      </top>
      <bottom/>
      <diagonal/>
    </border>
    <border>
      <left style="medium">
        <color indexed="64"/>
      </left>
      <right style="thin">
        <color indexed="64"/>
      </right>
      <top style="double">
        <color indexed="64"/>
      </top>
      <bottom/>
      <diagonal/>
    </border>
    <border>
      <left style="thin">
        <color indexed="64"/>
      </left>
      <right style="hair">
        <color indexed="64"/>
      </right>
      <top style="double">
        <color indexed="64"/>
      </top>
      <bottom/>
      <diagonal/>
    </border>
    <border>
      <left style="hair">
        <color indexed="64"/>
      </left>
      <right style="hair">
        <color indexed="64"/>
      </right>
      <top style="double">
        <color indexed="64"/>
      </top>
      <bottom/>
      <diagonal/>
    </border>
    <border>
      <left style="hair">
        <color indexed="64"/>
      </left>
      <right style="thin">
        <color indexed="64"/>
      </right>
      <top style="double">
        <color indexed="64"/>
      </top>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double">
        <color indexed="64"/>
      </top>
      <bottom style="hair">
        <color indexed="64"/>
      </bottom>
      <diagonal/>
    </border>
    <border>
      <left style="hair">
        <color indexed="64"/>
      </left>
      <right style="thin">
        <color indexed="64"/>
      </right>
      <top style="double">
        <color indexed="64"/>
      </top>
      <bottom style="hair">
        <color indexed="64"/>
      </bottom>
      <diagonal/>
    </border>
    <border>
      <left style="thin">
        <color indexed="64"/>
      </left>
      <right style="thin">
        <color indexed="64"/>
      </right>
      <top style="double">
        <color indexed="64"/>
      </top>
      <bottom/>
      <diagonal/>
    </border>
    <border>
      <left style="hair">
        <color indexed="64"/>
      </left>
      <right/>
      <top style="double">
        <color indexed="64"/>
      </top>
      <bottom/>
      <diagonal/>
    </border>
    <border>
      <left style="hair">
        <color indexed="64"/>
      </left>
      <right style="medium">
        <color indexed="64"/>
      </right>
      <top style="double">
        <color indexed="64"/>
      </top>
      <bottom/>
      <diagonal/>
    </border>
    <border>
      <left/>
      <right style="thin">
        <color indexed="64"/>
      </right>
      <top/>
      <bottom/>
      <diagonal/>
    </border>
    <border>
      <left style="thin">
        <color indexed="64"/>
      </left>
      <right/>
      <top/>
      <bottom style="thin">
        <color indexed="64"/>
      </bottom>
      <diagonal/>
    </border>
    <border>
      <left style="medium">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style="thin">
        <color indexed="64"/>
      </right>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medium">
        <color indexed="64"/>
      </left>
      <right style="thin">
        <color indexed="64"/>
      </right>
      <top style="hair">
        <color indexed="64"/>
      </top>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medium">
        <color indexed="64"/>
      </right>
      <top style="hair">
        <color indexed="64"/>
      </top>
      <bottom style="thin">
        <color indexed="64"/>
      </bottom>
      <diagonal/>
    </border>
    <border>
      <left style="thin">
        <color indexed="64"/>
      </left>
      <right style="thin">
        <color indexed="64"/>
      </right>
      <top style="thin">
        <color indexed="64"/>
      </top>
      <bottom/>
      <diagonal/>
    </border>
    <border>
      <left style="hair">
        <color indexed="64"/>
      </left>
      <right style="medium">
        <color indexed="64"/>
      </right>
      <top style="thin">
        <color indexed="64"/>
      </top>
      <bottom style="hair">
        <color indexed="64"/>
      </bottom>
      <diagonal/>
    </border>
    <border>
      <left style="thin">
        <color indexed="64"/>
      </left>
      <right style="hair">
        <color indexed="64"/>
      </right>
      <top/>
      <bottom style="thin">
        <color indexed="64"/>
      </bottom>
      <diagonal/>
    </border>
    <border>
      <left style="hair">
        <color indexed="64"/>
      </left>
      <right style="thin">
        <color indexed="64"/>
      </right>
      <top/>
      <bottom style="thin">
        <color indexed="64"/>
      </bottom>
      <diagonal/>
    </border>
    <border>
      <left style="hair">
        <color indexed="64"/>
      </left>
      <right style="hair">
        <color indexed="64"/>
      </right>
      <top/>
      <bottom style="thin">
        <color indexed="64"/>
      </bottom>
      <diagonal/>
    </border>
    <border>
      <left style="hair">
        <color indexed="64"/>
      </left>
      <right/>
      <top/>
      <bottom style="thin">
        <color indexed="64"/>
      </bottom>
      <diagonal/>
    </border>
    <border>
      <left style="hair">
        <color indexed="64"/>
      </left>
      <right style="medium">
        <color indexed="64"/>
      </right>
      <top/>
      <bottom style="thin">
        <color indexed="64"/>
      </bottom>
      <diagonal/>
    </border>
    <border>
      <left style="thin">
        <color indexed="64"/>
      </left>
      <right style="thin">
        <color indexed="64"/>
      </right>
      <top/>
      <bottom style="thin">
        <color indexed="64"/>
      </bottom>
      <diagonal/>
    </border>
    <border>
      <left style="hair">
        <color indexed="64"/>
      </left>
      <right style="medium">
        <color indexed="64"/>
      </right>
      <top style="thin">
        <color indexed="64"/>
      </top>
      <bottom/>
      <diagonal/>
    </border>
    <border>
      <left style="medium">
        <color indexed="64"/>
      </left>
      <right/>
      <top/>
      <bottom style="thin">
        <color indexed="64"/>
      </bottom>
      <diagonal/>
    </border>
    <border>
      <left style="medium">
        <color indexed="64"/>
      </left>
      <right/>
      <top style="thin">
        <color indexed="64"/>
      </top>
      <bottom/>
      <diagonal/>
    </border>
    <border>
      <left style="medium">
        <color indexed="64"/>
      </left>
      <right/>
      <top style="hair">
        <color indexed="64"/>
      </top>
      <bottom style="thin">
        <color indexed="64"/>
      </bottom>
      <diagonal/>
    </border>
    <border>
      <left style="medium">
        <color indexed="64"/>
      </left>
      <right/>
      <top style="thin">
        <color indexed="64"/>
      </top>
      <bottom style="hair">
        <color indexed="64"/>
      </bottom>
      <diagonal/>
    </border>
    <border>
      <left style="medium">
        <color indexed="64"/>
      </left>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bottom style="medium">
        <color indexed="64"/>
      </bottom>
      <diagonal/>
    </border>
    <border>
      <left style="thin">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style="thin">
        <color indexed="64"/>
      </right>
      <top style="hair">
        <color indexed="64"/>
      </top>
      <bottom style="medium">
        <color indexed="64"/>
      </bottom>
      <diagonal/>
    </border>
    <border>
      <left style="hair">
        <color indexed="64"/>
      </left>
      <right style="thin">
        <color indexed="64"/>
      </right>
      <top style="thin">
        <color indexed="64"/>
      </top>
      <bottom style="medium">
        <color indexed="64"/>
      </bottom>
      <diagonal/>
    </border>
    <border>
      <left style="thin">
        <color indexed="64"/>
      </left>
      <right style="hair">
        <color indexed="64"/>
      </right>
      <top/>
      <bottom style="medium">
        <color indexed="64"/>
      </bottom>
      <diagonal/>
    </border>
    <border>
      <left style="hair">
        <color indexed="64"/>
      </left>
      <right style="hair">
        <color indexed="64"/>
      </right>
      <top/>
      <bottom style="medium">
        <color indexed="64"/>
      </bottom>
      <diagonal/>
    </border>
    <border>
      <left style="hair">
        <color indexed="64"/>
      </left>
      <right style="hair">
        <color indexed="64"/>
      </right>
      <top style="thin">
        <color indexed="64"/>
      </top>
      <bottom style="medium">
        <color indexed="64"/>
      </bottom>
      <diagonal/>
    </border>
    <border>
      <left/>
      <right style="thin">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medium">
        <color indexed="64"/>
      </top>
      <bottom style="medium">
        <color indexed="64"/>
      </bottom>
      <diagonal/>
    </border>
    <border>
      <left/>
      <right/>
      <top style="thin">
        <color indexed="64"/>
      </top>
      <bottom style="thin">
        <color indexed="64"/>
      </bottom>
      <diagonal/>
    </border>
  </borders>
  <cellStyleXfs count="11">
    <xf numFmtId="0" fontId="0" fillId="0" borderId="0"/>
    <xf numFmtId="0" fontId="1" fillId="0" borderId="0"/>
    <xf numFmtId="178" fontId="2" fillId="0" borderId="0" applyFill="0" applyBorder="0" applyAlignment="0"/>
    <xf numFmtId="38" fontId="28" fillId="4" borderId="0" applyNumberFormat="0" applyBorder="0" applyAlignment="0" applyProtection="0"/>
    <xf numFmtId="0" fontId="29" fillId="0" borderId="112" applyNumberFormat="0" applyAlignment="0" applyProtection="0">
      <alignment horizontal="left" vertical="center"/>
    </xf>
    <xf numFmtId="0" fontId="29" fillId="0" borderId="113">
      <alignment horizontal="left" vertical="center"/>
    </xf>
    <xf numFmtId="10" fontId="28" fillId="8" borderId="50" applyNumberFormat="0" applyBorder="0" applyAlignment="0" applyProtection="0"/>
    <xf numFmtId="179" fontId="30" fillId="0" borderId="0"/>
    <xf numFmtId="0" fontId="31" fillId="0" borderId="0"/>
    <xf numFmtId="10" fontId="31" fillId="0" borderId="0" applyFont="0" applyFill="0" applyBorder="0" applyAlignment="0" applyProtection="0"/>
    <xf numFmtId="0" fontId="1" fillId="0" borderId="0">
      <alignment vertical="center"/>
    </xf>
  </cellStyleXfs>
  <cellXfs count="447">
    <xf numFmtId="0" fontId="0" fillId="0" borderId="0" xfId="0"/>
    <xf numFmtId="0" fontId="2" fillId="0" borderId="0" xfId="0" applyFont="1" applyAlignment="1" applyProtection="1">
      <alignment vertical="center"/>
    </xf>
    <xf numFmtId="0" fontId="2" fillId="0" borderId="0" xfId="0" applyFont="1" applyAlignment="1" applyProtection="1">
      <alignment horizontal="center" vertical="center"/>
    </xf>
    <xf numFmtId="0" fontId="4" fillId="0" borderId="0" xfId="0" applyFont="1" applyFill="1" applyAlignment="1" applyProtection="1">
      <alignment vertical="center"/>
    </xf>
    <xf numFmtId="0" fontId="2" fillId="0" borderId="0" xfId="0" applyFont="1" applyFill="1" applyAlignment="1" applyProtection="1">
      <alignment vertical="center"/>
    </xf>
    <xf numFmtId="0" fontId="5" fillId="0" borderId="0" xfId="0" applyFont="1" applyFill="1" applyAlignment="1" applyProtection="1">
      <alignment horizontal="center" vertical="center"/>
    </xf>
    <xf numFmtId="0" fontId="2" fillId="0" borderId="0" xfId="0" applyFont="1" applyFill="1" applyAlignment="1" applyProtection="1">
      <alignment horizontal="center" vertical="center"/>
    </xf>
    <xf numFmtId="0" fontId="5" fillId="0" borderId="0" xfId="0" applyNumberFormat="1" applyFont="1" applyFill="1" applyAlignment="1" applyProtection="1">
      <alignment horizontal="center" vertical="center"/>
    </xf>
    <xf numFmtId="0" fontId="5" fillId="0" borderId="0" xfId="0" applyNumberFormat="1" applyFont="1" applyFill="1" applyAlignment="1" applyProtection="1">
      <alignment vertical="center"/>
    </xf>
    <xf numFmtId="176" fontId="5" fillId="0" borderId="0" xfId="0" applyNumberFormat="1" applyFont="1" applyFill="1" applyAlignment="1" applyProtection="1">
      <alignment vertical="center"/>
    </xf>
    <xf numFmtId="0" fontId="5" fillId="0" borderId="0" xfId="0" applyNumberFormat="1" applyFont="1" applyFill="1" applyAlignment="1" applyProtection="1">
      <alignment horizontal="center"/>
    </xf>
    <xf numFmtId="176" fontId="5" fillId="0" borderId="0" xfId="0" applyNumberFormat="1" applyFont="1" applyFill="1" applyAlignment="1" applyProtection="1">
      <alignment horizontal="center" vertical="center"/>
    </xf>
    <xf numFmtId="0" fontId="6" fillId="0" borderId="0" xfId="0" applyFont="1" applyAlignment="1" applyProtection="1">
      <alignment vertical="center"/>
    </xf>
    <xf numFmtId="0" fontId="2" fillId="0" borderId="0" xfId="0" applyFont="1" applyAlignment="1" applyProtection="1">
      <alignment horizontal="left" vertical="center"/>
    </xf>
    <xf numFmtId="20" fontId="2" fillId="0" borderId="0" xfId="0" applyNumberFormat="1" applyFont="1" applyFill="1" applyAlignment="1" applyProtection="1">
      <alignment vertical="center"/>
    </xf>
    <xf numFmtId="0" fontId="8" fillId="0" borderId="0" xfId="0" applyFont="1" applyAlignment="1" applyProtection="1">
      <alignment horizontal="center" vertical="center"/>
    </xf>
    <xf numFmtId="0" fontId="7" fillId="0" borderId="0" xfId="0" applyFont="1" applyAlignment="1" applyProtection="1">
      <alignment vertical="center" wrapText="1"/>
    </xf>
    <xf numFmtId="0" fontId="7" fillId="0" borderId="0" xfId="0" applyFont="1" applyFill="1" applyBorder="1" applyAlignment="1" applyProtection="1">
      <alignment vertical="center" wrapText="1"/>
    </xf>
    <xf numFmtId="0" fontId="7" fillId="0" borderId="0" xfId="0" applyFont="1" applyFill="1" applyBorder="1" applyAlignment="1" applyProtection="1">
      <alignment horizontal="center" vertical="center"/>
    </xf>
    <xf numFmtId="0" fontId="9" fillId="0" borderId="0" xfId="0" applyFont="1" applyFill="1" applyBorder="1" applyAlignment="1" applyProtection="1">
      <alignment vertical="center"/>
    </xf>
    <xf numFmtId="0" fontId="4" fillId="0" borderId="0" xfId="0" applyFont="1" applyFill="1" applyBorder="1" applyAlignment="1" applyProtection="1">
      <alignment vertical="center"/>
    </xf>
    <xf numFmtId="0" fontId="5" fillId="0" borderId="0" xfId="0" quotePrefix="1" applyFont="1" applyAlignment="1" applyProtection="1">
      <alignment wrapText="1"/>
    </xf>
    <xf numFmtId="20" fontId="2" fillId="0" borderId="0" xfId="0" applyNumberFormat="1" applyFont="1" applyFill="1" applyAlignment="1" applyProtection="1">
      <alignment horizontal="right" vertical="center"/>
    </xf>
    <xf numFmtId="0" fontId="4" fillId="0" borderId="0" xfId="0" applyFont="1" applyFill="1" applyAlignment="1" applyProtection="1">
      <alignment horizontal="center" vertical="center"/>
    </xf>
    <xf numFmtId="0" fontId="2" fillId="0" borderId="0" xfId="0" applyFont="1" applyBorder="1" applyAlignment="1" applyProtection="1">
      <alignment vertical="center"/>
    </xf>
    <xf numFmtId="0" fontId="4" fillId="0" borderId="0" xfId="0" applyFont="1" applyFill="1" applyAlignment="1" applyProtection="1">
      <alignment vertical="center" textRotation="255"/>
    </xf>
    <xf numFmtId="0" fontId="2" fillId="0" borderId="0" xfId="0" applyFont="1" applyFill="1" applyAlignment="1" applyProtection="1">
      <alignment vertical="center" textRotation="255"/>
    </xf>
    <xf numFmtId="0" fontId="5" fillId="0" borderId="0" xfId="0" applyFont="1" applyFill="1" applyAlignment="1" applyProtection="1">
      <alignment horizontal="center" vertical="center" textRotation="255"/>
    </xf>
    <xf numFmtId="0" fontId="2" fillId="0" borderId="0" xfId="0" applyFont="1" applyFill="1" applyAlignment="1" applyProtection="1">
      <alignment horizontal="center" vertical="center" textRotation="255"/>
    </xf>
    <xf numFmtId="0" fontId="5" fillId="0" borderId="0" xfId="0" applyNumberFormat="1" applyFont="1" applyFill="1" applyAlignment="1" applyProtection="1">
      <alignment horizontal="center" vertical="center" textRotation="255"/>
    </xf>
    <xf numFmtId="0" fontId="5" fillId="0" borderId="0" xfId="0" applyNumberFormat="1" applyFont="1" applyFill="1" applyAlignment="1" applyProtection="1">
      <alignment vertical="center" textRotation="255"/>
    </xf>
    <xf numFmtId="176" fontId="5" fillId="0" borderId="0" xfId="0" applyNumberFormat="1" applyFont="1" applyFill="1" applyAlignment="1" applyProtection="1">
      <alignment vertical="center" textRotation="255"/>
    </xf>
    <xf numFmtId="0" fontId="5" fillId="0" borderId="0" xfId="0" applyNumberFormat="1" applyFont="1" applyFill="1" applyAlignment="1" applyProtection="1">
      <alignment horizontal="center" textRotation="255"/>
    </xf>
    <xf numFmtId="176" fontId="5" fillId="0" borderId="0" xfId="0" applyNumberFormat="1" applyFont="1" applyFill="1" applyAlignment="1" applyProtection="1">
      <alignment horizontal="center" vertical="center" textRotation="255"/>
    </xf>
    <xf numFmtId="0" fontId="2" fillId="0" borderId="0" xfId="0" applyFont="1" applyAlignment="1" applyProtection="1">
      <alignment vertical="center" textRotation="255"/>
    </xf>
    <xf numFmtId="0" fontId="5" fillId="0" borderId="50" xfId="0" applyFont="1" applyFill="1" applyBorder="1" applyAlignment="1" applyProtection="1">
      <alignment horizontal="center" vertical="center"/>
    </xf>
    <xf numFmtId="0" fontId="5" fillId="0" borderId="51" xfId="0" applyFont="1" applyFill="1" applyBorder="1" applyAlignment="1" applyProtection="1">
      <alignment horizontal="center" vertical="center"/>
    </xf>
    <xf numFmtId="0" fontId="5" fillId="0" borderId="52" xfId="0" applyFont="1" applyFill="1" applyBorder="1" applyAlignment="1" applyProtection="1">
      <alignment horizontal="center" vertical="center" wrapText="1"/>
    </xf>
    <xf numFmtId="0" fontId="5" fillId="0" borderId="53" xfId="0" applyFont="1" applyFill="1" applyBorder="1" applyAlignment="1" applyProtection="1">
      <alignment horizontal="center" vertical="center"/>
    </xf>
    <xf numFmtId="0" fontId="13" fillId="0" borderId="40" xfId="0" applyFont="1" applyFill="1" applyBorder="1" applyAlignment="1" applyProtection="1">
      <alignment vertical="center"/>
    </xf>
    <xf numFmtId="0" fontId="13" fillId="0" borderId="54" xfId="0" applyFont="1" applyFill="1" applyBorder="1" applyAlignment="1" applyProtection="1">
      <alignment vertical="center"/>
    </xf>
    <xf numFmtId="0" fontId="5" fillId="0" borderId="52" xfId="0" applyFont="1" applyFill="1" applyBorder="1" applyAlignment="1" applyProtection="1">
      <alignment horizontal="center" vertical="center"/>
    </xf>
    <xf numFmtId="0" fontId="13" fillId="0" borderId="50" xfId="0" applyFont="1" applyFill="1" applyBorder="1" applyAlignment="1" applyProtection="1">
      <alignment horizontal="center" vertical="center"/>
    </xf>
    <xf numFmtId="0" fontId="5" fillId="0" borderId="0" xfId="0" applyFont="1" applyFill="1" applyAlignment="1" applyProtection="1">
      <alignment horizontal="center"/>
    </xf>
    <xf numFmtId="0" fontId="14" fillId="0" borderId="0" xfId="0" applyFont="1" applyFill="1" applyAlignment="1" applyProtection="1">
      <alignment horizontal="center"/>
    </xf>
    <xf numFmtId="0" fontId="13" fillId="0" borderId="0" xfId="0" applyFont="1" applyFill="1" applyAlignment="1" applyProtection="1">
      <alignment horizontal="center" wrapText="1"/>
    </xf>
    <xf numFmtId="176" fontId="5" fillId="4" borderId="61" xfId="0" applyNumberFormat="1" applyFont="1" applyFill="1" applyBorder="1" applyAlignment="1" applyProtection="1">
      <alignment horizontal="center"/>
    </xf>
    <xf numFmtId="0" fontId="5" fillId="0" borderId="0" xfId="0" applyFont="1" applyFill="1" applyAlignment="1" applyProtection="1"/>
    <xf numFmtId="0" fontId="5" fillId="0" borderId="30" xfId="0" applyFont="1" applyFill="1" applyBorder="1" applyAlignment="1" applyProtection="1">
      <alignment horizontal="center" vertical="center"/>
    </xf>
    <xf numFmtId="0" fontId="5" fillId="0" borderId="31" xfId="0" applyFont="1" applyFill="1" applyBorder="1" applyAlignment="1" applyProtection="1">
      <alignment horizontal="center" vertical="center"/>
    </xf>
    <xf numFmtId="20" fontId="5" fillId="0" borderId="17" xfId="0" applyNumberFormat="1" applyFont="1" applyFill="1" applyBorder="1" applyAlignment="1" applyProtection="1">
      <alignment horizontal="center" vertical="center"/>
    </xf>
    <xf numFmtId="20" fontId="5" fillId="0" borderId="19" xfId="0" applyNumberFormat="1" applyFont="1" applyFill="1" applyBorder="1" applyAlignment="1" applyProtection="1">
      <alignment horizontal="center" vertical="center"/>
    </xf>
    <xf numFmtId="20" fontId="5" fillId="0" borderId="20" xfId="0" applyNumberFormat="1" applyFont="1" applyFill="1" applyBorder="1" applyAlignment="1" applyProtection="1">
      <alignment horizontal="center" vertical="center"/>
    </xf>
    <xf numFmtId="20" fontId="13" fillId="0" borderId="67" xfId="0" applyNumberFormat="1" applyFont="1" applyFill="1" applyBorder="1" applyAlignment="1" applyProtection="1">
      <alignment horizontal="center" vertical="center"/>
    </xf>
    <xf numFmtId="20" fontId="5" fillId="0" borderId="0" xfId="0" applyNumberFormat="1" applyFont="1" applyFill="1" applyAlignment="1" applyProtection="1">
      <alignment horizontal="center"/>
    </xf>
    <xf numFmtId="0" fontId="5" fillId="0" borderId="51" xfId="0" applyNumberFormat="1" applyFont="1" applyFill="1" applyBorder="1" applyAlignment="1" applyProtection="1">
      <alignment horizontal="center"/>
    </xf>
    <xf numFmtId="0" fontId="5" fillId="0" borderId="52" xfId="0" applyNumberFormat="1" applyFont="1" applyFill="1" applyBorder="1" applyAlignment="1" applyProtection="1">
      <alignment horizontal="center"/>
    </xf>
    <xf numFmtId="176" fontId="5" fillId="0" borderId="0" xfId="0" applyNumberFormat="1" applyFont="1" applyFill="1" applyAlignment="1" applyProtection="1"/>
    <xf numFmtId="0" fontId="5" fillId="0" borderId="0" xfId="0" applyFont="1" applyAlignment="1" applyProtection="1"/>
    <xf numFmtId="0" fontId="5" fillId="0" borderId="15" xfId="0" applyFont="1" applyFill="1" applyBorder="1" applyAlignment="1" applyProtection="1">
      <alignment horizontal="center" vertical="center"/>
    </xf>
    <xf numFmtId="20" fontId="5" fillId="0" borderId="14" xfId="0" applyNumberFormat="1" applyFont="1" applyFill="1" applyBorder="1" applyAlignment="1" applyProtection="1">
      <alignment horizontal="center" vertical="center"/>
    </xf>
    <xf numFmtId="20" fontId="5" fillId="0" borderId="24" xfId="0" applyNumberFormat="1" applyFont="1" applyFill="1" applyBorder="1" applyAlignment="1" applyProtection="1">
      <alignment horizontal="center" vertical="center"/>
    </xf>
    <xf numFmtId="20" fontId="5" fillId="0" borderId="16" xfId="0" applyNumberFormat="1" applyFont="1" applyFill="1" applyBorder="1" applyAlignment="1" applyProtection="1">
      <alignment horizontal="center" vertical="center"/>
    </xf>
    <xf numFmtId="20" fontId="5" fillId="0" borderId="68" xfId="0" applyNumberFormat="1" applyFont="1" applyFill="1" applyBorder="1" applyAlignment="1" applyProtection="1">
      <alignment vertical="center"/>
    </xf>
    <xf numFmtId="20" fontId="5" fillId="0" borderId="51" xfId="0" applyNumberFormat="1" applyFont="1" applyFill="1" applyBorder="1" applyAlignment="1" applyProtection="1">
      <alignment horizontal="center" vertical="center"/>
    </xf>
    <xf numFmtId="20" fontId="5" fillId="0" borderId="53" xfId="0" applyNumberFormat="1" applyFont="1" applyFill="1" applyBorder="1" applyAlignment="1" applyProtection="1">
      <alignment horizontal="center" vertical="center"/>
    </xf>
    <xf numFmtId="20" fontId="13" fillId="0" borderId="50" xfId="0" applyNumberFormat="1" applyFont="1" applyFill="1" applyBorder="1" applyAlignment="1" applyProtection="1">
      <alignment horizontal="center" vertical="center"/>
    </xf>
    <xf numFmtId="20" fontId="5" fillId="0" borderId="0" xfId="0" applyNumberFormat="1" applyFont="1" applyFill="1" applyBorder="1" applyAlignment="1" applyProtection="1">
      <alignment horizontal="center" vertical="center"/>
    </xf>
    <xf numFmtId="0" fontId="5" fillId="0" borderId="39" xfId="0" applyFont="1" applyFill="1" applyBorder="1" applyAlignment="1" applyProtection="1">
      <alignment horizontal="center"/>
    </xf>
    <xf numFmtId="0" fontId="5" fillId="0" borderId="70" xfId="0" applyNumberFormat="1" applyFont="1" applyFill="1" applyBorder="1" applyAlignment="1" applyProtection="1"/>
    <xf numFmtId="20" fontId="5" fillId="0" borderId="70" xfId="0" applyNumberFormat="1" applyFont="1" applyFill="1" applyBorder="1" applyAlignment="1" applyProtection="1">
      <alignment horizontal="center" vertical="center"/>
    </xf>
    <xf numFmtId="0" fontId="5" fillId="0" borderId="70" xfId="0" applyNumberFormat="1" applyFont="1" applyFill="1" applyBorder="1" applyAlignment="1" applyProtection="1">
      <alignment horizontal="center" vertical="center"/>
    </xf>
    <xf numFmtId="0" fontId="5" fillId="0" borderId="70" xfId="0" applyNumberFormat="1" applyFont="1" applyFill="1" applyBorder="1" applyAlignment="1" applyProtection="1">
      <alignment horizontal="center"/>
    </xf>
    <xf numFmtId="176" fontId="5" fillId="0" borderId="70" xfId="0" applyNumberFormat="1" applyFont="1" applyFill="1" applyBorder="1" applyAlignment="1" applyProtection="1">
      <alignment horizontal="center"/>
    </xf>
    <xf numFmtId="176" fontId="5" fillId="0" borderId="71" xfId="0" applyNumberFormat="1" applyFont="1" applyFill="1" applyBorder="1" applyAlignment="1" applyProtection="1">
      <alignment horizontal="center"/>
    </xf>
    <xf numFmtId="20" fontId="5" fillId="0" borderId="30" xfId="0" applyNumberFormat="1" applyFont="1" applyFill="1" applyBorder="1" applyAlignment="1" applyProtection="1">
      <alignment horizontal="center" vertical="center"/>
    </xf>
    <xf numFmtId="20" fontId="5" fillId="0" borderId="56" xfId="0" applyNumberFormat="1" applyFont="1" applyFill="1" applyBorder="1" applyAlignment="1" applyProtection="1">
      <alignment horizontal="center" vertical="center"/>
    </xf>
    <xf numFmtId="20" fontId="13" fillId="0" borderId="81" xfId="0" applyNumberFormat="1" applyFont="1" applyFill="1" applyBorder="1" applyAlignment="1" applyProtection="1">
      <alignment horizontal="center" vertical="center"/>
    </xf>
    <xf numFmtId="20" fontId="5" fillId="0" borderId="38" xfId="0" applyNumberFormat="1" applyFont="1" applyFill="1" applyBorder="1" applyAlignment="1" applyProtection="1">
      <alignment horizontal="center" vertical="center"/>
    </xf>
    <xf numFmtId="0" fontId="5" fillId="0" borderId="61" xfId="0" applyFont="1" applyFill="1" applyBorder="1" applyAlignment="1" applyProtection="1">
      <alignment horizontal="center"/>
    </xf>
    <xf numFmtId="0" fontId="5" fillId="0" borderId="72" xfId="0" applyNumberFormat="1" applyFont="1" applyFill="1" applyBorder="1" applyAlignment="1" applyProtection="1"/>
    <xf numFmtId="20" fontId="5" fillId="0" borderId="72" xfId="0" applyNumberFormat="1" applyFont="1" applyFill="1" applyBorder="1" applyAlignment="1" applyProtection="1">
      <alignment horizontal="center" vertical="center"/>
    </xf>
    <xf numFmtId="0" fontId="5" fillId="0" borderId="72" xfId="0" applyNumberFormat="1" applyFont="1" applyFill="1" applyBorder="1" applyAlignment="1" applyProtection="1">
      <alignment horizontal="center" vertical="center"/>
    </xf>
    <xf numFmtId="0" fontId="5" fillId="0" borderId="72" xfId="0" applyNumberFormat="1" applyFont="1" applyFill="1" applyBorder="1" applyAlignment="1" applyProtection="1">
      <alignment horizontal="center"/>
    </xf>
    <xf numFmtId="20" fontId="5" fillId="0" borderId="72" xfId="0" applyNumberFormat="1" applyFont="1" applyFill="1" applyBorder="1" applyAlignment="1" applyProtection="1">
      <alignment horizontal="center"/>
    </xf>
    <xf numFmtId="176" fontId="5" fillId="0" borderId="73" xfId="0" applyNumberFormat="1" applyFont="1" applyFill="1" applyBorder="1" applyAlignment="1" applyProtection="1">
      <alignment horizontal="center"/>
    </xf>
    <xf numFmtId="20" fontId="5" fillId="0" borderId="67" xfId="0" applyNumberFormat="1" applyFont="1" applyFill="1" applyBorder="1" applyAlignment="1" applyProtection="1">
      <alignment horizontal="center" vertical="center"/>
    </xf>
    <xf numFmtId="20" fontId="13" fillId="0" borderId="32" xfId="0" applyNumberFormat="1" applyFont="1" applyFill="1" applyBorder="1" applyAlignment="1" applyProtection="1">
      <alignment horizontal="center" vertical="center"/>
    </xf>
    <xf numFmtId="0" fontId="5" fillId="0" borderId="0" xfId="0" applyFont="1" applyFill="1" applyBorder="1" applyAlignment="1" applyProtection="1">
      <alignment horizontal="center" vertical="center"/>
    </xf>
    <xf numFmtId="20" fontId="5" fillId="0" borderId="83" xfId="0" applyNumberFormat="1" applyFont="1" applyFill="1" applyBorder="1" applyAlignment="1" applyProtection="1">
      <alignment horizontal="center" vertical="center"/>
    </xf>
    <xf numFmtId="20" fontId="13" fillId="0" borderId="88" xfId="0" applyNumberFormat="1" applyFont="1" applyFill="1" applyBorder="1" applyAlignment="1" applyProtection="1">
      <alignment horizontal="center" vertical="center"/>
    </xf>
    <xf numFmtId="20" fontId="5" fillId="0" borderId="84" xfId="0" applyNumberFormat="1" applyFont="1" applyFill="1" applyBorder="1" applyAlignment="1" applyProtection="1">
      <alignment horizontal="center" vertical="center"/>
    </xf>
    <xf numFmtId="20" fontId="13" fillId="0" borderId="72" xfId="0" applyNumberFormat="1" applyFont="1" applyFill="1" applyBorder="1" applyAlignment="1" applyProtection="1">
      <alignment horizontal="center" vertical="center"/>
    </xf>
    <xf numFmtId="20" fontId="13" fillId="0" borderId="56" xfId="0" applyNumberFormat="1" applyFont="1" applyFill="1" applyBorder="1" applyAlignment="1" applyProtection="1">
      <alignment horizontal="center" vertical="center"/>
    </xf>
    <xf numFmtId="20" fontId="17" fillId="0" borderId="72" xfId="0" applyNumberFormat="1" applyFont="1" applyFill="1" applyBorder="1" applyAlignment="1" applyProtection="1">
      <alignment horizontal="center" vertical="center"/>
    </xf>
    <xf numFmtId="0" fontId="5" fillId="0" borderId="86" xfId="0" applyFont="1" applyFill="1" applyBorder="1" applyAlignment="1" applyProtection="1">
      <alignment horizontal="center" vertical="center"/>
    </xf>
    <xf numFmtId="20" fontId="5" fillId="0" borderId="85" xfId="0" applyNumberFormat="1" applyFont="1" applyFill="1" applyBorder="1" applyAlignment="1" applyProtection="1">
      <alignment horizontal="center" vertical="center"/>
    </xf>
    <xf numFmtId="20" fontId="13" fillId="0" borderId="54" xfId="0" applyNumberFormat="1" applyFont="1" applyFill="1" applyBorder="1" applyAlignment="1" applyProtection="1">
      <alignment horizontal="center" vertical="center"/>
    </xf>
    <xf numFmtId="20" fontId="5" fillId="0" borderId="0" xfId="0" applyNumberFormat="1" applyFont="1" applyFill="1" applyAlignment="1" applyProtection="1"/>
    <xf numFmtId="176" fontId="5" fillId="4" borderId="98" xfId="0" applyNumberFormat="1" applyFont="1" applyFill="1" applyBorder="1" applyAlignment="1" applyProtection="1">
      <alignment horizontal="center"/>
    </xf>
    <xf numFmtId="0" fontId="16" fillId="0" borderId="0" xfId="0" applyFont="1" applyFill="1" applyBorder="1" applyAlignment="1" applyProtection="1"/>
    <xf numFmtId="0" fontId="5" fillId="0" borderId="61" xfId="0" applyFont="1" applyFill="1" applyBorder="1" applyAlignment="1" applyProtection="1">
      <alignment vertical="center"/>
    </xf>
    <xf numFmtId="0" fontId="5" fillId="0" borderId="75" xfId="0" applyFont="1" applyFill="1" applyBorder="1" applyAlignment="1" applyProtection="1">
      <alignment vertical="center"/>
    </xf>
    <xf numFmtId="0" fontId="2" fillId="0" borderId="77" xfId="0" applyFont="1" applyFill="1" applyBorder="1" applyAlignment="1" applyProtection="1">
      <alignment vertical="center"/>
    </xf>
    <xf numFmtId="0" fontId="5" fillId="0" borderId="77" xfId="0" applyNumberFormat="1" applyFont="1" applyFill="1" applyBorder="1" applyAlignment="1" applyProtection="1"/>
    <xf numFmtId="20" fontId="5" fillId="0" borderId="77" xfId="0" applyNumberFormat="1" applyFont="1" applyFill="1" applyBorder="1" applyAlignment="1" applyProtection="1">
      <alignment horizontal="center" vertical="center"/>
    </xf>
    <xf numFmtId="0" fontId="5" fillId="0" borderId="77" xfId="0" applyNumberFormat="1" applyFont="1" applyFill="1" applyBorder="1" applyAlignment="1" applyProtection="1">
      <alignment horizontal="center" vertical="center"/>
    </xf>
    <xf numFmtId="0" fontId="2" fillId="0" borderId="77" xfId="0" applyNumberFormat="1" applyFont="1" applyFill="1" applyBorder="1" applyAlignment="1" applyProtection="1">
      <alignment vertical="center"/>
    </xf>
    <xf numFmtId="176" fontId="5" fillId="0" borderId="76" xfId="0" applyNumberFormat="1" applyFont="1" applyFill="1" applyBorder="1" applyAlignment="1" applyProtection="1">
      <alignment horizontal="center"/>
    </xf>
    <xf numFmtId="0" fontId="4" fillId="0" borderId="0" xfId="0" applyFont="1" applyAlignment="1" applyProtection="1">
      <alignment vertical="center"/>
    </xf>
    <xf numFmtId="0" fontId="5" fillId="0" borderId="0" xfId="0" applyFont="1" applyAlignment="1" applyProtection="1">
      <alignment horizontal="center" vertical="center"/>
    </xf>
    <xf numFmtId="0" fontId="5" fillId="0" borderId="0" xfId="0" applyNumberFormat="1" applyFont="1" applyAlignment="1" applyProtection="1">
      <alignment horizontal="center" vertical="center"/>
    </xf>
    <xf numFmtId="0" fontId="5" fillId="0" borderId="0" xfId="0" applyNumberFormat="1" applyFont="1" applyAlignment="1" applyProtection="1">
      <alignment vertical="center"/>
    </xf>
    <xf numFmtId="176" fontId="5" fillId="0" borderId="0" xfId="0" applyNumberFormat="1" applyFont="1" applyAlignment="1" applyProtection="1">
      <alignment vertical="center"/>
    </xf>
    <xf numFmtId="0" fontId="5" fillId="0" borderId="0" xfId="0" applyNumberFormat="1" applyFont="1" applyAlignment="1" applyProtection="1">
      <alignment horizontal="center"/>
    </xf>
    <xf numFmtId="176" fontId="5" fillId="0" borderId="0" xfId="0" applyNumberFormat="1" applyFont="1" applyAlignment="1" applyProtection="1">
      <alignment horizontal="center" vertical="center"/>
    </xf>
    <xf numFmtId="0" fontId="7" fillId="9" borderId="0" xfId="0" applyFont="1" applyFill="1" applyBorder="1" applyAlignment="1" applyProtection="1">
      <alignment horizontal="center" vertical="center"/>
      <protection locked="0"/>
    </xf>
    <xf numFmtId="0" fontId="7" fillId="2" borderId="0" xfId="0" applyFont="1" applyFill="1" applyBorder="1" applyAlignment="1" applyProtection="1">
      <alignment horizontal="center" vertical="center"/>
      <protection locked="0"/>
    </xf>
    <xf numFmtId="0" fontId="13" fillId="0" borderId="0" xfId="0" applyFont="1" applyFill="1" applyAlignment="1" applyProtection="1">
      <alignment horizontal="center"/>
    </xf>
    <xf numFmtId="0" fontId="5" fillId="0" borderId="68" xfId="0" applyFont="1" applyFill="1" applyBorder="1" applyAlignment="1" applyProtection="1">
      <alignment horizontal="center" vertical="center"/>
    </xf>
    <xf numFmtId="176" fontId="5" fillId="0" borderId="52" xfId="0" applyNumberFormat="1" applyFont="1" applyFill="1" applyBorder="1" applyAlignment="1" applyProtection="1">
      <alignment horizontal="center"/>
    </xf>
    <xf numFmtId="176" fontId="5" fillId="0" borderId="53" xfId="0" applyNumberFormat="1" applyFont="1" applyFill="1" applyBorder="1" applyAlignment="1" applyProtection="1">
      <alignment horizontal="center"/>
    </xf>
    <xf numFmtId="20" fontId="5" fillId="0" borderId="68" xfId="0" applyNumberFormat="1" applyFont="1" applyFill="1" applyBorder="1" applyAlignment="1" applyProtection="1">
      <alignment horizontal="center" vertical="center"/>
    </xf>
    <xf numFmtId="20" fontId="5" fillId="0" borderId="54" xfId="0" applyNumberFormat="1" applyFont="1" applyFill="1" applyBorder="1" applyAlignment="1" applyProtection="1">
      <alignment horizontal="center" vertical="center"/>
    </xf>
    <xf numFmtId="0" fontId="5" fillId="0" borderId="38" xfId="0" applyFont="1" applyFill="1" applyBorder="1" applyAlignment="1" applyProtection="1">
      <alignment horizontal="center" vertical="center"/>
    </xf>
    <xf numFmtId="0" fontId="13" fillId="0" borderId="0" xfId="0" applyFont="1" applyFill="1" applyBorder="1" applyAlignment="1" applyProtection="1">
      <alignment horizontal="center" vertical="center"/>
    </xf>
    <xf numFmtId="0" fontId="7" fillId="2" borderId="0" xfId="0" applyFont="1" applyFill="1" applyBorder="1" applyAlignment="1" applyProtection="1">
      <alignment horizontal="center" vertical="center"/>
      <protection locked="0"/>
    </xf>
    <xf numFmtId="0" fontId="13" fillId="0" borderId="0" xfId="0" applyFont="1" applyFill="1" applyAlignment="1" applyProtection="1">
      <alignment horizontal="center"/>
    </xf>
    <xf numFmtId="0" fontId="5" fillId="0" borderId="68" xfId="0" applyFont="1" applyFill="1" applyBorder="1" applyAlignment="1" applyProtection="1">
      <alignment horizontal="center" vertical="center"/>
    </xf>
    <xf numFmtId="176" fontId="5" fillId="0" borderId="52" xfId="0" applyNumberFormat="1" applyFont="1" applyFill="1" applyBorder="1" applyAlignment="1" applyProtection="1">
      <alignment horizontal="center"/>
    </xf>
    <xf numFmtId="176" fontId="5" fillId="0" borderId="53" xfId="0" applyNumberFormat="1" applyFont="1" applyFill="1" applyBorder="1" applyAlignment="1" applyProtection="1">
      <alignment horizontal="center"/>
    </xf>
    <xf numFmtId="20" fontId="5" fillId="0" borderId="68" xfId="0" applyNumberFormat="1" applyFont="1" applyFill="1" applyBorder="1" applyAlignment="1" applyProtection="1">
      <alignment horizontal="center" vertical="center"/>
    </xf>
    <xf numFmtId="20" fontId="5" fillId="0" borderId="54" xfId="0" applyNumberFormat="1" applyFont="1" applyFill="1" applyBorder="1" applyAlignment="1" applyProtection="1">
      <alignment horizontal="center" vertical="center"/>
    </xf>
    <xf numFmtId="0" fontId="5" fillId="0" borderId="38" xfId="0" applyFont="1" applyFill="1" applyBorder="1" applyAlignment="1" applyProtection="1">
      <alignment horizontal="center" vertical="center"/>
    </xf>
    <xf numFmtId="0" fontId="13" fillId="0" borderId="0" xfId="0" applyFont="1" applyFill="1" applyBorder="1" applyAlignment="1" applyProtection="1">
      <alignment horizontal="center" vertical="center"/>
    </xf>
    <xf numFmtId="0" fontId="7" fillId="2" borderId="0" xfId="0" applyFont="1" applyFill="1" applyBorder="1" applyAlignment="1" applyProtection="1">
      <alignment horizontal="center" vertical="center"/>
      <protection locked="0"/>
    </xf>
    <xf numFmtId="0" fontId="13" fillId="0" borderId="0" xfId="0" applyFont="1" applyFill="1" applyAlignment="1" applyProtection="1">
      <alignment horizontal="center"/>
    </xf>
    <xf numFmtId="0" fontId="5" fillId="0" borderId="68" xfId="0" applyFont="1" applyFill="1" applyBorder="1" applyAlignment="1" applyProtection="1">
      <alignment horizontal="center" vertical="center"/>
    </xf>
    <xf numFmtId="176" fontId="5" fillId="0" borderId="52" xfId="0" applyNumberFormat="1" applyFont="1" applyFill="1" applyBorder="1" applyAlignment="1" applyProtection="1">
      <alignment horizontal="center"/>
    </xf>
    <xf numFmtId="176" fontId="5" fillId="0" borderId="53" xfId="0" applyNumberFormat="1" applyFont="1" applyFill="1" applyBorder="1" applyAlignment="1" applyProtection="1">
      <alignment horizontal="center"/>
    </xf>
    <xf numFmtId="20" fontId="5" fillId="0" borderId="68" xfId="0" applyNumberFormat="1" applyFont="1" applyFill="1" applyBorder="1" applyAlignment="1" applyProtection="1">
      <alignment horizontal="center" vertical="center"/>
    </xf>
    <xf numFmtId="20" fontId="5" fillId="0" borderId="54" xfId="0" applyNumberFormat="1" applyFont="1" applyFill="1" applyBorder="1" applyAlignment="1" applyProtection="1">
      <alignment horizontal="center" vertical="center"/>
    </xf>
    <xf numFmtId="0" fontId="5" fillId="0" borderId="38" xfId="0" applyFont="1" applyFill="1" applyBorder="1" applyAlignment="1" applyProtection="1">
      <alignment horizontal="center" vertical="center"/>
    </xf>
    <xf numFmtId="0" fontId="13" fillId="0" borderId="0" xfId="0" applyFont="1" applyFill="1" applyBorder="1" applyAlignment="1" applyProtection="1">
      <alignment horizontal="center" vertical="center"/>
    </xf>
    <xf numFmtId="176" fontId="5" fillId="0" borderId="52" xfId="0" applyNumberFormat="1" applyFont="1" applyFill="1" applyBorder="1" applyAlignment="1" applyProtection="1">
      <alignment horizontal="center"/>
    </xf>
    <xf numFmtId="176" fontId="5" fillId="0" borderId="53" xfId="0" applyNumberFormat="1" applyFont="1" applyFill="1" applyBorder="1" applyAlignment="1" applyProtection="1">
      <alignment horizontal="center"/>
    </xf>
    <xf numFmtId="20" fontId="5" fillId="0" borderId="68" xfId="0" applyNumberFormat="1" applyFont="1" applyFill="1" applyBorder="1" applyAlignment="1" applyProtection="1">
      <alignment horizontal="center" vertical="center"/>
    </xf>
    <xf numFmtId="20" fontId="5" fillId="0" borderId="54" xfId="0" applyNumberFormat="1" applyFont="1" applyFill="1" applyBorder="1" applyAlignment="1" applyProtection="1">
      <alignment horizontal="center" vertical="center"/>
    </xf>
    <xf numFmtId="0" fontId="13" fillId="0" borderId="0" xfId="0" applyFont="1" applyFill="1" applyBorder="1" applyAlignment="1" applyProtection="1">
      <alignment horizontal="center" vertical="center"/>
    </xf>
    <xf numFmtId="0" fontId="5" fillId="0" borderId="68" xfId="0" applyFont="1" applyFill="1" applyBorder="1" applyAlignment="1" applyProtection="1">
      <alignment horizontal="center" vertical="center"/>
    </xf>
    <xf numFmtId="0" fontId="5" fillId="0" borderId="38" xfId="0" applyFont="1" applyFill="1" applyBorder="1" applyAlignment="1" applyProtection="1">
      <alignment horizontal="center" vertical="center"/>
    </xf>
    <xf numFmtId="0" fontId="13" fillId="0" borderId="0" xfId="0" applyFont="1" applyFill="1" applyAlignment="1" applyProtection="1">
      <alignment horizontal="center"/>
    </xf>
    <xf numFmtId="0" fontId="7" fillId="2" borderId="0" xfId="0" applyFont="1" applyFill="1" applyBorder="1" applyAlignment="1" applyProtection="1">
      <alignment horizontal="center" vertical="center"/>
      <protection locked="0"/>
    </xf>
    <xf numFmtId="176" fontId="5" fillId="0" borderId="52" xfId="0" applyNumberFormat="1" applyFont="1" applyFill="1" applyBorder="1" applyAlignment="1" applyProtection="1">
      <alignment horizontal="center"/>
    </xf>
    <xf numFmtId="176" fontId="5" fillId="0" borderId="53" xfId="0" applyNumberFormat="1" applyFont="1" applyFill="1" applyBorder="1" applyAlignment="1" applyProtection="1">
      <alignment horizontal="center"/>
    </xf>
    <xf numFmtId="20" fontId="5" fillId="0" borderId="68" xfId="0" applyNumberFormat="1" applyFont="1" applyFill="1" applyBorder="1" applyAlignment="1" applyProtection="1">
      <alignment horizontal="center" vertical="center"/>
    </xf>
    <xf numFmtId="20" fontId="5" fillId="0" borderId="54" xfId="0" applyNumberFormat="1" applyFont="1" applyFill="1" applyBorder="1" applyAlignment="1" applyProtection="1">
      <alignment horizontal="center" vertical="center"/>
    </xf>
    <xf numFmtId="0" fontId="13" fillId="0" borderId="0" xfId="0" applyFont="1" applyFill="1" applyBorder="1" applyAlignment="1" applyProtection="1">
      <alignment horizontal="center" vertical="center"/>
    </xf>
    <xf numFmtId="0" fontId="5" fillId="0" borderId="68" xfId="0" applyFont="1" applyFill="1" applyBorder="1" applyAlignment="1" applyProtection="1">
      <alignment horizontal="center" vertical="center"/>
    </xf>
    <xf numFmtId="0" fontId="5" fillId="0" borderId="38" xfId="0" applyFont="1" applyFill="1" applyBorder="1" applyAlignment="1" applyProtection="1">
      <alignment horizontal="center" vertical="center"/>
    </xf>
    <xf numFmtId="0" fontId="13" fillId="0" borderId="0" xfId="0" applyFont="1" applyFill="1" applyAlignment="1" applyProtection="1">
      <alignment horizontal="center"/>
    </xf>
    <xf numFmtId="0" fontId="7" fillId="2" borderId="0" xfId="0" applyFont="1" applyFill="1" applyBorder="1" applyAlignment="1" applyProtection="1">
      <alignment horizontal="center" vertical="center"/>
      <protection locked="0"/>
    </xf>
    <xf numFmtId="176" fontId="5" fillId="0" borderId="52" xfId="0" applyNumberFormat="1" applyFont="1" applyFill="1" applyBorder="1" applyAlignment="1" applyProtection="1">
      <alignment horizontal="center"/>
    </xf>
    <xf numFmtId="176" fontId="5" fillId="0" borderId="53" xfId="0" applyNumberFormat="1" applyFont="1" applyFill="1" applyBorder="1" applyAlignment="1" applyProtection="1">
      <alignment horizontal="center"/>
    </xf>
    <xf numFmtId="20" fontId="5" fillId="0" borderId="68" xfId="0" applyNumberFormat="1" applyFont="1" applyFill="1" applyBorder="1" applyAlignment="1" applyProtection="1">
      <alignment horizontal="center" vertical="center"/>
    </xf>
    <xf numFmtId="20" fontId="5" fillId="0" borderId="54" xfId="0" applyNumberFormat="1" applyFont="1" applyFill="1" applyBorder="1" applyAlignment="1" applyProtection="1">
      <alignment horizontal="center" vertical="center"/>
    </xf>
    <xf numFmtId="0" fontId="13" fillId="0" borderId="0" xfId="0" applyFont="1" applyFill="1" applyBorder="1" applyAlignment="1" applyProtection="1">
      <alignment horizontal="center" vertical="center"/>
    </xf>
    <xf numFmtId="0" fontId="5" fillId="0" borderId="68" xfId="0" applyFont="1" applyFill="1" applyBorder="1" applyAlignment="1" applyProtection="1">
      <alignment horizontal="center" vertical="center"/>
    </xf>
    <xf numFmtId="0" fontId="5" fillId="0" borderId="38" xfId="0" applyFont="1" applyFill="1" applyBorder="1" applyAlignment="1" applyProtection="1">
      <alignment horizontal="center" vertical="center"/>
    </xf>
    <xf numFmtId="0" fontId="13" fillId="0" borderId="0" xfId="0" applyFont="1" applyFill="1" applyAlignment="1" applyProtection="1">
      <alignment horizontal="center"/>
    </xf>
    <xf numFmtId="0" fontId="7" fillId="2" borderId="0" xfId="0" applyFont="1" applyFill="1" applyBorder="1" applyAlignment="1" applyProtection="1">
      <alignment horizontal="center" vertical="center"/>
      <protection locked="0"/>
    </xf>
    <xf numFmtId="0" fontId="7" fillId="2" borderId="0" xfId="0" applyFont="1" applyFill="1" applyBorder="1" applyAlignment="1" applyProtection="1">
      <alignment horizontal="center" vertical="center"/>
      <protection locked="0"/>
    </xf>
    <xf numFmtId="0" fontId="7" fillId="0" borderId="0" xfId="0" applyFont="1" applyAlignment="1" applyProtection="1">
      <alignment horizontal="left" vertical="center" wrapText="1"/>
    </xf>
    <xf numFmtId="0" fontId="2" fillId="0" borderId="0" xfId="0" applyFont="1" applyAlignment="1" applyProtection="1">
      <alignment horizontal="right" vertical="center" wrapText="1"/>
    </xf>
    <xf numFmtId="0" fontId="7" fillId="2" borderId="0" xfId="0" applyFont="1" applyFill="1" applyAlignment="1" applyProtection="1">
      <alignment horizontal="center" vertical="center" wrapText="1"/>
      <protection locked="0"/>
    </xf>
    <xf numFmtId="0" fontId="2" fillId="0" borderId="0" xfId="0" applyFont="1" applyFill="1" applyAlignment="1" applyProtection="1">
      <alignment horizontal="right" vertical="center" wrapText="1"/>
    </xf>
    <xf numFmtId="0" fontId="7" fillId="2" borderId="0" xfId="0" applyFont="1" applyFill="1" applyAlignment="1" applyProtection="1">
      <alignment horizontal="center" vertical="center"/>
      <protection locked="0"/>
    </xf>
    <xf numFmtId="0" fontId="2" fillId="0" borderId="0" xfId="0" applyFont="1" applyAlignment="1" applyProtection="1">
      <alignment horizontal="right" vertical="center"/>
    </xf>
    <xf numFmtId="0" fontId="6" fillId="0" borderId="0" xfId="0" applyFont="1" applyAlignment="1" applyProtection="1">
      <alignment horizontal="center" vertical="center"/>
    </xf>
    <xf numFmtId="0" fontId="7" fillId="9" borderId="0" xfId="0" applyFont="1" applyFill="1" applyAlignment="1" applyProtection="1">
      <alignment horizontal="right" vertical="center"/>
    </xf>
    <xf numFmtId="0" fontId="7" fillId="2" borderId="0" xfId="0" applyFont="1" applyFill="1" applyBorder="1" applyAlignment="1" applyProtection="1">
      <alignment horizontal="center" vertical="center" wrapText="1"/>
      <protection locked="0"/>
    </xf>
    <xf numFmtId="0" fontId="2" fillId="0" borderId="1" xfId="0" applyFont="1" applyBorder="1" applyAlignment="1" applyProtection="1">
      <alignment vertical="center" textRotation="255" shrinkToFit="1"/>
    </xf>
    <xf numFmtId="0" fontId="2" fillId="0" borderId="13" xfId="0" applyFont="1" applyBorder="1" applyAlignment="1" applyProtection="1">
      <alignment vertical="center" textRotation="255" shrinkToFit="1"/>
    </xf>
    <xf numFmtId="0" fontId="2" fillId="0" borderId="41" xfId="0" applyFont="1" applyBorder="1" applyAlignment="1" applyProtection="1">
      <alignment vertical="center" textRotation="255" shrinkToFit="1"/>
    </xf>
    <xf numFmtId="0" fontId="2" fillId="0" borderId="2" xfId="0" applyFont="1" applyBorder="1" applyAlignment="1" applyProtection="1">
      <alignment horizontal="center" vertical="center" textRotation="255" shrinkToFit="1"/>
    </xf>
    <xf numFmtId="0" fontId="2" fillId="0" borderId="14" xfId="0" applyFont="1" applyBorder="1" applyAlignment="1" applyProtection="1">
      <alignment horizontal="center" vertical="center" textRotation="255" shrinkToFit="1"/>
    </xf>
    <xf numFmtId="0" fontId="2" fillId="0" borderId="42" xfId="0" applyFont="1" applyBorder="1" applyAlignment="1" applyProtection="1">
      <alignment horizontal="center" vertical="center" textRotation="255" shrinkToFit="1"/>
    </xf>
    <xf numFmtId="0" fontId="2" fillId="0" borderId="3" xfId="0" applyFont="1" applyBorder="1" applyAlignment="1" applyProtection="1">
      <alignment horizontal="center" vertical="center" textRotation="255" shrinkToFit="1"/>
    </xf>
    <xf numFmtId="0" fontId="2" fillId="0" borderId="15" xfId="0" applyFont="1" applyBorder="1" applyAlignment="1" applyProtection="1">
      <alignment horizontal="center" vertical="center" textRotation="255" shrinkToFit="1"/>
    </xf>
    <xf numFmtId="0" fontId="2" fillId="0" borderId="43" xfId="0" applyFont="1" applyBorder="1" applyAlignment="1" applyProtection="1">
      <alignment horizontal="center" vertical="center" textRotation="255" shrinkToFit="1"/>
    </xf>
    <xf numFmtId="0" fontId="2" fillId="0" borderId="4" xfId="0" applyFont="1" applyBorder="1" applyAlignment="1" applyProtection="1">
      <alignment horizontal="center" vertical="center" textRotation="255" shrinkToFit="1"/>
    </xf>
    <xf numFmtId="0" fontId="2" fillId="0" borderId="16" xfId="0" applyFont="1" applyBorder="1" applyAlignment="1" applyProtection="1">
      <alignment horizontal="center" vertical="center" textRotation="255" shrinkToFit="1"/>
    </xf>
    <xf numFmtId="0" fontId="2" fillId="0" borderId="44" xfId="0" applyFont="1" applyBorder="1" applyAlignment="1" applyProtection="1">
      <alignment horizontal="center" vertical="center" textRotation="255" shrinkToFit="1"/>
    </xf>
    <xf numFmtId="0" fontId="2" fillId="0" borderId="5" xfId="0" applyFont="1" applyBorder="1" applyAlignment="1" applyProtection="1">
      <alignment horizontal="center" vertical="center" shrinkToFit="1"/>
    </xf>
    <xf numFmtId="0" fontId="2" fillId="0" borderId="6" xfId="0" applyFont="1" applyBorder="1" applyAlignment="1" applyProtection="1">
      <alignment horizontal="center" vertical="center" shrinkToFit="1"/>
    </xf>
    <xf numFmtId="0" fontId="2" fillId="0" borderId="7" xfId="0" applyFont="1" applyBorder="1" applyAlignment="1" applyProtection="1">
      <alignment horizontal="center" vertical="center" shrinkToFit="1"/>
    </xf>
    <xf numFmtId="0" fontId="10" fillId="4" borderId="17" xfId="0" applyFont="1" applyFill="1" applyBorder="1" applyAlignment="1" applyProtection="1">
      <alignment horizontal="center" vertical="center" textRotation="255" shrinkToFit="1"/>
    </xf>
    <xf numFmtId="0" fontId="10" fillId="4" borderId="14" xfId="0" applyFont="1" applyFill="1" applyBorder="1" applyAlignment="1" applyProtection="1">
      <alignment horizontal="center" vertical="center" textRotation="255" shrinkToFit="1"/>
    </xf>
    <xf numFmtId="0" fontId="10" fillId="4" borderId="39" xfId="0" applyFont="1" applyFill="1" applyBorder="1" applyAlignment="1" applyProtection="1">
      <alignment horizontal="center" vertical="center" textRotation="255" shrinkToFit="1"/>
    </xf>
    <xf numFmtId="0" fontId="2" fillId="0" borderId="18" xfId="0" applyFont="1" applyBorder="1" applyAlignment="1" applyProtection="1">
      <alignment horizontal="center" vertical="center" textRotation="255" shrinkToFit="1"/>
    </xf>
    <xf numFmtId="0" fontId="2" fillId="0" borderId="34" xfId="0" applyFont="1" applyBorder="1" applyAlignment="1" applyProtection="1">
      <alignment horizontal="center" vertical="center" textRotation="255" shrinkToFit="1"/>
    </xf>
    <xf numFmtId="0" fontId="2" fillId="0" borderId="45" xfId="0" applyFont="1" applyBorder="1" applyAlignment="1" applyProtection="1">
      <alignment horizontal="center" vertical="center" textRotation="255" shrinkToFit="1"/>
    </xf>
    <xf numFmtId="0" fontId="2" fillId="5" borderId="19" xfId="0" applyFont="1" applyFill="1" applyBorder="1" applyAlignment="1" applyProtection="1">
      <alignment horizontal="center" vertical="center" shrinkToFit="1"/>
    </xf>
    <xf numFmtId="0" fontId="2" fillId="0" borderId="20" xfId="0" applyFont="1" applyBorder="1" applyAlignment="1" applyProtection="1">
      <alignment horizontal="center" vertical="center" textRotation="255" shrinkToFit="1"/>
    </xf>
    <xf numFmtId="0" fontId="10" fillId="4" borderId="37" xfId="0" applyFont="1" applyFill="1" applyBorder="1" applyAlignment="1" applyProtection="1">
      <alignment horizontal="center" vertical="center" textRotation="255" shrinkToFit="1"/>
    </xf>
    <xf numFmtId="0" fontId="10" fillId="4" borderId="42" xfId="0" applyFont="1" applyFill="1" applyBorder="1" applyAlignment="1" applyProtection="1">
      <alignment horizontal="center" vertical="center" textRotation="255" shrinkToFit="1"/>
    </xf>
    <xf numFmtId="0" fontId="2" fillId="0" borderId="8" xfId="0" applyFont="1" applyBorder="1" applyAlignment="1" applyProtection="1">
      <alignment horizontal="center" vertical="center" shrinkToFit="1"/>
    </xf>
    <xf numFmtId="0" fontId="2" fillId="0" borderId="9" xfId="0" applyFont="1" applyBorder="1" applyAlignment="1" applyProtection="1">
      <alignment horizontal="center" vertical="center" shrinkToFit="1"/>
    </xf>
    <xf numFmtId="0" fontId="2" fillId="0" borderId="10" xfId="0" applyFont="1" applyBorder="1" applyAlignment="1" applyProtection="1">
      <alignment horizontal="center" vertical="center" shrinkToFit="1"/>
    </xf>
    <xf numFmtId="0" fontId="2" fillId="3" borderId="5" xfId="0" applyFont="1" applyFill="1" applyBorder="1" applyAlignment="1" applyProtection="1">
      <alignment horizontal="center" vertical="center" shrinkToFit="1"/>
    </xf>
    <xf numFmtId="0" fontId="2" fillId="3" borderId="6" xfId="0" applyFont="1" applyFill="1" applyBorder="1" applyAlignment="1" applyProtection="1">
      <alignment horizontal="center" vertical="center" shrinkToFit="1"/>
    </xf>
    <xf numFmtId="0" fontId="2" fillId="3" borderId="7" xfId="0" applyFont="1" applyFill="1" applyBorder="1" applyAlignment="1" applyProtection="1">
      <alignment horizontal="center" vertical="center" shrinkToFit="1"/>
    </xf>
    <xf numFmtId="0" fontId="2" fillId="3" borderId="8" xfId="0" applyFont="1" applyFill="1" applyBorder="1" applyAlignment="1" applyProtection="1">
      <alignment horizontal="center" vertical="center" shrinkToFit="1"/>
    </xf>
    <xf numFmtId="0" fontId="2" fillId="3" borderId="9" xfId="0" applyFont="1" applyFill="1" applyBorder="1" applyAlignment="1" applyProtection="1">
      <alignment horizontal="center" vertical="center" shrinkToFit="1"/>
    </xf>
    <xf numFmtId="0" fontId="2" fillId="3" borderId="10" xfId="0" applyFont="1" applyFill="1" applyBorder="1" applyAlignment="1" applyProtection="1">
      <alignment horizontal="center" vertical="center" shrinkToFit="1"/>
    </xf>
    <xf numFmtId="0" fontId="2" fillId="0" borderId="11" xfId="0" applyFont="1" applyFill="1" applyBorder="1" applyAlignment="1" applyProtection="1">
      <alignment horizontal="center" vertical="center" textRotation="255" shrinkToFit="1"/>
    </xf>
    <xf numFmtId="0" fontId="1" fillId="0" borderId="32" xfId="0" applyFont="1" applyFill="1" applyBorder="1" applyAlignment="1" applyProtection="1">
      <alignment shrinkToFit="1"/>
    </xf>
    <xf numFmtId="0" fontId="1" fillId="0" borderId="48" xfId="0" applyFont="1" applyFill="1" applyBorder="1" applyAlignment="1" applyProtection="1">
      <alignment shrinkToFit="1"/>
    </xf>
    <xf numFmtId="0" fontId="2" fillId="0" borderId="12" xfId="0" applyFont="1" applyBorder="1" applyAlignment="1" applyProtection="1">
      <alignment horizontal="center" vertical="center" shrinkToFit="1"/>
    </xf>
    <xf numFmtId="0" fontId="2" fillId="0" borderId="21" xfId="0" applyFont="1" applyFill="1" applyBorder="1" applyAlignment="1" applyProtection="1">
      <alignment horizontal="center" vertical="center" shrinkToFit="1"/>
    </xf>
    <xf numFmtId="0" fontId="2" fillId="0" borderId="22" xfId="0" applyFont="1" applyFill="1" applyBorder="1" applyAlignment="1" applyProtection="1">
      <alignment horizontal="center" vertical="center" shrinkToFit="1"/>
    </xf>
    <xf numFmtId="0" fontId="2" fillId="0" borderId="23" xfId="0" applyFont="1" applyFill="1" applyBorder="1" applyAlignment="1" applyProtection="1">
      <alignment horizontal="center" vertical="center" shrinkToFit="1"/>
    </xf>
    <xf numFmtId="0" fontId="2" fillId="0" borderId="24" xfId="0" applyFont="1" applyBorder="1" applyAlignment="1" applyProtection="1">
      <alignment horizontal="center" vertical="center" textRotation="255" shrinkToFit="1"/>
    </xf>
    <xf numFmtId="0" fontId="2" fillId="0" borderId="46" xfId="0" applyFont="1" applyBorder="1" applyAlignment="1" applyProtection="1">
      <alignment horizontal="center" vertical="center" textRotation="255" shrinkToFit="1"/>
    </xf>
    <xf numFmtId="0" fontId="2" fillId="0" borderId="19" xfId="0" applyFont="1" applyBorder="1" applyAlignment="1" applyProtection="1">
      <alignment horizontal="center" vertical="center" textRotation="255" shrinkToFit="1"/>
    </xf>
    <xf numFmtId="0" fontId="2" fillId="0" borderId="25" xfId="0" applyFont="1" applyBorder="1" applyAlignment="1" applyProtection="1">
      <alignment horizontal="center" vertical="center" shrinkToFit="1"/>
    </xf>
    <xf numFmtId="0" fontId="2" fillId="0" borderId="26" xfId="0" applyFont="1" applyBorder="1" applyAlignment="1" applyProtection="1">
      <alignment horizontal="center" vertical="center" shrinkToFit="1"/>
    </xf>
    <xf numFmtId="0" fontId="2" fillId="0" borderId="27" xfId="0" applyFont="1" applyFill="1" applyBorder="1" applyAlignment="1" applyProtection="1">
      <alignment horizontal="center" vertical="center" textRotation="255" shrinkToFit="1"/>
    </xf>
    <xf numFmtId="0" fontId="2" fillId="0" borderId="28" xfId="0" applyFont="1" applyFill="1" applyBorder="1" applyAlignment="1" applyProtection="1">
      <alignment horizontal="center" vertical="center" textRotation="255" shrinkToFit="1"/>
    </xf>
    <xf numFmtId="0" fontId="2" fillId="0" borderId="29" xfId="0" applyFont="1" applyFill="1" applyBorder="1" applyAlignment="1" applyProtection="1">
      <alignment horizontal="center" vertical="center" textRotation="255" shrinkToFit="1"/>
    </xf>
    <xf numFmtId="0" fontId="2" fillId="3" borderId="30" xfId="0" applyFont="1" applyFill="1" applyBorder="1" applyAlignment="1" applyProtection="1">
      <alignment horizontal="center" vertical="center" textRotation="255" shrinkToFit="1"/>
    </xf>
    <xf numFmtId="0" fontId="2" fillId="3" borderId="38" xfId="0" applyFont="1" applyFill="1" applyBorder="1" applyAlignment="1" applyProtection="1">
      <alignment horizontal="center" vertical="center" textRotation="255" shrinkToFit="1"/>
    </xf>
    <xf numFmtId="0" fontId="2" fillId="3" borderId="47" xfId="0" applyFont="1" applyFill="1" applyBorder="1" applyAlignment="1" applyProtection="1">
      <alignment horizontal="center" vertical="center" textRotation="255" shrinkToFit="1"/>
    </xf>
    <xf numFmtId="0" fontId="2" fillId="3" borderId="31" xfId="0" applyFont="1" applyFill="1" applyBorder="1" applyAlignment="1" applyProtection="1">
      <alignment horizontal="center" vertical="center" textRotation="255" shrinkToFit="1"/>
    </xf>
    <xf numFmtId="0" fontId="2" fillId="3" borderId="15" xfId="0" applyFont="1" applyFill="1" applyBorder="1" applyAlignment="1" applyProtection="1">
      <alignment horizontal="center" vertical="center" textRotation="255" shrinkToFit="1"/>
    </xf>
    <xf numFmtId="0" fontId="2" fillId="3" borderId="43" xfId="0" applyFont="1" applyFill="1" applyBorder="1" applyAlignment="1" applyProtection="1">
      <alignment horizontal="center" vertical="center" textRotation="255" shrinkToFit="1"/>
    </xf>
    <xf numFmtId="0" fontId="2" fillId="3" borderId="20" xfId="0" applyFont="1" applyFill="1" applyBorder="1" applyAlignment="1" applyProtection="1">
      <alignment horizontal="center" vertical="center" textRotation="255" wrapText="1" shrinkToFit="1"/>
    </xf>
    <xf numFmtId="0" fontId="2" fillId="3" borderId="16" xfId="0" applyFont="1" applyFill="1" applyBorder="1" applyAlignment="1" applyProtection="1">
      <alignment horizontal="center" vertical="center" textRotation="255" wrapText="1" shrinkToFit="1"/>
    </xf>
    <xf numFmtId="0" fontId="2" fillId="3" borderId="44" xfId="0" applyFont="1" applyFill="1" applyBorder="1" applyAlignment="1" applyProtection="1">
      <alignment horizontal="center" vertical="center" textRotation="255" shrinkToFit="1"/>
    </xf>
    <xf numFmtId="0" fontId="2" fillId="0" borderId="36" xfId="0" applyFont="1" applyBorder="1" applyAlignment="1" applyProtection="1">
      <alignment horizontal="center" vertical="center" textRotation="255" shrinkToFit="1"/>
    </xf>
    <xf numFmtId="0" fontId="2" fillId="3" borderId="37" xfId="0" applyFont="1" applyFill="1" applyBorder="1" applyAlignment="1" applyProtection="1">
      <alignment horizontal="center" vertical="center" textRotation="255" shrinkToFit="1"/>
    </xf>
    <xf numFmtId="0" fontId="2" fillId="3" borderId="14" xfId="0" applyFont="1" applyFill="1" applyBorder="1" applyAlignment="1" applyProtection="1">
      <alignment horizontal="center" vertical="center" textRotation="255" shrinkToFit="1"/>
    </xf>
    <xf numFmtId="0" fontId="2" fillId="3" borderId="42" xfId="0" applyFont="1" applyFill="1" applyBorder="1" applyAlignment="1" applyProtection="1">
      <alignment horizontal="center" vertical="center" textRotation="255" shrinkToFit="1"/>
    </xf>
    <xf numFmtId="0" fontId="2" fillId="6" borderId="35" xfId="0" applyFont="1" applyFill="1" applyBorder="1" applyAlignment="1" applyProtection="1">
      <alignment horizontal="center" vertical="center" textRotation="255" shrinkToFit="1"/>
    </xf>
    <xf numFmtId="0" fontId="2" fillId="6" borderId="24" xfId="0" applyFont="1" applyFill="1" applyBorder="1" applyAlignment="1" applyProtection="1">
      <alignment horizontal="center" vertical="center" textRotation="255" shrinkToFit="1"/>
    </xf>
    <xf numFmtId="0" fontId="2" fillId="6" borderId="46" xfId="0" applyFont="1" applyFill="1" applyBorder="1" applyAlignment="1" applyProtection="1">
      <alignment horizontal="center" vertical="center" textRotation="255" shrinkToFit="1"/>
    </xf>
    <xf numFmtId="0" fontId="2" fillId="7" borderId="36" xfId="0" applyFont="1" applyFill="1" applyBorder="1" applyAlignment="1" applyProtection="1">
      <alignment horizontal="center" vertical="center" textRotation="255" shrinkToFit="1"/>
    </xf>
    <xf numFmtId="0" fontId="2" fillId="7" borderId="16" xfId="0" applyFont="1" applyFill="1" applyBorder="1" applyAlignment="1" applyProtection="1">
      <alignment horizontal="center" vertical="center" textRotation="255" shrinkToFit="1"/>
    </xf>
    <xf numFmtId="0" fontId="2" fillId="7" borderId="44" xfId="0" applyFont="1" applyFill="1" applyBorder="1" applyAlignment="1" applyProtection="1">
      <alignment horizontal="center" vertical="center" textRotation="255" shrinkToFit="1"/>
    </xf>
    <xf numFmtId="0" fontId="11" fillId="0" borderId="0" xfId="0" applyFont="1" applyFill="1" applyBorder="1" applyAlignment="1" applyProtection="1">
      <alignment horizontal="center" wrapText="1"/>
    </xf>
    <xf numFmtId="0" fontId="11" fillId="0" borderId="0" xfId="0" applyFont="1" applyFill="1" applyBorder="1" applyAlignment="1" applyProtection="1">
      <alignment horizontal="center"/>
    </xf>
    <xf numFmtId="0" fontId="11" fillId="0" borderId="40" xfId="0" applyFont="1" applyFill="1" applyBorder="1" applyAlignment="1" applyProtection="1">
      <alignment horizontal="center"/>
    </xf>
    <xf numFmtId="0" fontId="12" fillId="0" borderId="0" xfId="0" applyFont="1" applyFill="1" applyAlignment="1" applyProtection="1">
      <alignment horizontal="center" wrapText="1"/>
    </xf>
    <xf numFmtId="0" fontId="13" fillId="0" borderId="30" xfId="0" applyFont="1" applyFill="1" applyBorder="1" applyAlignment="1" applyProtection="1">
      <alignment horizontal="center" vertical="center"/>
    </xf>
    <xf numFmtId="0" fontId="13" fillId="0" borderId="55" xfId="0" applyFont="1" applyFill="1" applyBorder="1" applyAlignment="1" applyProtection="1">
      <alignment horizontal="center" vertical="center"/>
    </xf>
    <xf numFmtId="0" fontId="13" fillId="0" borderId="56" xfId="0" applyFont="1" applyFill="1" applyBorder="1" applyAlignment="1" applyProtection="1">
      <alignment horizontal="center" vertical="center"/>
    </xf>
    <xf numFmtId="0" fontId="13" fillId="0" borderId="0" xfId="0" applyFont="1" applyFill="1" applyAlignment="1" applyProtection="1">
      <alignment horizontal="center"/>
    </xf>
    <xf numFmtId="0" fontId="2" fillId="5" borderId="35" xfId="0" applyFont="1" applyFill="1" applyBorder="1" applyAlignment="1" applyProtection="1">
      <alignment horizontal="center" vertical="center" textRotation="255" shrinkToFit="1"/>
    </xf>
    <xf numFmtId="0" fontId="2" fillId="5" borderId="24" xfId="0" applyFont="1" applyFill="1" applyBorder="1" applyAlignment="1" applyProtection="1">
      <alignment horizontal="center" vertical="center" textRotation="255" shrinkToFit="1"/>
    </xf>
    <xf numFmtId="0" fontId="2" fillId="5" borderId="46" xfId="0" applyFont="1" applyFill="1" applyBorder="1" applyAlignment="1" applyProtection="1">
      <alignment horizontal="center" vertical="center" textRotation="255" shrinkToFit="1"/>
    </xf>
    <xf numFmtId="0" fontId="2" fillId="0" borderId="24" xfId="0" applyFont="1" applyFill="1" applyBorder="1" applyAlignment="1" applyProtection="1">
      <alignment horizontal="center" vertical="center" textRotation="255" shrinkToFit="1"/>
    </xf>
    <xf numFmtId="0" fontId="2" fillId="0" borderId="46" xfId="0" applyFont="1" applyFill="1" applyBorder="1" applyAlignment="1" applyProtection="1">
      <alignment horizontal="center" vertical="center" textRotation="255" shrinkToFit="1"/>
    </xf>
    <xf numFmtId="0" fontId="2" fillId="0" borderId="35" xfId="0" applyFont="1" applyBorder="1" applyAlignment="1" applyProtection="1">
      <alignment horizontal="center" vertical="center" textRotation="255" shrinkToFit="1"/>
    </xf>
    <xf numFmtId="0" fontId="2" fillId="0" borderId="33" xfId="0" applyFont="1" applyBorder="1" applyAlignment="1" applyProtection="1">
      <alignment horizontal="center" vertical="center" textRotation="255" shrinkToFit="1"/>
    </xf>
    <xf numFmtId="0" fontId="2" fillId="0" borderId="49" xfId="0" applyFont="1" applyBorder="1" applyAlignment="1" applyProtection="1">
      <alignment horizontal="center" vertical="center" textRotation="255" shrinkToFit="1"/>
    </xf>
    <xf numFmtId="0" fontId="2" fillId="3" borderId="17" xfId="0" applyFont="1" applyFill="1" applyBorder="1" applyAlignment="1" applyProtection="1">
      <alignment horizontal="center" vertical="center" textRotation="255" shrinkToFit="1"/>
    </xf>
    <xf numFmtId="0" fontId="2" fillId="3" borderId="19" xfId="0" applyFont="1" applyFill="1" applyBorder="1" applyAlignment="1" applyProtection="1">
      <alignment horizontal="center" vertical="center" textRotation="255" shrinkToFit="1"/>
    </xf>
    <xf numFmtId="0" fontId="2" fillId="3" borderId="24" xfId="0" applyFont="1" applyFill="1" applyBorder="1" applyAlignment="1" applyProtection="1">
      <alignment horizontal="center" vertical="center" textRotation="255" shrinkToFit="1"/>
    </xf>
    <xf numFmtId="0" fontId="2" fillId="3" borderId="46" xfId="0" applyFont="1" applyFill="1" applyBorder="1" applyAlignment="1" applyProtection="1">
      <alignment horizontal="center" vertical="center" textRotation="255" shrinkToFit="1"/>
    </xf>
    <xf numFmtId="0" fontId="2" fillId="3" borderId="19" xfId="0" applyFont="1" applyFill="1" applyBorder="1" applyAlignment="1" applyProtection="1">
      <alignment horizontal="center" vertical="center" textRotation="255" wrapText="1" shrinkToFit="1"/>
    </xf>
    <xf numFmtId="0" fontId="2" fillId="3" borderId="24" xfId="0" applyFont="1" applyFill="1" applyBorder="1" applyAlignment="1" applyProtection="1">
      <alignment horizontal="center" vertical="center" textRotation="255" wrapText="1" shrinkToFit="1"/>
    </xf>
    <xf numFmtId="0" fontId="2" fillId="3" borderId="46" xfId="0" applyFont="1" applyFill="1" applyBorder="1" applyAlignment="1" applyProtection="1">
      <alignment horizontal="center" vertical="center" textRotation="255" wrapText="1" shrinkToFit="1"/>
    </xf>
    <xf numFmtId="0" fontId="2" fillId="3" borderId="44" xfId="0" applyFont="1" applyFill="1" applyBorder="1" applyAlignment="1" applyProtection="1">
      <alignment horizontal="center" vertical="center" textRotation="255" wrapText="1" shrinkToFit="1"/>
    </xf>
    <xf numFmtId="176" fontId="5" fillId="0" borderId="62" xfId="0" applyNumberFormat="1" applyFont="1" applyFill="1" applyBorder="1" applyAlignment="1" applyProtection="1">
      <alignment horizontal="center"/>
      <protection locked="0"/>
    </xf>
    <xf numFmtId="176" fontId="5" fillId="0" borderId="72" xfId="0" applyNumberFormat="1" applyFont="1" applyFill="1" applyBorder="1" applyAlignment="1" applyProtection="1">
      <alignment horizontal="center"/>
      <protection locked="0"/>
    </xf>
    <xf numFmtId="176" fontId="5" fillId="0" borderId="63" xfId="0" applyNumberFormat="1" applyFont="1" applyBorder="1" applyAlignment="1" applyProtection="1">
      <alignment horizontal="center"/>
      <protection locked="0"/>
    </xf>
    <xf numFmtId="176" fontId="5" fillId="0" borderId="73" xfId="0" applyNumberFormat="1" applyFont="1" applyBorder="1" applyAlignment="1" applyProtection="1">
      <alignment horizontal="center"/>
      <protection locked="0"/>
    </xf>
    <xf numFmtId="176" fontId="5" fillId="4" borderId="58" xfId="0" applyNumberFormat="1" applyFont="1" applyFill="1" applyBorder="1" applyAlignment="1" applyProtection="1">
      <alignment horizontal="center"/>
    </xf>
    <xf numFmtId="176" fontId="5" fillId="4" borderId="14" xfId="0" applyNumberFormat="1" applyFont="1" applyFill="1" applyBorder="1" applyAlignment="1" applyProtection="1">
      <alignment horizontal="center"/>
    </xf>
    <xf numFmtId="176" fontId="5" fillId="4" borderId="60" xfId="0" applyNumberFormat="1" applyFont="1" applyFill="1" applyBorder="1" applyAlignment="1" applyProtection="1">
      <alignment horizontal="center"/>
    </xf>
    <xf numFmtId="176" fontId="5" fillId="4" borderId="16" xfId="0" applyNumberFormat="1" applyFont="1" applyFill="1" applyBorder="1" applyAlignment="1" applyProtection="1">
      <alignment horizontal="center"/>
    </xf>
    <xf numFmtId="176" fontId="5" fillId="0" borderId="58" xfId="0" applyNumberFormat="1" applyFont="1" applyBorder="1" applyAlignment="1" applyProtection="1">
      <alignment horizontal="center"/>
      <protection locked="0"/>
    </xf>
    <xf numFmtId="176" fontId="5" fillId="0" borderId="39" xfId="0" applyNumberFormat="1" applyFont="1" applyBorder="1" applyAlignment="1" applyProtection="1">
      <alignment horizontal="center"/>
      <protection locked="0"/>
    </xf>
    <xf numFmtId="176" fontId="5" fillId="0" borderId="59" xfId="0" applyNumberFormat="1" applyFont="1" applyBorder="1" applyAlignment="1" applyProtection="1">
      <alignment horizontal="center"/>
      <protection locked="0"/>
    </xf>
    <xf numFmtId="176" fontId="5" fillId="0" borderId="70" xfId="0" applyNumberFormat="1" applyFont="1" applyBorder="1" applyAlignment="1" applyProtection="1">
      <alignment horizontal="center"/>
      <protection locked="0"/>
    </xf>
    <xf numFmtId="49" fontId="15" fillId="0" borderId="57" xfId="0" applyNumberFormat="1" applyFont="1" applyFill="1" applyBorder="1" applyAlignment="1" applyProtection="1">
      <alignment horizontal="center"/>
      <protection locked="0"/>
    </xf>
    <xf numFmtId="49" fontId="15" fillId="0" borderId="69" xfId="0" applyNumberFormat="1" applyFont="1" applyFill="1" applyBorder="1" applyAlignment="1" applyProtection="1">
      <alignment horizontal="center"/>
      <protection locked="0"/>
    </xf>
    <xf numFmtId="177" fontId="5" fillId="0" borderId="58" xfId="0" applyNumberFormat="1" applyFont="1" applyFill="1" applyBorder="1" applyAlignment="1" applyProtection="1">
      <alignment horizontal="center"/>
      <protection locked="0"/>
    </xf>
    <xf numFmtId="177" fontId="5" fillId="0" borderId="39" xfId="0" applyNumberFormat="1" applyFont="1" applyFill="1" applyBorder="1" applyAlignment="1" applyProtection="1">
      <alignment horizontal="center"/>
      <protection locked="0"/>
    </xf>
    <xf numFmtId="177" fontId="5" fillId="0" borderId="59" xfId="0" applyNumberFormat="1" applyFont="1" applyFill="1" applyBorder="1" applyAlignment="1" applyProtection="1">
      <alignment horizontal="center"/>
      <protection locked="0"/>
    </xf>
    <xf numFmtId="177" fontId="5" fillId="0" borderId="70" xfId="0" applyNumberFormat="1" applyFont="1" applyFill="1" applyBorder="1" applyAlignment="1" applyProtection="1">
      <alignment horizontal="center"/>
      <protection locked="0"/>
    </xf>
    <xf numFmtId="177" fontId="5" fillId="4" borderId="60" xfId="0" applyNumberFormat="1" applyFont="1" applyFill="1" applyBorder="1" applyAlignment="1" applyProtection="1">
      <alignment horizontal="center"/>
    </xf>
    <xf numFmtId="177" fontId="5" fillId="4" borderId="71" xfId="0" applyNumberFormat="1" applyFont="1" applyFill="1" applyBorder="1" applyAlignment="1" applyProtection="1">
      <alignment horizontal="center"/>
    </xf>
    <xf numFmtId="176" fontId="5" fillId="0" borderId="60" xfId="0" applyNumberFormat="1" applyFont="1" applyBorder="1" applyAlignment="1" applyProtection="1">
      <alignment horizontal="center"/>
      <protection locked="0"/>
    </xf>
    <xf numFmtId="176" fontId="5" fillId="0" borderId="71" xfId="0" applyNumberFormat="1" applyFont="1" applyBorder="1" applyAlignment="1" applyProtection="1">
      <alignment horizontal="center"/>
      <protection locked="0"/>
    </xf>
    <xf numFmtId="176" fontId="5" fillId="4" borderId="59" xfId="0" applyNumberFormat="1" applyFont="1" applyFill="1" applyBorder="1" applyAlignment="1" applyProtection="1">
      <alignment horizontal="center"/>
    </xf>
    <xf numFmtId="176" fontId="5" fillId="4" borderId="24" xfId="0" applyNumberFormat="1" applyFont="1" applyFill="1" applyBorder="1" applyAlignment="1" applyProtection="1">
      <alignment horizontal="center"/>
    </xf>
    <xf numFmtId="176" fontId="5" fillId="0" borderId="59" xfId="0" applyNumberFormat="1" applyFont="1" applyFill="1" applyBorder="1" applyAlignment="1" applyProtection="1">
      <alignment horizontal="center"/>
      <protection locked="0"/>
    </xf>
    <xf numFmtId="176" fontId="5" fillId="0" borderId="24" xfId="0" applyNumberFormat="1" applyFont="1" applyFill="1" applyBorder="1" applyAlignment="1" applyProtection="1">
      <alignment horizontal="center"/>
      <protection locked="0"/>
    </xf>
    <xf numFmtId="176" fontId="5" fillId="4" borderId="35" xfId="0" applyNumberFormat="1" applyFont="1" applyFill="1" applyBorder="1" applyAlignment="1" applyProtection="1">
      <alignment horizontal="center"/>
    </xf>
    <xf numFmtId="176" fontId="5" fillId="4" borderId="70" xfId="0" applyNumberFormat="1" applyFont="1" applyFill="1" applyBorder="1" applyAlignment="1" applyProtection="1">
      <alignment horizontal="center"/>
    </xf>
    <xf numFmtId="176" fontId="5" fillId="0" borderId="24" xfId="0" applyNumberFormat="1" applyFont="1" applyBorder="1" applyAlignment="1" applyProtection="1">
      <alignment horizontal="center"/>
      <protection locked="0"/>
    </xf>
    <xf numFmtId="20" fontId="5" fillId="0" borderId="59" xfId="0" applyNumberFormat="1" applyFont="1" applyBorder="1" applyAlignment="1" applyProtection="1">
      <alignment horizontal="center"/>
      <protection locked="0"/>
    </xf>
    <xf numFmtId="20" fontId="5" fillId="0" borderId="24" xfId="0" applyNumberFormat="1" applyFont="1" applyBorder="1" applyAlignment="1" applyProtection="1">
      <alignment horizontal="center"/>
      <protection locked="0"/>
    </xf>
    <xf numFmtId="0" fontId="5" fillId="0" borderId="59" xfId="0" applyFont="1" applyBorder="1" applyAlignment="1" applyProtection="1">
      <alignment horizontal="center"/>
      <protection locked="0"/>
    </xf>
    <xf numFmtId="0" fontId="5" fillId="0" borderId="24" xfId="0" applyFont="1" applyBorder="1" applyAlignment="1" applyProtection="1">
      <alignment horizontal="center"/>
      <protection locked="0"/>
    </xf>
    <xf numFmtId="0" fontId="5" fillId="0" borderId="65" xfId="0" applyFont="1" applyBorder="1" applyAlignment="1" applyProtection="1">
      <alignment horizontal="center"/>
      <protection locked="0"/>
    </xf>
    <xf numFmtId="0" fontId="5" fillId="0" borderId="15" xfId="0" applyFont="1" applyBorder="1" applyAlignment="1" applyProtection="1">
      <alignment horizontal="center"/>
      <protection locked="0"/>
    </xf>
    <xf numFmtId="176" fontId="5" fillId="0" borderId="0" xfId="0" applyNumberFormat="1" applyFont="1" applyFill="1" applyAlignment="1" applyProtection="1">
      <alignment horizontal="center"/>
    </xf>
    <xf numFmtId="0" fontId="5" fillId="0" borderId="68" xfId="0" applyFont="1" applyFill="1" applyBorder="1" applyAlignment="1" applyProtection="1">
      <alignment horizontal="center" vertical="center"/>
    </xf>
    <xf numFmtId="0" fontId="5" fillId="0" borderId="54" xfId="0" applyFont="1" applyFill="1" applyBorder="1" applyAlignment="1" applyProtection="1">
      <alignment horizontal="center" vertical="center"/>
    </xf>
    <xf numFmtId="49" fontId="15" fillId="0" borderId="74" xfId="0" applyNumberFormat="1" applyFont="1" applyFill="1" applyBorder="1" applyAlignment="1" applyProtection="1">
      <alignment horizontal="center"/>
      <protection locked="0"/>
    </xf>
    <xf numFmtId="177" fontId="5" fillId="0" borderId="37" xfId="0" applyNumberFormat="1" applyFont="1" applyFill="1" applyBorder="1" applyAlignment="1" applyProtection="1">
      <alignment horizontal="center"/>
      <protection locked="0"/>
    </xf>
    <xf numFmtId="177" fontId="5" fillId="0" borderId="35" xfId="0" applyNumberFormat="1" applyFont="1" applyFill="1" applyBorder="1" applyAlignment="1" applyProtection="1">
      <alignment horizontal="center"/>
      <protection locked="0"/>
    </xf>
    <xf numFmtId="177" fontId="5" fillId="4" borderId="36" xfId="0" applyNumberFormat="1" applyFont="1" applyFill="1" applyBorder="1" applyAlignment="1" applyProtection="1">
      <alignment horizontal="center"/>
    </xf>
    <xf numFmtId="176" fontId="5" fillId="0" borderId="70" xfId="0" applyNumberFormat="1" applyFont="1" applyFill="1" applyBorder="1" applyAlignment="1" applyProtection="1">
      <alignment horizontal="center"/>
      <protection locked="0"/>
    </xf>
    <xf numFmtId="176" fontId="5" fillId="0" borderId="73" xfId="0" applyNumberFormat="1" applyFont="1" applyFill="1" applyBorder="1" applyAlignment="1" applyProtection="1">
      <alignment horizontal="center"/>
      <protection locked="0"/>
    </xf>
    <xf numFmtId="176" fontId="5" fillId="0" borderId="52" xfId="0" applyNumberFormat="1" applyFont="1" applyFill="1" applyBorder="1" applyAlignment="1" applyProtection="1">
      <alignment horizontal="center"/>
    </xf>
    <xf numFmtId="176" fontId="5" fillId="0" borderId="53" xfId="0" applyNumberFormat="1" applyFont="1" applyFill="1" applyBorder="1" applyAlignment="1" applyProtection="1">
      <alignment horizontal="center"/>
    </xf>
    <xf numFmtId="0" fontId="5" fillId="0" borderId="53" xfId="0" applyFont="1" applyFill="1" applyBorder="1" applyAlignment="1" applyProtection="1">
      <alignment horizontal="center"/>
    </xf>
    <xf numFmtId="20" fontId="5" fillId="0" borderId="68" xfId="0" applyNumberFormat="1" applyFont="1" applyFill="1" applyBorder="1" applyAlignment="1" applyProtection="1">
      <alignment horizontal="center" vertical="center"/>
    </xf>
    <xf numFmtId="20" fontId="5" fillId="0" borderId="40" xfId="0" applyNumberFormat="1" applyFont="1" applyFill="1" applyBorder="1" applyAlignment="1" applyProtection="1">
      <alignment horizontal="center" vertical="center"/>
    </xf>
    <xf numFmtId="20" fontId="5" fillId="0" borderId="54" xfId="0" applyNumberFormat="1" applyFont="1" applyFill="1" applyBorder="1" applyAlignment="1" applyProtection="1">
      <alignment horizontal="center" vertical="center"/>
    </xf>
    <xf numFmtId="0" fontId="5" fillId="0" borderId="38" xfId="0" applyFont="1" applyFill="1" applyBorder="1" applyAlignment="1" applyProtection="1">
      <alignment horizontal="center" vertical="center"/>
    </xf>
    <xf numFmtId="0" fontId="5" fillId="0" borderId="67" xfId="0" applyFont="1" applyFill="1" applyBorder="1" applyAlignment="1" applyProtection="1">
      <alignment horizontal="center" vertical="center"/>
    </xf>
    <xf numFmtId="0" fontId="5" fillId="0" borderId="66" xfId="0" applyFont="1" applyBorder="1" applyAlignment="1" applyProtection="1">
      <alignment horizontal="center"/>
      <protection locked="0"/>
    </xf>
    <xf numFmtId="0" fontId="5" fillId="0" borderId="33" xfId="0" applyFont="1" applyBorder="1" applyAlignment="1" applyProtection="1">
      <alignment horizontal="center"/>
      <protection locked="0"/>
    </xf>
    <xf numFmtId="0" fontId="16" fillId="0" borderId="13" xfId="0" applyFont="1" applyFill="1" applyBorder="1" applyAlignment="1" applyProtection="1">
      <alignment horizontal="center"/>
    </xf>
    <xf numFmtId="0" fontId="5" fillId="0" borderId="50" xfId="0" applyFont="1" applyFill="1" applyBorder="1" applyAlignment="1" applyProtection="1">
      <alignment horizontal="center"/>
    </xf>
    <xf numFmtId="176" fontId="5" fillId="0" borderId="51" xfId="0" applyNumberFormat="1" applyFont="1" applyFill="1" applyBorder="1" applyAlignment="1" applyProtection="1">
      <alignment horizontal="center"/>
    </xf>
    <xf numFmtId="0" fontId="5" fillId="0" borderId="51" xfId="0" applyFont="1" applyFill="1" applyBorder="1" applyAlignment="1" applyProtection="1">
      <alignment horizontal="center"/>
    </xf>
    <xf numFmtId="176" fontId="5" fillId="4" borderId="64" xfId="0" applyNumberFormat="1" applyFont="1" applyFill="1" applyBorder="1" applyAlignment="1" applyProtection="1">
      <alignment horizontal="center"/>
    </xf>
    <xf numFmtId="176" fontId="5" fillId="4" borderId="32" xfId="0" applyNumberFormat="1" applyFont="1" applyFill="1" applyBorder="1" applyAlignment="1" applyProtection="1">
      <alignment horizontal="center"/>
    </xf>
    <xf numFmtId="0" fontId="5" fillId="0" borderId="58" xfId="0" applyFont="1" applyBorder="1" applyAlignment="1" applyProtection="1">
      <alignment horizontal="center"/>
      <protection locked="0"/>
    </xf>
    <xf numFmtId="0" fontId="5" fillId="0" borderId="14" xfId="0" applyFont="1" applyBorder="1" applyAlignment="1" applyProtection="1">
      <alignment horizontal="center"/>
      <protection locked="0"/>
    </xf>
    <xf numFmtId="176" fontId="5" fillId="0" borderId="77" xfId="0" applyNumberFormat="1" applyFont="1" applyBorder="1" applyAlignment="1" applyProtection="1">
      <alignment horizontal="center"/>
      <protection locked="0"/>
    </xf>
    <xf numFmtId="176" fontId="5" fillId="0" borderId="28" xfId="0" applyNumberFormat="1" applyFont="1" applyBorder="1" applyAlignment="1" applyProtection="1">
      <alignment horizontal="center"/>
      <protection locked="0"/>
    </xf>
    <xf numFmtId="20" fontId="5" fillId="0" borderId="77" xfId="0" applyNumberFormat="1" applyFont="1" applyBorder="1" applyAlignment="1" applyProtection="1">
      <alignment horizontal="center"/>
      <protection locked="0"/>
    </xf>
    <xf numFmtId="20" fontId="5" fillId="0" borderId="28" xfId="0" applyNumberFormat="1" applyFont="1" applyBorder="1" applyAlignment="1" applyProtection="1">
      <alignment horizontal="center"/>
      <protection locked="0"/>
    </xf>
    <xf numFmtId="176" fontId="5" fillId="0" borderId="76" xfId="0" applyNumberFormat="1" applyFont="1" applyBorder="1" applyAlignment="1" applyProtection="1">
      <alignment horizontal="center"/>
      <protection locked="0"/>
    </xf>
    <xf numFmtId="176" fontId="5" fillId="0" borderId="29" xfId="0" applyNumberFormat="1" applyFont="1" applyBorder="1" applyAlignment="1" applyProtection="1">
      <alignment horizontal="center"/>
      <protection locked="0"/>
    </xf>
    <xf numFmtId="176" fontId="5" fillId="4" borderId="75" xfId="0" applyNumberFormat="1" applyFont="1" applyFill="1" applyBorder="1" applyAlignment="1" applyProtection="1">
      <alignment horizontal="center"/>
    </xf>
    <xf numFmtId="176" fontId="5" fillId="4" borderId="27" xfId="0" applyNumberFormat="1" applyFont="1" applyFill="1" applyBorder="1" applyAlignment="1" applyProtection="1">
      <alignment horizontal="center"/>
    </xf>
    <xf numFmtId="176" fontId="5" fillId="4" borderId="76" xfId="0" applyNumberFormat="1" applyFont="1" applyFill="1" applyBorder="1" applyAlignment="1" applyProtection="1">
      <alignment horizontal="center"/>
    </xf>
    <xf numFmtId="176" fontId="5" fillId="4" borderId="29" xfId="0" applyNumberFormat="1" applyFont="1" applyFill="1" applyBorder="1" applyAlignment="1" applyProtection="1">
      <alignment horizontal="center"/>
    </xf>
    <xf numFmtId="176" fontId="5" fillId="0" borderId="61" xfId="0" applyNumberFormat="1" applyFont="1" applyBorder="1" applyAlignment="1" applyProtection="1">
      <alignment horizontal="center"/>
      <protection locked="0"/>
    </xf>
    <xf numFmtId="176" fontId="5" fillId="0" borderId="72" xfId="0" applyNumberFormat="1" applyFont="1" applyBorder="1" applyAlignment="1" applyProtection="1">
      <alignment horizontal="center"/>
      <protection locked="0"/>
    </xf>
    <xf numFmtId="0" fontId="5" fillId="0" borderId="79" xfId="0" applyFont="1" applyBorder="1" applyAlignment="1" applyProtection="1">
      <alignment horizontal="center"/>
      <protection locked="0"/>
    </xf>
    <xf numFmtId="0" fontId="5" fillId="0" borderId="25" xfId="0" applyFont="1" applyBorder="1" applyAlignment="1" applyProtection="1">
      <alignment horizontal="center"/>
      <protection locked="0"/>
    </xf>
    <xf numFmtId="0" fontId="5" fillId="0" borderId="80" xfId="0" applyFont="1" applyBorder="1" applyAlignment="1" applyProtection="1">
      <alignment horizontal="center"/>
      <protection locked="0"/>
    </xf>
    <xf numFmtId="0" fontId="5" fillId="0" borderId="82" xfId="0" applyFont="1" applyBorder="1" applyAlignment="1" applyProtection="1">
      <alignment horizontal="center"/>
      <protection locked="0"/>
    </xf>
    <xf numFmtId="176" fontId="5" fillId="4" borderId="77" xfId="0" applyNumberFormat="1" applyFont="1" applyFill="1" applyBorder="1" applyAlignment="1" applyProtection="1">
      <alignment horizontal="center"/>
    </xf>
    <xf numFmtId="176" fontId="5" fillId="4" borderId="28" xfId="0" applyNumberFormat="1" applyFont="1" applyFill="1" applyBorder="1" applyAlignment="1" applyProtection="1">
      <alignment horizontal="center"/>
    </xf>
    <xf numFmtId="176" fontId="5" fillId="4" borderId="78" xfId="0" applyNumberFormat="1" applyFont="1" applyFill="1" applyBorder="1" applyAlignment="1" applyProtection="1">
      <alignment horizontal="center"/>
    </xf>
    <xf numFmtId="176" fontId="5" fillId="4" borderId="26" xfId="0" applyNumberFormat="1" applyFont="1" applyFill="1" applyBorder="1" applyAlignment="1" applyProtection="1">
      <alignment horizontal="center"/>
    </xf>
    <xf numFmtId="0" fontId="5" fillId="0" borderId="75" xfId="0" applyFont="1" applyBorder="1" applyAlignment="1" applyProtection="1">
      <alignment horizontal="center"/>
      <protection locked="0"/>
    </xf>
    <xf numFmtId="0" fontId="5" fillId="0" borderId="27" xfId="0" applyFont="1" applyBorder="1" applyAlignment="1" applyProtection="1">
      <alignment horizontal="center"/>
      <protection locked="0"/>
    </xf>
    <xf numFmtId="176" fontId="5" fillId="0" borderId="77" xfId="0" applyNumberFormat="1" applyFont="1" applyFill="1" applyBorder="1" applyAlignment="1" applyProtection="1">
      <alignment horizontal="center"/>
      <protection locked="0"/>
    </xf>
    <xf numFmtId="176" fontId="5" fillId="0" borderId="28" xfId="0" applyNumberFormat="1" applyFont="1" applyFill="1" applyBorder="1" applyAlignment="1" applyProtection="1">
      <alignment horizontal="center"/>
      <protection locked="0"/>
    </xf>
    <xf numFmtId="176" fontId="5" fillId="4" borderId="84" xfId="0" applyNumberFormat="1" applyFont="1" applyFill="1" applyBorder="1" applyAlignment="1" applyProtection="1">
      <alignment horizontal="center"/>
    </xf>
    <xf numFmtId="176" fontId="5" fillId="4" borderId="20" xfId="0" applyNumberFormat="1" applyFont="1" applyFill="1" applyBorder="1" applyAlignment="1" applyProtection="1">
      <alignment horizontal="center"/>
    </xf>
    <xf numFmtId="176" fontId="5" fillId="0" borderId="14" xfId="0" applyNumberFormat="1" applyFont="1" applyBorder="1" applyAlignment="1" applyProtection="1">
      <alignment horizontal="center"/>
      <protection locked="0"/>
    </xf>
    <xf numFmtId="177" fontId="5" fillId="4" borderId="16" xfId="0" applyNumberFormat="1" applyFont="1" applyFill="1" applyBorder="1" applyAlignment="1" applyProtection="1">
      <alignment horizontal="center"/>
    </xf>
    <xf numFmtId="0" fontId="5" fillId="0" borderId="77" xfId="0" applyFont="1" applyBorder="1" applyAlignment="1" applyProtection="1">
      <alignment horizontal="center"/>
      <protection locked="0"/>
    </xf>
    <xf numFmtId="0" fontId="5" fillId="0" borderId="28" xfId="0" applyFont="1" applyBorder="1" applyAlignment="1" applyProtection="1">
      <alignment horizontal="center"/>
      <protection locked="0"/>
    </xf>
    <xf numFmtId="0" fontId="15" fillId="0" borderId="74" xfId="0" applyFont="1" applyFill="1" applyBorder="1" applyAlignment="1" applyProtection="1">
      <alignment horizontal="center"/>
      <protection locked="0"/>
    </xf>
    <xf numFmtId="0" fontId="15" fillId="0" borderId="69" xfId="0" applyFont="1" applyFill="1" applyBorder="1" applyAlignment="1" applyProtection="1">
      <alignment horizontal="center"/>
      <protection locked="0"/>
    </xf>
    <xf numFmtId="0" fontId="5" fillId="0" borderId="87" xfId="0" applyFont="1" applyBorder="1" applyAlignment="1" applyProtection="1">
      <alignment horizontal="center"/>
      <protection locked="0"/>
    </xf>
    <xf numFmtId="0" fontId="5" fillId="0" borderId="89" xfId="0" applyFont="1" applyBorder="1" applyAlignment="1" applyProtection="1">
      <alignment horizontal="center"/>
      <protection locked="0"/>
    </xf>
    <xf numFmtId="0" fontId="5" fillId="0" borderId="83" xfId="0" applyFont="1" applyBorder="1" applyAlignment="1" applyProtection="1">
      <alignment horizontal="center"/>
      <protection locked="0"/>
    </xf>
    <xf numFmtId="0" fontId="5" fillId="0" borderId="17" xfId="0" applyFont="1" applyBorder="1" applyAlignment="1" applyProtection="1">
      <alignment horizontal="center"/>
      <protection locked="0"/>
    </xf>
    <xf numFmtId="0" fontId="5" fillId="0" borderId="85" xfId="0" applyFont="1" applyBorder="1" applyAlignment="1" applyProtection="1">
      <alignment horizontal="center"/>
      <protection locked="0"/>
    </xf>
    <xf numFmtId="0" fontId="5" fillId="0" borderId="19" xfId="0" applyFont="1" applyBorder="1" applyAlignment="1" applyProtection="1">
      <alignment horizontal="center"/>
      <protection locked="0"/>
    </xf>
    <xf numFmtId="0" fontId="5" fillId="0" borderId="86" xfId="0" applyFont="1" applyBorder="1" applyAlignment="1" applyProtection="1">
      <alignment horizontal="center"/>
      <protection locked="0"/>
    </xf>
    <xf numFmtId="0" fontId="5" fillId="0" borderId="31" xfId="0" applyFont="1" applyBorder="1" applyAlignment="1" applyProtection="1">
      <alignment horizontal="center"/>
      <protection locked="0"/>
    </xf>
    <xf numFmtId="176" fontId="5" fillId="4" borderId="83" xfId="0" applyNumberFormat="1" applyFont="1" applyFill="1" applyBorder="1" applyAlignment="1" applyProtection="1">
      <alignment horizontal="center"/>
    </xf>
    <xf numFmtId="176" fontId="5" fillId="4" borderId="17" xfId="0" applyNumberFormat="1" applyFont="1" applyFill="1" applyBorder="1" applyAlignment="1" applyProtection="1">
      <alignment horizontal="center"/>
    </xf>
    <xf numFmtId="176" fontId="5" fillId="4" borderId="85" xfId="0" applyNumberFormat="1" applyFont="1" applyFill="1" applyBorder="1" applyAlignment="1" applyProtection="1">
      <alignment horizontal="center"/>
    </xf>
    <xf numFmtId="176" fontId="5" fillId="4" borderId="19" xfId="0" applyNumberFormat="1" applyFont="1" applyFill="1" applyBorder="1" applyAlignment="1" applyProtection="1">
      <alignment horizontal="center"/>
    </xf>
    <xf numFmtId="176" fontId="5" fillId="4" borderId="54" xfId="0" applyNumberFormat="1" applyFont="1" applyFill="1" applyBorder="1" applyAlignment="1" applyProtection="1">
      <alignment horizontal="center"/>
    </xf>
    <xf numFmtId="176" fontId="5" fillId="4" borderId="56" xfId="0" applyNumberFormat="1" applyFont="1" applyFill="1" applyBorder="1" applyAlignment="1" applyProtection="1">
      <alignment horizontal="center"/>
    </xf>
    <xf numFmtId="176" fontId="5" fillId="0" borderId="85" xfId="0" applyNumberFormat="1" applyFont="1" applyFill="1" applyBorder="1" applyAlignment="1" applyProtection="1">
      <alignment horizontal="center"/>
      <protection locked="0"/>
    </xf>
    <xf numFmtId="176" fontId="5" fillId="0" borderId="19" xfId="0" applyNumberFormat="1" applyFont="1" applyFill="1" applyBorder="1" applyAlignment="1" applyProtection="1">
      <alignment horizontal="center"/>
      <protection locked="0"/>
    </xf>
    <xf numFmtId="176" fontId="5" fillId="0" borderId="85" xfId="0" applyNumberFormat="1" applyFont="1" applyBorder="1" applyAlignment="1" applyProtection="1">
      <alignment horizontal="center"/>
      <protection locked="0"/>
    </xf>
    <xf numFmtId="176" fontId="5" fillId="0" borderId="19" xfId="0" applyNumberFormat="1" applyFont="1" applyBorder="1" applyAlignment="1" applyProtection="1">
      <alignment horizontal="center"/>
      <protection locked="0"/>
    </xf>
    <xf numFmtId="20" fontId="5" fillId="0" borderId="85" xfId="0" applyNumberFormat="1" applyFont="1" applyBorder="1" applyAlignment="1" applyProtection="1">
      <alignment horizontal="center"/>
      <protection locked="0"/>
    </xf>
    <xf numFmtId="20" fontId="5" fillId="0" borderId="19" xfId="0" applyNumberFormat="1" applyFont="1" applyBorder="1" applyAlignment="1" applyProtection="1">
      <alignment horizontal="center"/>
      <protection locked="0"/>
    </xf>
    <xf numFmtId="176" fontId="5" fillId="0" borderId="84" xfId="0" applyNumberFormat="1" applyFont="1" applyBorder="1" applyAlignment="1" applyProtection="1">
      <alignment horizontal="center"/>
      <protection locked="0"/>
    </xf>
    <xf numFmtId="176" fontId="5" fillId="0" borderId="20" xfId="0" applyNumberFormat="1" applyFont="1" applyBorder="1" applyAlignment="1" applyProtection="1">
      <alignment horizontal="center"/>
      <protection locked="0"/>
    </xf>
    <xf numFmtId="0" fontId="13" fillId="0" borderId="38" xfId="0" applyFont="1" applyFill="1" applyBorder="1" applyAlignment="1" applyProtection="1">
      <alignment horizontal="center" vertical="center"/>
    </xf>
    <xf numFmtId="0" fontId="13" fillId="0" borderId="0" xfId="0" applyFont="1" applyFill="1" applyBorder="1" applyAlignment="1" applyProtection="1">
      <alignment horizontal="center" vertical="center"/>
    </xf>
    <xf numFmtId="0" fontId="13" fillId="0" borderId="67" xfId="0" applyFont="1" applyFill="1" applyBorder="1" applyAlignment="1" applyProtection="1">
      <alignment horizontal="center" vertical="center"/>
    </xf>
    <xf numFmtId="0" fontId="15" fillId="0" borderId="90" xfId="0" applyFont="1" applyFill="1" applyBorder="1" applyAlignment="1" applyProtection="1">
      <alignment horizontal="center"/>
      <protection locked="0"/>
    </xf>
    <xf numFmtId="0" fontId="15" fillId="0" borderId="91" xfId="0" applyFont="1" applyFill="1" applyBorder="1" applyAlignment="1" applyProtection="1">
      <alignment horizontal="center"/>
      <protection locked="0"/>
    </xf>
    <xf numFmtId="177" fontId="5" fillId="0" borderId="83" xfId="0" applyNumberFormat="1" applyFont="1" applyFill="1" applyBorder="1" applyAlignment="1" applyProtection="1">
      <alignment horizontal="center"/>
      <protection locked="0"/>
    </xf>
    <xf numFmtId="177" fontId="5" fillId="0" borderId="17" xfId="0" applyNumberFormat="1" applyFont="1" applyFill="1" applyBorder="1" applyAlignment="1" applyProtection="1">
      <alignment horizontal="center"/>
      <protection locked="0"/>
    </xf>
    <xf numFmtId="177" fontId="5" fillId="0" borderId="86" xfId="0" applyNumberFormat="1" applyFont="1" applyFill="1" applyBorder="1" applyAlignment="1" applyProtection="1">
      <alignment horizontal="center"/>
      <protection locked="0"/>
    </xf>
    <xf numFmtId="177" fontId="5" fillId="0" borderId="31" xfId="0" applyNumberFormat="1" applyFont="1" applyFill="1" applyBorder="1" applyAlignment="1" applyProtection="1">
      <alignment horizontal="center"/>
      <protection locked="0"/>
    </xf>
    <xf numFmtId="0" fontId="15" fillId="0" borderId="92" xfId="0" applyFont="1" applyFill="1" applyBorder="1" applyAlignment="1" applyProtection="1">
      <alignment horizontal="center"/>
      <protection locked="0"/>
    </xf>
    <xf numFmtId="0" fontId="15" fillId="0" borderId="93" xfId="0" applyFont="1" applyFill="1" applyBorder="1" applyAlignment="1" applyProtection="1">
      <alignment horizontal="center"/>
      <protection locked="0"/>
    </xf>
    <xf numFmtId="177" fontId="5" fillId="0" borderId="75" xfId="0" applyNumberFormat="1" applyFont="1" applyFill="1" applyBorder="1" applyAlignment="1" applyProtection="1">
      <alignment horizontal="center"/>
      <protection locked="0"/>
    </xf>
    <xf numFmtId="177" fontId="5" fillId="0" borderId="27" xfId="0" applyNumberFormat="1" applyFont="1" applyFill="1" applyBorder="1" applyAlignment="1" applyProtection="1">
      <alignment horizontal="center"/>
      <protection locked="0"/>
    </xf>
    <xf numFmtId="177" fontId="5" fillId="0" borderId="79" xfId="0" applyNumberFormat="1" applyFont="1" applyFill="1" applyBorder="1" applyAlignment="1" applyProtection="1">
      <alignment horizontal="center"/>
      <protection locked="0"/>
    </xf>
    <xf numFmtId="177" fontId="5" fillId="0" borderId="25" xfId="0" applyNumberFormat="1" applyFont="1" applyFill="1" applyBorder="1" applyAlignment="1" applyProtection="1">
      <alignment horizontal="center"/>
      <protection locked="0"/>
    </xf>
    <xf numFmtId="20" fontId="5" fillId="0" borderId="77" xfId="0" applyNumberFormat="1" applyFont="1" applyFill="1" applyBorder="1" applyAlignment="1" applyProtection="1">
      <alignment horizontal="center"/>
      <protection locked="0"/>
    </xf>
    <xf numFmtId="20" fontId="5" fillId="0" borderId="28" xfId="0" applyNumberFormat="1" applyFont="1" applyFill="1" applyBorder="1" applyAlignment="1" applyProtection="1">
      <alignment horizontal="center"/>
      <protection locked="0"/>
    </xf>
    <xf numFmtId="176" fontId="5" fillId="0" borderId="35" xfId="0" applyNumberFormat="1" applyFont="1" applyFill="1" applyBorder="1" applyAlignment="1" applyProtection="1">
      <alignment horizontal="center"/>
      <protection locked="0"/>
    </xf>
    <xf numFmtId="176" fontId="5" fillId="0" borderId="36" xfId="0" applyNumberFormat="1" applyFont="1" applyBorder="1" applyAlignment="1" applyProtection="1">
      <alignment horizontal="center"/>
      <protection locked="0"/>
    </xf>
    <xf numFmtId="176" fontId="5" fillId="0" borderId="99" xfId="0" applyNumberFormat="1" applyFont="1" applyFill="1" applyBorder="1" applyAlignment="1" applyProtection="1">
      <alignment horizontal="center"/>
      <protection locked="0"/>
    </xf>
    <xf numFmtId="176" fontId="5" fillId="0" borderId="100" xfId="0" applyNumberFormat="1" applyFont="1" applyBorder="1" applyAlignment="1" applyProtection="1">
      <alignment horizontal="center"/>
      <protection locked="0"/>
    </xf>
    <xf numFmtId="176" fontId="5" fillId="4" borderId="95" xfId="0" applyNumberFormat="1" applyFont="1" applyFill="1" applyBorder="1" applyAlignment="1" applyProtection="1">
      <alignment horizontal="center"/>
    </xf>
    <xf numFmtId="176" fontId="5" fillId="4" borderId="101" xfId="0" applyNumberFormat="1" applyFont="1" applyFill="1" applyBorder="1" applyAlignment="1" applyProtection="1">
      <alignment horizontal="center"/>
    </xf>
    <xf numFmtId="176" fontId="5" fillId="0" borderId="102" xfId="0" applyNumberFormat="1" applyFont="1" applyBorder="1" applyAlignment="1" applyProtection="1">
      <alignment horizontal="center"/>
      <protection locked="0"/>
    </xf>
    <xf numFmtId="176" fontId="5" fillId="0" borderId="103" xfId="0" applyNumberFormat="1" applyFont="1" applyBorder="1" applyAlignment="1" applyProtection="1">
      <alignment horizontal="center"/>
      <protection locked="0"/>
    </xf>
    <xf numFmtId="0" fontId="15" fillId="0" borderId="94" xfId="0" applyFont="1" applyFill="1" applyBorder="1" applyAlignment="1" applyProtection="1">
      <alignment horizontal="center"/>
      <protection locked="0"/>
    </xf>
    <xf numFmtId="177" fontId="5" fillId="0" borderId="95" xfId="0" applyNumberFormat="1" applyFont="1" applyFill="1" applyBorder="1" applyAlignment="1" applyProtection="1">
      <alignment horizontal="center"/>
      <protection locked="0"/>
    </xf>
    <xf numFmtId="177" fontId="5" fillId="0" borderId="96" xfId="0" applyNumberFormat="1" applyFont="1" applyFill="1" applyBorder="1" applyAlignment="1" applyProtection="1">
      <alignment horizontal="center"/>
      <protection locked="0"/>
    </xf>
    <xf numFmtId="177" fontId="5" fillId="4" borderId="97" xfId="0" applyNumberFormat="1" applyFont="1" applyFill="1" applyBorder="1" applyAlignment="1" applyProtection="1">
      <alignment horizontal="center"/>
    </xf>
    <xf numFmtId="176" fontId="5" fillId="0" borderId="101" xfId="0" applyNumberFormat="1" applyFont="1" applyBorder="1" applyAlignment="1" applyProtection="1">
      <alignment horizontal="center"/>
      <protection locked="0"/>
    </xf>
    <xf numFmtId="176" fontId="5" fillId="4" borderId="104" xfId="0" applyNumberFormat="1" applyFont="1" applyFill="1" applyBorder="1" applyAlignment="1" applyProtection="1">
      <alignment horizontal="center"/>
    </xf>
    <xf numFmtId="176" fontId="5" fillId="0" borderId="104" xfId="0" applyNumberFormat="1" applyFont="1" applyFill="1" applyBorder="1" applyAlignment="1" applyProtection="1">
      <alignment horizontal="center"/>
      <protection locked="0"/>
    </xf>
    <xf numFmtId="176" fontId="5" fillId="4" borderId="103" xfId="0" applyNumberFormat="1" applyFont="1" applyFill="1" applyBorder="1" applyAlignment="1" applyProtection="1">
      <alignment horizontal="center"/>
    </xf>
    <xf numFmtId="176" fontId="5" fillId="0" borderId="104" xfId="0" applyNumberFormat="1" applyFont="1" applyBorder="1" applyAlignment="1" applyProtection="1">
      <alignment horizontal="center"/>
      <protection locked="0"/>
    </xf>
    <xf numFmtId="20" fontId="5" fillId="0" borderId="104" xfId="0" applyNumberFormat="1" applyFont="1" applyBorder="1" applyAlignment="1" applyProtection="1">
      <alignment horizontal="center"/>
      <protection locked="0"/>
    </xf>
    <xf numFmtId="0" fontId="5" fillId="0" borderId="1" xfId="0" applyFont="1" applyFill="1" applyBorder="1" applyAlignment="1" applyProtection="1"/>
    <xf numFmtId="0" fontId="5" fillId="0" borderId="6" xfId="0" applyFont="1" applyFill="1" applyBorder="1" applyAlignment="1" applyProtection="1"/>
    <xf numFmtId="0" fontId="5" fillId="0" borderId="107" xfId="0" applyFont="1" applyFill="1" applyBorder="1" applyAlignment="1" applyProtection="1"/>
    <xf numFmtId="0" fontId="5" fillId="0" borderId="96" xfId="0" applyFont="1" applyBorder="1" applyAlignment="1" applyProtection="1">
      <alignment horizontal="center"/>
      <protection locked="0"/>
    </xf>
    <xf numFmtId="0" fontId="5" fillId="0" borderId="106" xfId="0" applyFont="1" applyBorder="1" applyAlignment="1" applyProtection="1">
      <alignment horizontal="center"/>
      <protection locked="0"/>
    </xf>
    <xf numFmtId="176" fontId="5" fillId="4" borderId="105" xfId="0" applyNumberFormat="1" applyFont="1" applyFill="1" applyBorder="1" applyAlignment="1" applyProtection="1">
      <alignment horizontal="center"/>
    </xf>
    <xf numFmtId="0" fontId="5" fillId="0" borderId="95" xfId="0" applyFont="1" applyBorder="1" applyAlignment="1" applyProtection="1">
      <alignment horizontal="center"/>
      <protection locked="0"/>
    </xf>
    <xf numFmtId="0" fontId="5" fillId="0" borderId="104" xfId="0" applyFont="1" applyBorder="1" applyAlignment="1" applyProtection="1">
      <alignment horizontal="center"/>
      <protection locked="0"/>
    </xf>
    <xf numFmtId="0" fontId="5" fillId="0" borderId="13" xfId="0" applyFont="1" applyFill="1" applyBorder="1" applyAlignment="1" applyProtection="1">
      <protection locked="0"/>
    </xf>
    <xf numFmtId="0" fontId="5" fillId="0" borderId="0" xfId="0" applyFont="1" applyFill="1" applyBorder="1" applyAlignment="1" applyProtection="1">
      <protection locked="0"/>
    </xf>
    <xf numFmtId="0" fontId="5" fillId="0" borderId="108" xfId="0" applyFont="1" applyFill="1" applyBorder="1" applyAlignment="1" applyProtection="1">
      <protection locked="0"/>
    </xf>
    <xf numFmtId="0" fontId="5" fillId="0" borderId="13" xfId="1" applyFont="1" applyFill="1" applyBorder="1" applyAlignment="1" applyProtection="1">
      <protection locked="0"/>
    </xf>
    <xf numFmtId="0" fontId="5" fillId="0" borderId="0" xfId="1" applyFont="1" applyFill="1" applyBorder="1" applyAlignment="1" applyProtection="1">
      <protection locked="0"/>
    </xf>
    <xf numFmtId="0" fontId="5" fillId="0" borderId="108" xfId="1" applyFont="1" applyFill="1" applyBorder="1" applyAlignment="1" applyProtection="1">
      <protection locked="0"/>
    </xf>
    <xf numFmtId="0" fontId="5" fillId="0" borderId="109" xfId="0" applyFont="1" applyBorder="1" applyAlignment="1" applyProtection="1">
      <alignment vertical="center"/>
      <protection locked="0"/>
    </xf>
    <xf numFmtId="0" fontId="5" fillId="0" borderId="110" xfId="0" applyFont="1" applyBorder="1" applyAlignment="1" applyProtection="1">
      <alignment vertical="center"/>
      <protection locked="0"/>
    </xf>
    <xf numFmtId="0" fontId="5" fillId="0" borderId="111" xfId="0" applyFont="1" applyBorder="1" applyAlignment="1" applyProtection="1">
      <alignment vertical="center"/>
      <protection locked="0"/>
    </xf>
    <xf numFmtId="0" fontId="5" fillId="0" borderId="13" xfId="1" applyFont="1" applyFill="1" applyBorder="1" applyAlignment="1" applyProtection="1">
      <alignment horizontal="left"/>
      <protection locked="0"/>
    </xf>
    <xf numFmtId="0" fontId="5" fillId="0" borderId="0" xfId="1" applyFont="1" applyFill="1" applyBorder="1" applyAlignment="1" applyProtection="1">
      <alignment horizontal="left"/>
      <protection locked="0"/>
    </xf>
    <xf numFmtId="0" fontId="5" fillId="0" borderId="108" xfId="1" applyFont="1" applyFill="1" applyBorder="1" applyAlignment="1" applyProtection="1">
      <alignment horizontal="left"/>
      <protection locked="0"/>
    </xf>
    <xf numFmtId="0" fontId="5" fillId="0" borderId="13" xfId="0" applyFont="1" applyBorder="1" applyAlignment="1" applyProtection="1">
      <protection locked="0"/>
    </xf>
    <xf numFmtId="0" fontId="5" fillId="0" borderId="0" xfId="0" applyFont="1" applyBorder="1" applyAlignment="1" applyProtection="1">
      <protection locked="0"/>
    </xf>
    <xf numFmtId="0" fontId="5" fillId="0" borderId="108" xfId="0" applyFont="1" applyBorder="1" applyAlignment="1" applyProtection="1">
      <protection locked="0"/>
    </xf>
  </cellXfs>
  <cellStyles count="11">
    <cellStyle name="Calc Currency (0)" xfId="2"/>
    <cellStyle name="Grey" xfId="3"/>
    <cellStyle name="Header1" xfId="4"/>
    <cellStyle name="Header2" xfId="5"/>
    <cellStyle name="Input [yellow]" xfId="6"/>
    <cellStyle name="Normal - Style1" xfId="7"/>
    <cellStyle name="Normal_#18-Internet" xfId="8"/>
    <cellStyle name="Percent [2]" xfId="9"/>
    <cellStyle name="標準" xfId="0" builtinId="0"/>
    <cellStyle name="標準 2" xfId="10"/>
    <cellStyle name="標準_割乗番手作り加給表（原紙）" xfId="1"/>
  </cellStyles>
  <dxfs count="0"/>
  <tableStyles count="0" defaultTableStyle="TableStyleMedium2" defaultPivotStyle="PivotStyleLight16"/>
  <colors>
    <mruColors>
      <color rgb="FFF173D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twoCellAnchor>
    <xdr:from>
      <xdr:col>32</xdr:col>
      <xdr:colOff>0</xdr:colOff>
      <xdr:row>13</xdr:row>
      <xdr:rowOff>685800</xdr:rowOff>
    </xdr:from>
    <xdr:to>
      <xdr:col>32</xdr:col>
      <xdr:colOff>0</xdr:colOff>
      <xdr:row>14</xdr:row>
      <xdr:rowOff>0</xdr:rowOff>
    </xdr:to>
    <xdr:sp macro="" textlink="">
      <xdr:nvSpPr>
        <xdr:cNvPr id="2" name="Text Box 1"/>
        <xdr:cNvSpPr txBox="1">
          <a:spLocks noChangeArrowheads="1"/>
        </xdr:cNvSpPr>
      </xdr:nvSpPr>
      <xdr:spPr bwMode="auto">
        <a:xfrm>
          <a:off x="11877675" y="3933825"/>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en-US" altLang="ja-JP" sz="1100" b="0" i="0" u="none" strike="noStrike" baseline="0">
              <a:solidFill>
                <a:srgbClr val="000000"/>
              </a:solidFill>
              <a:latin typeface="ＭＳ Ｐ明朝"/>
              <a:ea typeface="ＭＳ Ｐ明朝"/>
            </a:rPr>
            <a:t>(A-B)</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32</xdr:col>
      <xdr:colOff>0</xdr:colOff>
      <xdr:row>13</xdr:row>
      <xdr:rowOff>685800</xdr:rowOff>
    </xdr:from>
    <xdr:to>
      <xdr:col>32</xdr:col>
      <xdr:colOff>0</xdr:colOff>
      <xdr:row>14</xdr:row>
      <xdr:rowOff>0</xdr:rowOff>
    </xdr:to>
    <xdr:sp macro="" textlink="">
      <xdr:nvSpPr>
        <xdr:cNvPr id="2" name="Text Box 1"/>
        <xdr:cNvSpPr txBox="1">
          <a:spLocks noChangeArrowheads="1"/>
        </xdr:cNvSpPr>
      </xdr:nvSpPr>
      <xdr:spPr bwMode="auto">
        <a:xfrm>
          <a:off x="11877675" y="3933825"/>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en-US" altLang="ja-JP" sz="1100" b="0" i="0" u="none" strike="noStrike" baseline="0">
              <a:solidFill>
                <a:srgbClr val="000000"/>
              </a:solidFill>
              <a:latin typeface="ＭＳ Ｐ明朝"/>
              <a:ea typeface="ＭＳ Ｐ明朝"/>
            </a:rPr>
            <a:t>(A-B)</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32</xdr:col>
      <xdr:colOff>0</xdr:colOff>
      <xdr:row>13</xdr:row>
      <xdr:rowOff>685800</xdr:rowOff>
    </xdr:from>
    <xdr:to>
      <xdr:col>32</xdr:col>
      <xdr:colOff>0</xdr:colOff>
      <xdr:row>14</xdr:row>
      <xdr:rowOff>0</xdr:rowOff>
    </xdr:to>
    <xdr:sp macro="" textlink="">
      <xdr:nvSpPr>
        <xdr:cNvPr id="2" name="Text Box 1"/>
        <xdr:cNvSpPr txBox="1">
          <a:spLocks noChangeArrowheads="1"/>
        </xdr:cNvSpPr>
      </xdr:nvSpPr>
      <xdr:spPr bwMode="auto">
        <a:xfrm>
          <a:off x="11877675" y="3933825"/>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en-US" altLang="ja-JP" sz="1100" b="0" i="0" u="none" strike="noStrike" baseline="0">
              <a:solidFill>
                <a:srgbClr val="000000"/>
              </a:solidFill>
              <a:latin typeface="ＭＳ Ｐ明朝"/>
              <a:ea typeface="ＭＳ Ｐ明朝"/>
            </a:rPr>
            <a:t>(A-B)</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32</xdr:col>
      <xdr:colOff>0</xdr:colOff>
      <xdr:row>13</xdr:row>
      <xdr:rowOff>685800</xdr:rowOff>
    </xdr:from>
    <xdr:to>
      <xdr:col>32</xdr:col>
      <xdr:colOff>0</xdr:colOff>
      <xdr:row>14</xdr:row>
      <xdr:rowOff>0</xdr:rowOff>
    </xdr:to>
    <xdr:sp macro="" textlink="">
      <xdr:nvSpPr>
        <xdr:cNvPr id="2" name="Text Box 1"/>
        <xdr:cNvSpPr txBox="1">
          <a:spLocks noChangeArrowheads="1"/>
        </xdr:cNvSpPr>
      </xdr:nvSpPr>
      <xdr:spPr bwMode="auto">
        <a:xfrm>
          <a:off x="11877675" y="3933825"/>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en-US" altLang="ja-JP" sz="1100" b="0" i="0" u="none" strike="noStrike" baseline="0">
              <a:solidFill>
                <a:srgbClr val="000000"/>
              </a:solidFill>
              <a:latin typeface="ＭＳ Ｐ明朝"/>
              <a:ea typeface="ＭＳ Ｐ明朝"/>
            </a:rPr>
            <a:t>(A-B)</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32</xdr:col>
      <xdr:colOff>0</xdr:colOff>
      <xdr:row>13</xdr:row>
      <xdr:rowOff>685800</xdr:rowOff>
    </xdr:from>
    <xdr:to>
      <xdr:col>32</xdr:col>
      <xdr:colOff>0</xdr:colOff>
      <xdr:row>14</xdr:row>
      <xdr:rowOff>0</xdr:rowOff>
    </xdr:to>
    <xdr:sp macro="" textlink="">
      <xdr:nvSpPr>
        <xdr:cNvPr id="2" name="Text Box 1"/>
        <xdr:cNvSpPr txBox="1">
          <a:spLocks noChangeArrowheads="1"/>
        </xdr:cNvSpPr>
      </xdr:nvSpPr>
      <xdr:spPr bwMode="auto">
        <a:xfrm>
          <a:off x="11877675" y="3933825"/>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en-US" altLang="ja-JP" sz="1100" b="0" i="0" u="none" strike="noStrike" baseline="0">
              <a:solidFill>
                <a:srgbClr val="000000"/>
              </a:solidFill>
              <a:latin typeface="ＭＳ Ｐ明朝"/>
              <a:ea typeface="ＭＳ Ｐ明朝"/>
            </a:rPr>
            <a:t>(A-B)</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32</xdr:col>
      <xdr:colOff>0</xdr:colOff>
      <xdr:row>13</xdr:row>
      <xdr:rowOff>685800</xdr:rowOff>
    </xdr:from>
    <xdr:to>
      <xdr:col>32</xdr:col>
      <xdr:colOff>0</xdr:colOff>
      <xdr:row>14</xdr:row>
      <xdr:rowOff>0</xdr:rowOff>
    </xdr:to>
    <xdr:sp macro="" textlink="">
      <xdr:nvSpPr>
        <xdr:cNvPr id="2" name="Text Box 1"/>
        <xdr:cNvSpPr txBox="1">
          <a:spLocks noChangeArrowheads="1"/>
        </xdr:cNvSpPr>
      </xdr:nvSpPr>
      <xdr:spPr bwMode="auto">
        <a:xfrm>
          <a:off x="11877675" y="3933825"/>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en-US" altLang="ja-JP" sz="1100" b="0" i="0" u="none" strike="noStrike" baseline="0">
              <a:solidFill>
                <a:srgbClr val="000000"/>
              </a:solidFill>
              <a:latin typeface="ＭＳ Ｐ明朝"/>
              <a:ea typeface="ＭＳ Ｐ明朝"/>
            </a:rPr>
            <a:t>(A-B)</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32</xdr:col>
      <xdr:colOff>0</xdr:colOff>
      <xdr:row>13</xdr:row>
      <xdr:rowOff>685800</xdr:rowOff>
    </xdr:from>
    <xdr:to>
      <xdr:col>32</xdr:col>
      <xdr:colOff>0</xdr:colOff>
      <xdr:row>14</xdr:row>
      <xdr:rowOff>0</xdr:rowOff>
    </xdr:to>
    <xdr:sp macro="" textlink="">
      <xdr:nvSpPr>
        <xdr:cNvPr id="2" name="Text Box 1"/>
        <xdr:cNvSpPr txBox="1">
          <a:spLocks noChangeArrowheads="1"/>
        </xdr:cNvSpPr>
      </xdr:nvSpPr>
      <xdr:spPr bwMode="auto">
        <a:xfrm>
          <a:off x="11877675" y="3933825"/>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en-US" altLang="ja-JP" sz="1100" b="0" i="0" u="none" strike="noStrike" baseline="0">
              <a:solidFill>
                <a:srgbClr val="000000"/>
              </a:solidFill>
              <a:latin typeface="ＭＳ Ｐ明朝"/>
              <a:ea typeface="ＭＳ Ｐ明朝"/>
            </a:rPr>
            <a:t>(A-B)</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32</xdr:col>
      <xdr:colOff>0</xdr:colOff>
      <xdr:row>13</xdr:row>
      <xdr:rowOff>685800</xdr:rowOff>
    </xdr:from>
    <xdr:to>
      <xdr:col>32</xdr:col>
      <xdr:colOff>0</xdr:colOff>
      <xdr:row>14</xdr:row>
      <xdr:rowOff>0</xdr:rowOff>
    </xdr:to>
    <xdr:sp macro="" textlink="">
      <xdr:nvSpPr>
        <xdr:cNvPr id="2" name="Text Box 1"/>
        <xdr:cNvSpPr txBox="1">
          <a:spLocks noChangeArrowheads="1"/>
        </xdr:cNvSpPr>
      </xdr:nvSpPr>
      <xdr:spPr bwMode="auto">
        <a:xfrm>
          <a:off x="11877675" y="3933825"/>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en-US" altLang="ja-JP" sz="1100" b="0" i="0" u="none" strike="noStrike" baseline="0">
              <a:solidFill>
                <a:srgbClr val="000000"/>
              </a:solidFill>
              <a:latin typeface="ＭＳ Ｐ明朝"/>
              <a:ea typeface="ＭＳ Ｐ明朝"/>
            </a:rPr>
            <a:t>(A-B)</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6.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omments" Target="../comments7.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8.bin"/><Relationship Id="rId4" Type="http://schemas.openxmlformats.org/officeDocument/2006/relationships/comments" Target="../comments8.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6" tint="0.59999389629810485"/>
  </sheetPr>
  <dimension ref="A1:CG44"/>
  <sheetViews>
    <sheetView view="pageBreakPreview" topLeftCell="A7" zoomScale="85" zoomScaleNormal="100" zoomScaleSheetLayoutView="85" workbookViewId="0">
      <selection activeCell="P15" sqref="P15:P16"/>
    </sheetView>
  </sheetViews>
  <sheetFormatPr defaultColWidth="5.625" defaultRowHeight="13.5" x14ac:dyDescent="0.15"/>
  <cols>
    <col min="1" max="1" width="10.25" style="1" customWidth="1"/>
    <col min="2" max="2" width="5.625" style="1" customWidth="1"/>
    <col min="3" max="3" width="4.875" style="1" customWidth="1"/>
    <col min="4" max="4" width="5.625" style="1" customWidth="1"/>
    <col min="5" max="32" width="4.625" style="1" customWidth="1"/>
    <col min="33" max="34" width="2.375" style="1" customWidth="1"/>
    <col min="35" max="35" width="2.375" style="2" customWidth="1"/>
    <col min="36" max="39" width="2.375" style="1" customWidth="1"/>
    <col min="40" max="40" width="13.375" style="109" customWidth="1"/>
    <col min="41" max="41" width="7.75" style="1" bestFit="1" customWidth="1"/>
    <col min="42" max="42" width="2.375" style="1" customWidth="1"/>
    <col min="43" max="43" width="6.625" style="1" customWidth="1"/>
    <col min="44" max="47" width="4.625" style="1" customWidth="1"/>
    <col min="48" max="48" width="2.5" style="1" customWidth="1"/>
    <col min="49" max="49" width="10" style="110" customWidth="1"/>
    <col min="50" max="50" width="9.125" style="2" customWidth="1"/>
    <col min="51" max="55" width="6.875" style="110" customWidth="1"/>
    <col min="56" max="56" width="1.25" style="1" customWidth="1"/>
    <col min="57" max="57" width="16.5" style="1" customWidth="1"/>
    <col min="58" max="60" width="6.875" style="1" customWidth="1"/>
    <col min="61" max="61" width="1.25" style="1" customWidth="1"/>
    <col min="62" max="62" width="9.125" style="1" customWidth="1"/>
    <col min="63" max="63" width="6.875" style="1" customWidth="1"/>
    <col min="64" max="64" width="1.25" style="1" customWidth="1"/>
    <col min="65" max="65" width="8.125" style="1" hidden="1" customWidth="1"/>
    <col min="66" max="66" width="1.25" style="1" hidden="1" customWidth="1"/>
    <col min="67" max="67" width="6.125" style="1" hidden="1" customWidth="1"/>
    <col min="68" max="68" width="6.125" style="111" hidden="1" customWidth="1"/>
    <col min="69" max="69" width="10.375" style="112" hidden="1" customWidth="1"/>
    <col min="70" max="75" width="6.125" style="113" hidden="1" customWidth="1"/>
    <col min="76" max="77" width="6.125" style="114" hidden="1" customWidth="1"/>
    <col min="78" max="81" width="6.125" style="110" hidden="1" customWidth="1"/>
    <col min="82" max="82" width="6.125" style="115" hidden="1" customWidth="1"/>
    <col min="83" max="83" width="1.25" style="1" hidden="1" customWidth="1"/>
    <col min="84" max="85" width="5.625" style="1" hidden="1" customWidth="1"/>
    <col min="86" max="256" width="5.625" style="1"/>
    <col min="257" max="257" width="10.25" style="1" customWidth="1"/>
    <col min="258" max="258" width="5.625" style="1" customWidth="1"/>
    <col min="259" max="259" width="4.875" style="1" customWidth="1"/>
    <col min="260" max="260" width="5.625" style="1" customWidth="1"/>
    <col min="261" max="288" width="4.625" style="1" customWidth="1"/>
    <col min="289" max="295" width="2.375" style="1" customWidth="1"/>
    <col min="296" max="296" width="13.375" style="1" customWidth="1"/>
    <col min="297" max="297" width="0" style="1" hidden="1" customWidth="1"/>
    <col min="298" max="298" width="2.375" style="1" customWidth="1"/>
    <col min="299" max="299" width="6.625" style="1" customWidth="1"/>
    <col min="300" max="303" width="4.625" style="1" customWidth="1"/>
    <col min="304" max="304" width="2.5" style="1" customWidth="1"/>
    <col min="305" max="305" width="10" style="1" customWidth="1"/>
    <col min="306" max="306" width="9.125" style="1" customWidth="1"/>
    <col min="307" max="311" width="6.875" style="1" customWidth="1"/>
    <col min="312" max="312" width="1.25" style="1" customWidth="1"/>
    <col min="313" max="313" width="16.5" style="1" customWidth="1"/>
    <col min="314" max="316" width="6.875" style="1" customWidth="1"/>
    <col min="317" max="317" width="1.25" style="1" customWidth="1"/>
    <col min="318" max="318" width="9.125" style="1" customWidth="1"/>
    <col min="319" max="319" width="6.875" style="1" customWidth="1"/>
    <col min="320" max="320" width="1.25" style="1" customWidth="1"/>
    <col min="321" max="341" width="0" style="1" hidden="1" customWidth="1"/>
    <col min="342" max="512" width="5.625" style="1"/>
    <col min="513" max="513" width="10.25" style="1" customWidth="1"/>
    <col min="514" max="514" width="5.625" style="1" customWidth="1"/>
    <col min="515" max="515" width="4.875" style="1" customWidth="1"/>
    <col min="516" max="516" width="5.625" style="1" customWidth="1"/>
    <col min="517" max="544" width="4.625" style="1" customWidth="1"/>
    <col min="545" max="551" width="2.375" style="1" customWidth="1"/>
    <col min="552" max="552" width="13.375" style="1" customWidth="1"/>
    <col min="553" max="553" width="0" style="1" hidden="1" customWidth="1"/>
    <col min="554" max="554" width="2.375" style="1" customWidth="1"/>
    <col min="555" max="555" width="6.625" style="1" customWidth="1"/>
    <col min="556" max="559" width="4.625" style="1" customWidth="1"/>
    <col min="560" max="560" width="2.5" style="1" customWidth="1"/>
    <col min="561" max="561" width="10" style="1" customWidth="1"/>
    <col min="562" max="562" width="9.125" style="1" customWidth="1"/>
    <col min="563" max="567" width="6.875" style="1" customWidth="1"/>
    <col min="568" max="568" width="1.25" style="1" customWidth="1"/>
    <col min="569" max="569" width="16.5" style="1" customWidth="1"/>
    <col min="570" max="572" width="6.875" style="1" customWidth="1"/>
    <col min="573" max="573" width="1.25" style="1" customWidth="1"/>
    <col min="574" max="574" width="9.125" style="1" customWidth="1"/>
    <col min="575" max="575" width="6.875" style="1" customWidth="1"/>
    <col min="576" max="576" width="1.25" style="1" customWidth="1"/>
    <col min="577" max="597" width="0" style="1" hidden="1" customWidth="1"/>
    <col min="598" max="768" width="5.625" style="1"/>
    <col min="769" max="769" width="10.25" style="1" customWidth="1"/>
    <col min="770" max="770" width="5.625" style="1" customWidth="1"/>
    <col min="771" max="771" width="4.875" style="1" customWidth="1"/>
    <col min="772" max="772" width="5.625" style="1" customWidth="1"/>
    <col min="773" max="800" width="4.625" style="1" customWidth="1"/>
    <col min="801" max="807" width="2.375" style="1" customWidth="1"/>
    <col min="808" max="808" width="13.375" style="1" customWidth="1"/>
    <col min="809" max="809" width="0" style="1" hidden="1" customWidth="1"/>
    <col min="810" max="810" width="2.375" style="1" customWidth="1"/>
    <col min="811" max="811" width="6.625" style="1" customWidth="1"/>
    <col min="812" max="815" width="4.625" style="1" customWidth="1"/>
    <col min="816" max="816" width="2.5" style="1" customWidth="1"/>
    <col min="817" max="817" width="10" style="1" customWidth="1"/>
    <col min="818" max="818" width="9.125" style="1" customWidth="1"/>
    <col min="819" max="823" width="6.875" style="1" customWidth="1"/>
    <col min="824" max="824" width="1.25" style="1" customWidth="1"/>
    <col min="825" max="825" width="16.5" style="1" customWidth="1"/>
    <col min="826" max="828" width="6.875" style="1" customWidth="1"/>
    <col min="829" max="829" width="1.25" style="1" customWidth="1"/>
    <col min="830" max="830" width="9.125" style="1" customWidth="1"/>
    <col min="831" max="831" width="6.875" style="1" customWidth="1"/>
    <col min="832" max="832" width="1.25" style="1" customWidth="1"/>
    <col min="833" max="853" width="0" style="1" hidden="1" customWidth="1"/>
    <col min="854" max="1024" width="5.625" style="1"/>
    <col min="1025" max="1025" width="10.25" style="1" customWidth="1"/>
    <col min="1026" max="1026" width="5.625" style="1" customWidth="1"/>
    <col min="1027" max="1027" width="4.875" style="1" customWidth="1"/>
    <col min="1028" max="1028" width="5.625" style="1" customWidth="1"/>
    <col min="1029" max="1056" width="4.625" style="1" customWidth="1"/>
    <col min="1057" max="1063" width="2.375" style="1" customWidth="1"/>
    <col min="1064" max="1064" width="13.375" style="1" customWidth="1"/>
    <col min="1065" max="1065" width="0" style="1" hidden="1" customWidth="1"/>
    <col min="1066" max="1066" width="2.375" style="1" customWidth="1"/>
    <col min="1067" max="1067" width="6.625" style="1" customWidth="1"/>
    <col min="1068" max="1071" width="4.625" style="1" customWidth="1"/>
    <col min="1072" max="1072" width="2.5" style="1" customWidth="1"/>
    <col min="1073" max="1073" width="10" style="1" customWidth="1"/>
    <col min="1074" max="1074" width="9.125" style="1" customWidth="1"/>
    <col min="1075" max="1079" width="6.875" style="1" customWidth="1"/>
    <col min="1080" max="1080" width="1.25" style="1" customWidth="1"/>
    <col min="1081" max="1081" width="16.5" style="1" customWidth="1"/>
    <col min="1082" max="1084" width="6.875" style="1" customWidth="1"/>
    <col min="1085" max="1085" width="1.25" style="1" customWidth="1"/>
    <col min="1086" max="1086" width="9.125" style="1" customWidth="1"/>
    <col min="1087" max="1087" width="6.875" style="1" customWidth="1"/>
    <col min="1088" max="1088" width="1.25" style="1" customWidth="1"/>
    <col min="1089" max="1109" width="0" style="1" hidden="1" customWidth="1"/>
    <col min="1110" max="1280" width="5.625" style="1"/>
    <col min="1281" max="1281" width="10.25" style="1" customWidth="1"/>
    <col min="1282" max="1282" width="5.625" style="1" customWidth="1"/>
    <col min="1283" max="1283" width="4.875" style="1" customWidth="1"/>
    <col min="1284" max="1284" width="5.625" style="1" customWidth="1"/>
    <col min="1285" max="1312" width="4.625" style="1" customWidth="1"/>
    <col min="1313" max="1319" width="2.375" style="1" customWidth="1"/>
    <col min="1320" max="1320" width="13.375" style="1" customWidth="1"/>
    <col min="1321" max="1321" width="0" style="1" hidden="1" customWidth="1"/>
    <col min="1322" max="1322" width="2.375" style="1" customWidth="1"/>
    <col min="1323" max="1323" width="6.625" style="1" customWidth="1"/>
    <col min="1324" max="1327" width="4.625" style="1" customWidth="1"/>
    <col min="1328" max="1328" width="2.5" style="1" customWidth="1"/>
    <col min="1329" max="1329" width="10" style="1" customWidth="1"/>
    <col min="1330" max="1330" width="9.125" style="1" customWidth="1"/>
    <col min="1331" max="1335" width="6.875" style="1" customWidth="1"/>
    <col min="1336" max="1336" width="1.25" style="1" customWidth="1"/>
    <col min="1337" max="1337" width="16.5" style="1" customWidth="1"/>
    <col min="1338" max="1340" width="6.875" style="1" customWidth="1"/>
    <col min="1341" max="1341" width="1.25" style="1" customWidth="1"/>
    <col min="1342" max="1342" width="9.125" style="1" customWidth="1"/>
    <col min="1343" max="1343" width="6.875" style="1" customWidth="1"/>
    <col min="1344" max="1344" width="1.25" style="1" customWidth="1"/>
    <col min="1345" max="1365" width="0" style="1" hidden="1" customWidth="1"/>
    <col min="1366" max="1536" width="5.625" style="1"/>
    <col min="1537" max="1537" width="10.25" style="1" customWidth="1"/>
    <col min="1538" max="1538" width="5.625" style="1" customWidth="1"/>
    <col min="1539" max="1539" width="4.875" style="1" customWidth="1"/>
    <col min="1540" max="1540" width="5.625" style="1" customWidth="1"/>
    <col min="1541" max="1568" width="4.625" style="1" customWidth="1"/>
    <col min="1569" max="1575" width="2.375" style="1" customWidth="1"/>
    <col min="1576" max="1576" width="13.375" style="1" customWidth="1"/>
    <col min="1577" max="1577" width="0" style="1" hidden="1" customWidth="1"/>
    <col min="1578" max="1578" width="2.375" style="1" customWidth="1"/>
    <col min="1579" max="1579" width="6.625" style="1" customWidth="1"/>
    <col min="1580" max="1583" width="4.625" style="1" customWidth="1"/>
    <col min="1584" max="1584" width="2.5" style="1" customWidth="1"/>
    <col min="1585" max="1585" width="10" style="1" customWidth="1"/>
    <col min="1586" max="1586" width="9.125" style="1" customWidth="1"/>
    <col min="1587" max="1591" width="6.875" style="1" customWidth="1"/>
    <col min="1592" max="1592" width="1.25" style="1" customWidth="1"/>
    <col min="1593" max="1593" width="16.5" style="1" customWidth="1"/>
    <col min="1594" max="1596" width="6.875" style="1" customWidth="1"/>
    <col min="1597" max="1597" width="1.25" style="1" customWidth="1"/>
    <col min="1598" max="1598" width="9.125" style="1" customWidth="1"/>
    <col min="1599" max="1599" width="6.875" style="1" customWidth="1"/>
    <col min="1600" max="1600" width="1.25" style="1" customWidth="1"/>
    <col min="1601" max="1621" width="0" style="1" hidden="1" customWidth="1"/>
    <col min="1622" max="1792" width="5.625" style="1"/>
    <col min="1793" max="1793" width="10.25" style="1" customWidth="1"/>
    <col min="1794" max="1794" width="5.625" style="1" customWidth="1"/>
    <col min="1795" max="1795" width="4.875" style="1" customWidth="1"/>
    <col min="1796" max="1796" width="5.625" style="1" customWidth="1"/>
    <col min="1797" max="1824" width="4.625" style="1" customWidth="1"/>
    <col min="1825" max="1831" width="2.375" style="1" customWidth="1"/>
    <col min="1832" max="1832" width="13.375" style="1" customWidth="1"/>
    <col min="1833" max="1833" width="0" style="1" hidden="1" customWidth="1"/>
    <col min="1834" max="1834" width="2.375" style="1" customWidth="1"/>
    <col min="1835" max="1835" width="6.625" style="1" customWidth="1"/>
    <col min="1836" max="1839" width="4.625" style="1" customWidth="1"/>
    <col min="1840" max="1840" width="2.5" style="1" customWidth="1"/>
    <col min="1841" max="1841" width="10" style="1" customWidth="1"/>
    <col min="1842" max="1842" width="9.125" style="1" customWidth="1"/>
    <col min="1843" max="1847" width="6.875" style="1" customWidth="1"/>
    <col min="1848" max="1848" width="1.25" style="1" customWidth="1"/>
    <col min="1849" max="1849" width="16.5" style="1" customWidth="1"/>
    <col min="1850" max="1852" width="6.875" style="1" customWidth="1"/>
    <col min="1853" max="1853" width="1.25" style="1" customWidth="1"/>
    <col min="1854" max="1854" width="9.125" style="1" customWidth="1"/>
    <col min="1855" max="1855" width="6.875" style="1" customWidth="1"/>
    <col min="1856" max="1856" width="1.25" style="1" customWidth="1"/>
    <col min="1857" max="1877" width="0" style="1" hidden="1" customWidth="1"/>
    <col min="1878" max="2048" width="5.625" style="1"/>
    <col min="2049" max="2049" width="10.25" style="1" customWidth="1"/>
    <col min="2050" max="2050" width="5.625" style="1" customWidth="1"/>
    <col min="2051" max="2051" width="4.875" style="1" customWidth="1"/>
    <col min="2052" max="2052" width="5.625" style="1" customWidth="1"/>
    <col min="2053" max="2080" width="4.625" style="1" customWidth="1"/>
    <col min="2081" max="2087" width="2.375" style="1" customWidth="1"/>
    <col min="2088" max="2088" width="13.375" style="1" customWidth="1"/>
    <col min="2089" max="2089" width="0" style="1" hidden="1" customWidth="1"/>
    <col min="2090" max="2090" width="2.375" style="1" customWidth="1"/>
    <col min="2091" max="2091" width="6.625" style="1" customWidth="1"/>
    <col min="2092" max="2095" width="4.625" style="1" customWidth="1"/>
    <col min="2096" max="2096" width="2.5" style="1" customWidth="1"/>
    <col min="2097" max="2097" width="10" style="1" customWidth="1"/>
    <col min="2098" max="2098" width="9.125" style="1" customWidth="1"/>
    <col min="2099" max="2103" width="6.875" style="1" customWidth="1"/>
    <col min="2104" max="2104" width="1.25" style="1" customWidth="1"/>
    <col min="2105" max="2105" width="16.5" style="1" customWidth="1"/>
    <col min="2106" max="2108" width="6.875" style="1" customWidth="1"/>
    <col min="2109" max="2109" width="1.25" style="1" customWidth="1"/>
    <col min="2110" max="2110" width="9.125" style="1" customWidth="1"/>
    <col min="2111" max="2111" width="6.875" style="1" customWidth="1"/>
    <col min="2112" max="2112" width="1.25" style="1" customWidth="1"/>
    <col min="2113" max="2133" width="0" style="1" hidden="1" customWidth="1"/>
    <col min="2134" max="2304" width="5.625" style="1"/>
    <col min="2305" max="2305" width="10.25" style="1" customWidth="1"/>
    <col min="2306" max="2306" width="5.625" style="1" customWidth="1"/>
    <col min="2307" max="2307" width="4.875" style="1" customWidth="1"/>
    <col min="2308" max="2308" width="5.625" style="1" customWidth="1"/>
    <col min="2309" max="2336" width="4.625" style="1" customWidth="1"/>
    <col min="2337" max="2343" width="2.375" style="1" customWidth="1"/>
    <col min="2344" max="2344" width="13.375" style="1" customWidth="1"/>
    <col min="2345" max="2345" width="0" style="1" hidden="1" customWidth="1"/>
    <col min="2346" max="2346" width="2.375" style="1" customWidth="1"/>
    <col min="2347" max="2347" width="6.625" style="1" customWidth="1"/>
    <col min="2348" max="2351" width="4.625" style="1" customWidth="1"/>
    <col min="2352" max="2352" width="2.5" style="1" customWidth="1"/>
    <col min="2353" max="2353" width="10" style="1" customWidth="1"/>
    <col min="2354" max="2354" width="9.125" style="1" customWidth="1"/>
    <col min="2355" max="2359" width="6.875" style="1" customWidth="1"/>
    <col min="2360" max="2360" width="1.25" style="1" customWidth="1"/>
    <col min="2361" max="2361" width="16.5" style="1" customWidth="1"/>
    <col min="2362" max="2364" width="6.875" style="1" customWidth="1"/>
    <col min="2365" max="2365" width="1.25" style="1" customWidth="1"/>
    <col min="2366" max="2366" width="9.125" style="1" customWidth="1"/>
    <col min="2367" max="2367" width="6.875" style="1" customWidth="1"/>
    <col min="2368" max="2368" width="1.25" style="1" customWidth="1"/>
    <col min="2369" max="2389" width="0" style="1" hidden="1" customWidth="1"/>
    <col min="2390" max="2560" width="5.625" style="1"/>
    <col min="2561" max="2561" width="10.25" style="1" customWidth="1"/>
    <col min="2562" max="2562" width="5.625" style="1" customWidth="1"/>
    <col min="2563" max="2563" width="4.875" style="1" customWidth="1"/>
    <col min="2564" max="2564" width="5.625" style="1" customWidth="1"/>
    <col min="2565" max="2592" width="4.625" style="1" customWidth="1"/>
    <col min="2593" max="2599" width="2.375" style="1" customWidth="1"/>
    <col min="2600" max="2600" width="13.375" style="1" customWidth="1"/>
    <col min="2601" max="2601" width="0" style="1" hidden="1" customWidth="1"/>
    <col min="2602" max="2602" width="2.375" style="1" customWidth="1"/>
    <col min="2603" max="2603" width="6.625" style="1" customWidth="1"/>
    <col min="2604" max="2607" width="4.625" style="1" customWidth="1"/>
    <col min="2608" max="2608" width="2.5" style="1" customWidth="1"/>
    <col min="2609" max="2609" width="10" style="1" customWidth="1"/>
    <col min="2610" max="2610" width="9.125" style="1" customWidth="1"/>
    <col min="2611" max="2615" width="6.875" style="1" customWidth="1"/>
    <col min="2616" max="2616" width="1.25" style="1" customWidth="1"/>
    <col min="2617" max="2617" width="16.5" style="1" customWidth="1"/>
    <col min="2618" max="2620" width="6.875" style="1" customWidth="1"/>
    <col min="2621" max="2621" width="1.25" style="1" customWidth="1"/>
    <col min="2622" max="2622" width="9.125" style="1" customWidth="1"/>
    <col min="2623" max="2623" width="6.875" style="1" customWidth="1"/>
    <col min="2624" max="2624" width="1.25" style="1" customWidth="1"/>
    <col min="2625" max="2645" width="0" style="1" hidden="1" customWidth="1"/>
    <col min="2646" max="2816" width="5.625" style="1"/>
    <col min="2817" max="2817" width="10.25" style="1" customWidth="1"/>
    <col min="2818" max="2818" width="5.625" style="1" customWidth="1"/>
    <col min="2819" max="2819" width="4.875" style="1" customWidth="1"/>
    <col min="2820" max="2820" width="5.625" style="1" customWidth="1"/>
    <col min="2821" max="2848" width="4.625" style="1" customWidth="1"/>
    <col min="2849" max="2855" width="2.375" style="1" customWidth="1"/>
    <col min="2856" max="2856" width="13.375" style="1" customWidth="1"/>
    <col min="2857" max="2857" width="0" style="1" hidden="1" customWidth="1"/>
    <col min="2858" max="2858" width="2.375" style="1" customWidth="1"/>
    <col min="2859" max="2859" width="6.625" style="1" customWidth="1"/>
    <col min="2860" max="2863" width="4.625" style="1" customWidth="1"/>
    <col min="2864" max="2864" width="2.5" style="1" customWidth="1"/>
    <col min="2865" max="2865" width="10" style="1" customWidth="1"/>
    <col min="2866" max="2866" width="9.125" style="1" customWidth="1"/>
    <col min="2867" max="2871" width="6.875" style="1" customWidth="1"/>
    <col min="2872" max="2872" width="1.25" style="1" customWidth="1"/>
    <col min="2873" max="2873" width="16.5" style="1" customWidth="1"/>
    <col min="2874" max="2876" width="6.875" style="1" customWidth="1"/>
    <col min="2877" max="2877" width="1.25" style="1" customWidth="1"/>
    <col min="2878" max="2878" width="9.125" style="1" customWidth="1"/>
    <col min="2879" max="2879" width="6.875" style="1" customWidth="1"/>
    <col min="2880" max="2880" width="1.25" style="1" customWidth="1"/>
    <col min="2881" max="2901" width="0" style="1" hidden="1" customWidth="1"/>
    <col min="2902" max="3072" width="5.625" style="1"/>
    <col min="3073" max="3073" width="10.25" style="1" customWidth="1"/>
    <col min="3074" max="3074" width="5.625" style="1" customWidth="1"/>
    <col min="3075" max="3075" width="4.875" style="1" customWidth="1"/>
    <col min="3076" max="3076" width="5.625" style="1" customWidth="1"/>
    <col min="3077" max="3104" width="4.625" style="1" customWidth="1"/>
    <col min="3105" max="3111" width="2.375" style="1" customWidth="1"/>
    <col min="3112" max="3112" width="13.375" style="1" customWidth="1"/>
    <col min="3113" max="3113" width="0" style="1" hidden="1" customWidth="1"/>
    <col min="3114" max="3114" width="2.375" style="1" customWidth="1"/>
    <col min="3115" max="3115" width="6.625" style="1" customWidth="1"/>
    <col min="3116" max="3119" width="4.625" style="1" customWidth="1"/>
    <col min="3120" max="3120" width="2.5" style="1" customWidth="1"/>
    <col min="3121" max="3121" width="10" style="1" customWidth="1"/>
    <col min="3122" max="3122" width="9.125" style="1" customWidth="1"/>
    <col min="3123" max="3127" width="6.875" style="1" customWidth="1"/>
    <col min="3128" max="3128" width="1.25" style="1" customWidth="1"/>
    <col min="3129" max="3129" width="16.5" style="1" customWidth="1"/>
    <col min="3130" max="3132" width="6.875" style="1" customWidth="1"/>
    <col min="3133" max="3133" width="1.25" style="1" customWidth="1"/>
    <col min="3134" max="3134" width="9.125" style="1" customWidth="1"/>
    <col min="3135" max="3135" width="6.875" style="1" customWidth="1"/>
    <col min="3136" max="3136" width="1.25" style="1" customWidth="1"/>
    <col min="3137" max="3157" width="0" style="1" hidden="1" customWidth="1"/>
    <col min="3158" max="3328" width="5.625" style="1"/>
    <col min="3329" max="3329" width="10.25" style="1" customWidth="1"/>
    <col min="3330" max="3330" width="5.625" style="1" customWidth="1"/>
    <col min="3331" max="3331" width="4.875" style="1" customWidth="1"/>
    <col min="3332" max="3332" width="5.625" style="1" customWidth="1"/>
    <col min="3333" max="3360" width="4.625" style="1" customWidth="1"/>
    <col min="3361" max="3367" width="2.375" style="1" customWidth="1"/>
    <col min="3368" max="3368" width="13.375" style="1" customWidth="1"/>
    <col min="3369" max="3369" width="0" style="1" hidden="1" customWidth="1"/>
    <col min="3370" max="3370" width="2.375" style="1" customWidth="1"/>
    <col min="3371" max="3371" width="6.625" style="1" customWidth="1"/>
    <col min="3372" max="3375" width="4.625" style="1" customWidth="1"/>
    <col min="3376" max="3376" width="2.5" style="1" customWidth="1"/>
    <col min="3377" max="3377" width="10" style="1" customWidth="1"/>
    <col min="3378" max="3378" width="9.125" style="1" customWidth="1"/>
    <col min="3379" max="3383" width="6.875" style="1" customWidth="1"/>
    <col min="3384" max="3384" width="1.25" style="1" customWidth="1"/>
    <col min="3385" max="3385" width="16.5" style="1" customWidth="1"/>
    <col min="3386" max="3388" width="6.875" style="1" customWidth="1"/>
    <col min="3389" max="3389" width="1.25" style="1" customWidth="1"/>
    <col min="3390" max="3390" width="9.125" style="1" customWidth="1"/>
    <col min="3391" max="3391" width="6.875" style="1" customWidth="1"/>
    <col min="3392" max="3392" width="1.25" style="1" customWidth="1"/>
    <col min="3393" max="3413" width="0" style="1" hidden="1" customWidth="1"/>
    <col min="3414" max="3584" width="5.625" style="1"/>
    <col min="3585" max="3585" width="10.25" style="1" customWidth="1"/>
    <col min="3586" max="3586" width="5.625" style="1" customWidth="1"/>
    <col min="3587" max="3587" width="4.875" style="1" customWidth="1"/>
    <col min="3588" max="3588" width="5.625" style="1" customWidth="1"/>
    <col min="3589" max="3616" width="4.625" style="1" customWidth="1"/>
    <col min="3617" max="3623" width="2.375" style="1" customWidth="1"/>
    <col min="3624" max="3624" width="13.375" style="1" customWidth="1"/>
    <col min="3625" max="3625" width="0" style="1" hidden="1" customWidth="1"/>
    <col min="3626" max="3626" width="2.375" style="1" customWidth="1"/>
    <col min="3627" max="3627" width="6.625" style="1" customWidth="1"/>
    <col min="3628" max="3631" width="4.625" style="1" customWidth="1"/>
    <col min="3632" max="3632" width="2.5" style="1" customWidth="1"/>
    <col min="3633" max="3633" width="10" style="1" customWidth="1"/>
    <col min="3634" max="3634" width="9.125" style="1" customWidth="1"/>
    <col min="3635" max="3639" width="6.875" style="1" customWidth="1"/>
    <col min="3640" max="3640" width="1.25" style="1" customWidth="1"/>
    <col min="3641" max="3641" width="16.5" style="1" customWidth="1"/>
    <col min="3642" max="3644" width="6.875" style="1" customWidth="1"/>
    <col min="3645" max="3645" width="1.25" style="1" customWidth="1"/>
    <col min="3646" max="3646" width="9.125" style="1" customWidth="1"/>
    <col min="3647" max="3647" width="6.875" style="1" customWidth="1"/>
    <col min="3648" max="3648" width="1.25" style="1" customWidth="1"/>
    <col min="3649" max="3669" width="0" style="1" hidden="1" customWidth="1"/>
    <col min="3670" max="3840" width="5.625" style="1"/>
    <col min="3841" max="3841" width="10.25" style="1" customWidth="1"/>
    <col min="3842" max="3842" width="5.625" style="1" customWidth="1"/>
    <col min="3843" max="3843" width="4.875" style="1" customWidth="1"/>
    <col min="3844" max="3844" width="5.625" style="1" customWidth="1"/>
    <col min="3845" max="3872" width="4.625" style="1" customWidth="1"/>
    <col min="3873" max="3879" width="2.375" style="1" customWidth="1"/>
    <col min="3880" max="3880" width="13.375" style="1" customWidth="1"/>
    <col min="3881" max="3881" width="0" style="1" hidden="1" customWidth="1"/>
    <col min="3882" max="3882" width="2.375" style="1" customWidth="1"/>
    <col min="3883" max="3883" width="6.625" style="1" customWidth="1"/>
    <col min="3884" max="3887" width="4.625" style="1" customWidth="1"/>
    <col min="3888" max="3888" width="2.5" style="1" customWidth="1"/>
    <col min="3889" max="3889" width="10" style="1" customWidth="1"/>
    <col min="3890" max="3890" width="9.125" style="1" customWidth="1"/>
    <col min="3891" max="3895" width="6.875" style="1" customWidth="1"/>
    <col min="3896" max="3896" width="1.25" style="1" customWidth="1"/>
    <col min="3897" max="3897" width="16.5" style="1" customWidth="1"/>
    <col min="3898" max="3900" width="6.875" style="1" customWidth="1"/>
    <col min="3901" max="3901" width="1.25" style="1" customWidth="1"/>
    <col min="3902" max="3902" width="9.125" style="1" customWidth="1"/>
    <col min="3903" max="3903" width="6.875" style="1" customWidth="1"/>
    <col min="3904" max="3904" width="1.25" style="1" customWidth="1"/>
    <col min="3905" max="3925" width="0" style="1" hidden="1" customWidth="1"/>
    <col min="3926" max="4096" width="5.625" style="1"/>
    <col min="4097" max="4097" width="10.25" style="1" customWidth="1"/>
    <col min="4098" max="4098" width="5.625" style="1" customWidth="1"/>
    <col min="4099" max="4099" width="4.875" style="1" customWidth="1"/>
    <col min="4100" max="4100" width="5.625" style="1" customWidth="1"/>
    <col min="4101" max="4128" width="4.625" style="1" customWidth="1"/>
    <col min="4129" max="4135" width="2.375" style="1" customWidth="1"/>
    <col min="4136" max="4136" width="13.375" style="1" customWidth="1"/>
    <col min="4137" max="4137" width="0" style="1" hidden="1" customWidth="1"/>
    <col min="4138" max="4138" width="2.375" style="1" customWidth="1"/>
    <col min="4139" max="4139" width="6.625" style="1" customWidth="1"/>
    <col min="4140" max="4143" width="4.625" style="1" customWidth="1"/>
    <col min="4144" max="4144" width="2.5" style="1" customWidth="1"/>
    <col min="4145" max="4145" width="10" style="1" customWidth="1"/>
    <col min="4146" max="4146" width="9.125" style="1" customWidth="1"/>
    <col min="4147" max="4151" width="6.875" style="1" customWidth="1"/>
    <col min="4152" max="4152" width="1.25" style="1" customWidth="1"/>
    <col min="4153" max="4153" width="16.5" style="1" customWidth="1"/>
    <col min="4154" max="4156" width="6.875" style="1" customWidth="1"/>
    <col min="4157" max="4157" width="1.25" style="1" customWidth="1"/>
    <col min="4158" max="4158" width="9.125" style="1" customWidth="1"/>
    <col min="4159" max="4159" width="6.875" style="1" customWidth="1"/>
    <col min="4160" max="4160" width="1.25" style="1" customWidth="1"/>
    <col min="4161" max="4181" width="0" style="1" hidden="1" customWidth="1"/>
    <col min="4182" max="4352" width="5.625" style="1"/>
    <col min="4353" max="4353" width="10.25" style="1" customWidth="1"/>
    <col min="4354" max="4354" width="5.625" style="1" customWidth="1"/>
    <col min="4355" max="4355" width="4.875" style="1" customWidth="1"/>
    <col min="4356" max="4356" width="5.625" style="1" customWidth="1"/>
    <col min="4357" max="4384" width="4.625" style="1" customWidth="1"/>
    <col min="4385" max="4391" width="2.375" style="1" customWidth="1"/>
    <col min="4392" max="4392" width="13.375" style="1" customWidth="1"/>
    <col min="4393" max="4393" width="0" style="1" hidden="1" customWidth="1"/>
    <col min="4394" max="4394" width="2.375" style="1" customWidth="1"/>
    <col min="4395" max="4395" width="6.625" style="1" customWidth="1"/>
    <col min="4396" max="4399" width="4.625" style="1" customWidth="1"/>
    <col min="4400" max="4400" width="2.5" style="1" customWidth="1"/>
    <col min="4401" max="4401" width="10" style="1" customWidth="1"/>
    <col min="4402" max="4402" width="9.125" style="1" customWidth="1"/>
    <col min="4403" max="4407" width="6.875" style="1" customWidth="1"/>
    <col min="4408" max="4408" width="1.25" style="1" customWidth="1"/>
    <col min="4409" max="4409" width="16.5" style="1" customWidth="1"/>
    <col min="4410" max="4412" width="6.875" style="1" customWidth="1"/>
    <col min="4413" max="4413" width="1.25" style="1" customWidth="1"/>
    <col min="4414" max="4414" width="9.125" style="1" customWidth="1"/>
    <col min="4415" max="4415" width="6.875" style="1" customWidth="1"/>
    <col min="4416" max="4416" width="1.25" style="1" customWidth="1"/>
    <col min="4417" max="4437" width="0" style="1" hidden="1" customWidth="1"/>
    <col min="4438" max="4608" width="5.625" style="1"/>
    <col min="4609" max="4609" width="10.25" style="1" customWidth="1"/>
    <col min="4610" max="4610" width="5.625" style="1" customWidth="1"/>
    <col min="4611" max="4611" width="4.875" style="1" customWidth="1"/>
    <col min="4612" max="4612" width="5.625" style="1" customWidth="1"/>
    <col min="4613" max="4640" width="4.625" style="1" customWidth="1"/>
    <col min="4641" max="4647" width="2.375" style="1" customWidth="1"/>
    <col min="4648" max="4648" width="13.375" style="1" customWidth="1"/>
    <col min="4649" max="4649" width="0" style="1" hidden="1" customWidth="1"/>
    <col min="4650" max="4650" width="2.375" style="1" customWidth="1"/>
    <col min="4651" max="4651" width="6.625" style="1" customWidth="1"/>
    <col min="4652" max="4655" width="4.625" style="1" customWidth="1"/>
    <col min="4656" max="4656" width="2.5" style="1" customWidth="1"/>
    <col min="4657" max="4657" width="10" style="1" customWidth="1"/>
    <col min="4658" max="4658" width="9.125" style="1" customWidth="1"/>
    <col min="4659" max="4663" width="6.875" style="1" customWidth="1"/>
    <col min="4664" max="4664" width="1.25" style="1" customWidth="1"/>
    <col min="4665" max="4665" width="16.5" style="1" customWidth="1"/>
    <col min="4666" max="4668" width="6.875" style="1" customWidth="1"/>
    <col min="4669" max="4669" width="1.25" style="1" customWidth="1"/>
    <col min="4670" max="4670" width="9.125" style="1" customWidth="1"/>
    <col min="4671" max="4671" width="6.875" style="1" customWidth="1"/>
    <col min="4672" max="4672" width="1.25" style="1" customWidth="1"/>
    <col min="4673" max="4693" width="0" style="1" hidden="1" customWidth="1"/>
    <col min="4694" max="4864" width="5.625" style="1"/>
    <col min="4865" max="4865" width="10.25" style="1" customWidth="1"/>
    <col min="4866" max="4866" width="5.625" style="1" customWidth="1"/>
    <col min="4867" max="4867" width="4.875" style="1" customWidth="1"/>
    <col min="4868" max="4868" width="5.625" style="1" customWidth="1"/>
    <col min="4869" max="4896" width="4.625" style="1" customWidth="1"/>
    <col min="4897" max="4903" width="2.375" style="1" customWidth="1"/>
    <col min="4904" max="4904" width="13.375" style="1" customWidth="1"/>
    <col min="4905" max="4905" width="0" style="1" hidden="1" customWidth="1"/>
    <col min="4906" max="4906" width="2.375" style="1" customWidth="1"/>
    <col min="4907" max="4907" width="6.625" style="1" customWidth="1"/>
    <col min="4908" max="4911" width="4.625" style="1" customWidth="1"/>
    <col min="4912" max="4912" width="2.5" style="1" customWidth="1"/>
    <col min="4913" max="4913" width="10" style="1" customWidth="1"/>
    <col min="4914" max="4914" width="9.125" style="1" customWidth="1"/>
    <col min="4915" max="4919" width="6.875" style="1" customWidth="1"/>
    <col min="4920" max="4920" width="1.25" style="1" customWidth="1"/>
    <col min="4921" max="4921" width="16.5" style="1" customWidth="1"/>
    <col min="4922" max="4924" width="6.875" style="1" customWidth="1"/>
    <col min="4925" max="4925" width="1.25" style="1" customWidth="1"/>
    <col min="4926" max="4926" width="9.125" style="1" customWidth="1"/>
    <col min="4927" max="4927" width="6.875" style="1" customWidth="1"/>
    <col min="4928" max="4928" width="1.25" style="1" customWidth="1"/>
    <col min="4929" max="4949" width="0" style="1" hidden="1" customWidth="1"/>
    <col min="4950" max="5120" width="5.625" style="1"/>
    <col min="5121" max="5121" width="10.25" style="1" customWidth="1"/>
    <col min="5122" max="5122" width="5.625" style="1" customWidth="1"/>
    <col min="5123" max="5123" width="4.875" style="1" customWidth="1"/>
    <col min="5124" max="5124" width="5.625" style="1" customWidth="1"/>
    <col min="5125" max="5152" width="4.625" style="1" customWidth="1"/>
    <col min="5153" max="5159" width="2.375" style="1" customWidth="1"/>
    <col min="5160" max="5160" width="13.375" style="1" customWidth="1"/>
    <col min="5161" max="5161" width="0" style="1" hidden="1" customWidth="1"/>
    <col min="5162" max="5162" width="2.375" style="1" customWidth="1"/>
    <col min="5163" max="5163" width="6.625" style="1" customWidth="1"/>
    <col min="5164" max="5167" width="4.625" style="1" customWidth="1"/>
    <col min="5168" max="5168" width="2.5" style="1" customWidth="1"/>
    <col min="5169" max="5169" width="10" style="1" customWidth="1"/>
    <col min="5170" max="5170" width="9.125" style="1" customWidth="1"/>
    <col min="5171" max="5175" width="6.875" style="1" customWidth="1"/>
    <col min="5176" max="5176" width="1.25" style="1" customWidth="1"/>
    <col min="5177" max="5177" width="16.5" style="1" customWidth="1"/>
    <col min="5178" max="5180" width="6.875" style="1" customWidth="1"/>
    <col min="5181" max="5181" width="1.25" style="1" customWidth="1"/>
    <col min="5182" max="5182" width="9.125" style="1" customWidth="1"/>
    <col min="5183" max="5183" width="6.875" style="1" customWidth="1"/>
    <col min="5184" max="5184" width="1.25" style="1" customWidth="1"/>
    <col min="5185" max="5205" width="0" style="1" hidden="1" customWidth="1"/>
    <col min="5206" max="5376" width="5.625" style="1"/>
    <col min="5377" max="5377" width="10.25" style="1" customWidth="1"/>
    <col min="5378" max="5378" width="5.625" style="1" customWidth="1"/>
    <col min="5379" max="5379" width="4.875" style="1" customWidth="1"/>
    <col min="5380" max="5380" width="5.625" style="1" customWidth="1"/>
    <col min="5381" max="5408" width="4.625" style="1" customWidth="1"/>
    <col min="5409" max="5415" width="2.375" style="1" customWidth="1"/>
    <col min="5416" max="5416" width="13.375" style="1" customWidth="1"/>
    <col min="5417" max="5417" width="0" style="1" hidden="1" customWidth="1"/>
    <col min="5418" max="5418" width="2.375" style="1" customWidth="1"/>
    <col min="5419" max="5419" width="6.625" style="1" customWidth="1"/>
    <col min="5420" max="5423" width="4.625" style="1" customWidth="1"/>
    <col min="5424" max="5424" width="2.5" style="1" customWidth="1"/>
    <col min="5425" max="5425" width="10" style="1" customWidth="1"/>
    <col min="5426" max="5426" width="9.125" style="1" customWidth="1"/>
    <col min="5427" max="5431" width="6.875" style="1" customWidth="1"/>
    <col min="5432" max="5432" width="1.25" style="1" customWidth="1"/>
    <col min="5433" max="5433" width="16.5" style="1" customWidth="1"/>
    <col min="5434" max="5436" width="6.875" style="1" customWidth="1"/>
    <col min="5437" max="5437" width="1.25" style="1" customWidth="1"/>
    <col min="5438" max="5438" width="9.125" style="1" customWidth="1"/>
    <col min="5439" max="5439" width="6.875" style="1" customWidth="1"/>
    <col min="5440" max="5440" width="1.25" style="1" customWidth="1"/>
    <col min="5441" max="5461" width="0" style="1" hidden="1" customWidth="1"/>
    <col min="5462" max="5632" width="5.625" style="1"/>
    <col min="5633" max="5633" width="10.25" style="1" customWidth="1"/>
    <col min="5634" max="5634" width="5.625" style="1" customWidth="1"/>
    <col min="5635" max="5635" width="4.875" style="1" customWidth="1"/>
    <col min="5636" max="5636" width="5.625" style="1" customWidth="1"/>
    <col min="5637" max="5664" width="4.625" style="1" customWidth="1"/>
    <col min="5665" max="5671" width="2.375" style="1" customWidth="1"/>
    <col min="5672" max="5672" width="13.375" style="1" customWidth="1"/>
    <col min="5673" max="5673" width="0" style="1" hidden="1" customWidth="1"/>
    <col min="5674" max="5674" width="2.375" style="1" customWidth="1"/>
    <col min="5675" max="5675" width="6.625" style="1" customWidth="1"/>
    <col min="5676" max="5679" width="4.625" style="1" customWidth="1"/>
    <col min="5680" max="5680" width="2.5" style="1" customWidth="1"/>
    <col min="5681" max="5681" width="10" style="1" customWidth="1"/>
    <col min="5682" max="5682" width="9.125" style="1" customWidth="1"/>
    <col min="5683" max="5687" width="6.875" style="1" customWidth="1"/>
    <col min="5688" max="5688" width="1.25" style="1" customWidth="1"/>
    <col min="5689" max="5689" width="16.5" style="1" customWidth="1"/>
    <col min="5690" max="5692" width="6.875" style="1" customWidth="1"/>
    <col min="5693" max="5693" width="1.25" style="1" customWidth="1"/>
    <col min="5694" max="5694" width="9.125" style="1" customWidth="1"/>
    <col min="5695" max="5695" width="6.875" style="1" customWidth="1"/>
    <col min="5696" max="5696" width="1.25" style="1" customWidth="1"/>
    <col min="5697" max="5717" width="0" style="1" hidden="1" customWidth="1"/>
    <col min="5718" max="5888" width="5.625" style="1"/>
    <col min="5889" max="5889" width="10.25" style="1" customWidth="1"/>
    <col min="5890" max="5890" width="5.625" style="1" customWidth="1"/>
    <col min="5891" max="5891" width="4.875" style="1" customWidth="1"/>
    <col min="5892" max="5892" width="5.625" style="1" customWidth="1"/>
    <col min="5893" max="5920" width="4.625" style="1" customWidth="1"/>
    <col min="5921" max="5927" width="2.375" style="1" customWidth="1"/>
    <col min="5928" max="5928" width="13.375" style="1" customWidth="1"/>
    <col min="5929" max="5929" width="0" style="1" hidden="1" customWidth="1"/>
    <col min="5930" max="5930" width="2.375" style="1" customWidth="1"/>
    <col min="5931" max="5931" width="6.625" style="1" customWidth="1"/>
    <col min="5932" max="5935" width="4.625" style="1" customWidth="1"/>
    <col min="5936" max="5936" width="2.5" style="1" customWidth="1"/>
    <col min="5937" max="5937" width="10" style="1" customWidth="1"/>
    <col min="5938" max="5938" width="9.125" style="1" customWidth="1"/>
    <col min="5939" max="5943" width="6.875" style="1" customWidth="1"/>
    <col min="5944" max="5944" width="1.25" style="1" customWidth="1"/>
    <col min="5945" max="5945" width="16.5" style="1" customWidth="1"/>
    <col min="5946" max="5948" width="6.875" style="1" customWidth="1"/>
    <col min="5949" max="5949" width="1.25" style="1" customWidth="1"/>
    <col min="5950" max="5950" width="9.125" style="1" customWidth="1"/>
    <col min="5951" max="5951" width="6.875" style="1" customWidth="1"/>
    <col min="5952" max="5952" width="1.25" style="1" customWidth="1"/>
    <col min="5953" max="5973" width="0" style="1" hidden="1" customWidth="1"/>
    <col min="5974" max="6144" width="5.625" style="1"/>
    <col min="6145" max="6145" width="10.25" style="1" customWidth="1"/>
    <col min="6146" max="6146" width="5.625" style="1" customWidth="1"/>
    <col min="6147" max="6147" width="4.875" style="1" customWidth="1"/>
    <col min="6148" max="6148" width="5.625" style="1" customWidth="1"/>
    <col min="6149" max="6176" width="4.625" style="1" customWidth="1"/>
    <col min="6177" max="6183" width="2.375" style="1" customWidth="1"/>
    <col min="6184" max="6184" width="13.375" style="1" customWidth="1"/>
    <col min="6185" max="6185" width="0" style="1" hidden="1" customWidth="1"/>
    <col min="6186" max="6186" width="2.375" style="1" customWidth="1"/>
    <col min="6187" max="6187" width="6.625" style="1" customWidth="1"/>
    <col min="6188" max="6191" width="4.625" style="1" customWidth="1"/>
    <col min="6192" max="6192" width="2.5" style="1" customWidth="1"/>
    <col min="6193" max="6193" width="10" style="1" customWidth="1"/>
    <col min="6194" max="6194" width="9.125" style="1" customWidth="1"/>
    <col min="6195" max="6199" width="6.875" style="1" customWidth="1"/>
    <col min="6200" max="6200" width="1.25" style="1" customWidth="1"/>
    <col min="6201" max="6201" width="16.5" style="1" customWidth="1"/>
    <col min="6202" max="6204" width="6.875" style="1" customWidth="1"/>
    <col min="6205" max="6205" width="1.25" style="1" customWidth="1"/>
    <col min="6206" max="6206" width="9.125" style="1" customWidth="1"/>
    <col min="6207" max="6207" width="6.875" style="1" customWidth="1"/>
    <col min="6208" max="6208" width="1.25" style="1" customWidth="1"/>
    <col min="6209" max="6229" width="0" style="1" hidden="1" customWidth="1"/>
    <col min="6230" max="6400" width="5.625" style="1"/>
    <col min="6401" max="6401" width="10.25" style="1" customWidth="1"/>
    <col min="6402" max="6402" width="5.625" style="1" customWidth="1"/>
    <col min="6403" max="6403" width="4.875" style="1" customWidth="1"/>
    <col min="6404" max="6404" width="5.625" style="1" customWidth="1"/>
    <col min="6405" max="6432" width="4.625" style="1" customWidth="1"/>
    <col min="6433" max="6439" width="2.375" style="1" customWidth="1"/>
    <col min="6440" max="6440" width="13.375" style="1" customWidth="1"/>
    <col min="6441" max="6441" width="0" style="1" hidden="1" customWidth="1"/>
    <col min="6442" max="6442" width="2.375" style="1" customWidth="1"/>
    <col min="6443" max="6443" width="6.625" style="1" customWidth="1"/>
    <col min="6444" max="6447" width="4.625" style="1" customWidth="1"/>
    <col min="6448" max="6448" width="2.5" style="1" customWidth="1"/>
    <col min="6449" max="6449" width="10" style="1" customWidth="1"/>
    <col min="6450" max="6450" width="9.125" style="1" customWidth="1"/>
    <col min="6451" max="6455" width="6.875" style="1" customWidth="1"/>
    <col min="6456" max="6456" width="1.25" style="1" customWidth="1"/>
    <col min="6457" max="6457" width="16.5" style="1" customWidth="1"/>
    <col min="6458" max="6460" width="6.875" style="1" customWidth="1"/>
    <col min="6461" max="6461" width="1.25" style="1" customWidth="1"/>
    <col min="6462" max="6462" width="9.125" style="1" customWidth="1"/>
    <col min="6463" max="6463" width="6.875" style="1" customWidth="1"/>
    <col min="6464" max="6464" width="1.25" style="1" customWidth="1"/>
    <col min="6465" max="6485" width="0" style="1" hidden="1" customWidth="1"/>
    <col min="6486" max="6656" width="5.625" style="1"/>
    <col min="6657" max="6657" width="10.25" style="1" customWidth="1"/>
    <col min="6658" max="6658" width="5.625" style="1" customWidth="1"/>
    <col min="6659" max="6659" width="4.875" style="1" customWidth="1"/>
    <col min="6660" max="6660" width="5.625" style="1" customWidth="1"/>
    <col min="6661" max="6688" width="4.625" style="1" customWidth="1"/>
    <col min="6689" max="6695" width="2.375" style="1" customWidth="1"/>
    <col min="6696" max="6696" width="13.375" style="1" customWidth="1"/>
    <col min="6697" max="6697" width="0" style="1" hidden="1" customWidth="1"/>
    <col min="6698" max="6698" width="2.375" style="1" customWidth="1"/>
    <col min="6699" max="6699" width="6.625" style="1" customWidth="1"/>
    <col min="6700" max="6703" width="4.625" style="1" customWidth="1"/>
    <col min="6704" max="6704" width="2.5" style="1" customWidth="1"/>
    <col min="6705" max="6705" width="10" style="1" customWidth="1"/>
    <col min="6706" max="6706" width="9.125" style="1" customWidth="1"/>
    <col min="6707" max="6711" width="6.875" style="1" customWidth="1"/>
    <col min="6712" max="6712" width="1.25" style="1" customWidth="1"/>
    <col min="6713" max="6713" width="16.5" style="1" customWidth="1"/>
    <col min="6714" max="6716" width="6.875" style="1" customWidth="1"/>
    <col min="6717" max="6717" width="1.25" style="1" customWidth="1"/>
    <col min="6718" max="6718" width="9.125" style="1" customWidth="1"/>
    <col min="6719" max="6719" width="6.875" style="1" customWidth="1"/>
    <col min="6720" max="6720" width="1.25" style="1" customWidth="1"/>
    <col min="6721" max="6741" width="0" style="1" hidden="1" customWidth="1"/>
    <col min="6742" max="6912" width="5.625" style="1"/>
    <col min="6913" max="6913" width="10.25" style="1" customWidth="1"/>
    <col min="6914" max="6914" width="5.625" style="1" customWidth="1"/>
    <col min="6915" max="6915" width="4.875" style="1" customWidth="1"/>
    <col min="6916" max="6916" width="5.625" style="1" customWidth="1"/>
    <col min="6917" max="6944" width="4.625" style="1" customWidth="1"/>
    <col min="6945" max="6951" width="2.375" style="1" customWidth="1"/>
    <col min="6952" max="6952" width="13.375" style="1" customWidth="1"/>
    <col min="6953" max="6953" width="0" style="1" hidden="1" customWidth="1"/>
    <col min="6954" max="6954" width="2.375" style="1" customWidth="1"/>
    <col min="6955" max="6955" width="6.625" style="1" customWidth="1"/>
    <col min="6956" max="6959" width="4.625" style="1" customWidth="1"/>
    <col min="6960" max="6960" width="2.5" style="1" customWidth="1"/>
    <col min="6961" max="6961" width="10" style="1" customWidth="1"/>
    <col min="6962" max="6962" width="9.125" style="1" customWidth="1"/>
    <col min="6963" max="6967" width="6.875" style="1" customWidth="1"/>
    <col min="6968" max="6968" width="1.25" style="1" customWidth="1"/>
    <col min="6969" max="6969" width="16.5" style="1" customWidth="1"/>
    <col min="6970" max="6972" width="6.875" style="1" customWidth="1"/>
    <col min="6973" max="6973" width="1.25" style="1" customWidth="1"/>
    <col min="6974" max="6974" width="9.125" style="1" customWidth="1"/>
    <col min="6975" max="6975" width="6.875" style="1" customWidth="1"/>
    <col min="6976" max="6976" width="1.25" style="1" customWidth="1"/>
    <col min="6977" max="6997" width="0" style="1" hidden="1" customWidth="1"/>
    <col min="6998" max="7168" width="5.625" style="1"/>
    <col min="7169" max="7169" width="10.25" style="1" customWidth="1"/>
    <col min="7170" max="7170" width="5.625" style="1" customWidth="1"/>
    <col min="7171" max="7171" width="4.875" style="1" customWidth="1"/>
    <col min="7172" max="7172" width="5.625" style="1" customWidth="1"/>
    <col min="7173" max="7200" width="4.625" style="1" customWidth="1"/>
    <col min="7201" max="7207" width="2.375" style="1" customWidth="1"/>
    <col min="7208" max="7208" width="13.375" style="1" customWidth="1"/>
    <col min="7209" max="7209" width="0" style="1" hidden="1" customWidth="1"/>
    <col min="7210" max="7210" width="2.375" style="1" customWidth="1"/>
    <col min="7211" max="7211" width="6.625" style="1" customWidth="1"/>
    <col min="7212" max="7215" width="4.625" style="1" customWidth="1"/>
    <col min="7216" max="7216" width="2.5" style="1" customWidth="1"/>
    <col min="7217" max="7217" width="10" style="1" customWidth="1"/>
    <col min="7218" max="7218" width="9.125" style="1" customWidth="1"/>
    <col min="7219" max="7223" width="6.875" style="1" customWidth="1"/>
    <col min="7224" max="7224" width="1.25" style="1" customWidth="1"/>
    <col min="7225" max="7225" width="16.5" style="1" customWidth="1"/>
    <col min="7226" max="7228" width="6.875" style="1" customWidth="1"/>
    <col min="7229" max="7229" width="1.25" style="1" customWidth="1"/>
    <col min="7230" max="7230" width="9.125" style="1" customWidth="1"/>
    <col min="7231" max="7231" width="6.875" style="1" customWidth="1"/>
    <col min="7232" max="7232" width="1.25" style="1" customWidth="1"/>
    <col min="7233" max="7253" width="0" style="1" hidden="1" customWidth="1"/>
    <col min="7254" max="7424" width="5.625" style="1"/>
    <col min="7425" max="7425" width="10.25" style="1" customWidth="1"/>
    <col min="7426" max="7426" width="5.625" style="1" customWidth="1"/>
    <col min="7427" max="7427" width="4.875" style="1" customWidth="1"/>
    <col min="7428" max="7428" width="5.625" style="1" customWidth="1"/>
    <col min="7429" max="7456" width="4.625" style="1" customWidth="1"/>
    <col min="7457" max="7463" width="2.375" style="1" customWidth="1"/>
    <col min="7464" max="7464" width="13.375" style="1" customWidth="1"/>
    <col min="7465" max="7465" width="0" style="1" hidden="1" customWidth="1"/>
    <col min="7466" max="7466" width="2.375" style="1" customWidth="1"/>
    <col min="7467" max="7467" width="6.625" style="1" customWidth="1"/>
    <col min="7468" max="7471" width="4.625" style="1" customWidth="1"/>
    <col min="7472" max="7472" width="2.5" style="1" customWidth="1"/>
    <col min="7473" max="7473" width="10" style="1" customWidth="1"/>
    <col min="7474" max="7474" width="9.125" style="1" customWidth="1"/>
    <col min="7475" max="7479" width="6.875" style="1" customWidth="1"/>
    <col min="7480" max="7480" width="1.25" style="1" customWidth="1"/>
    <col min="7481" max="7481" width="16.5" style="1" customWidth="1"/>
    <col min="7482" max="7484" width="6.875" style="1" customWidth="1"/>
    <col min="7485" max="7485" width="1.25" style="1" customWidth="1"/>
    <col min="7486" max="7486" width="9.125" style="1" customWidth="1"/>
    <col min="7487" max="7487" width="6.875" style="1" customWidth="1"/>
    <col min="7488" max="7488" width="1.25" style="1" customWidth="1"/>
    <col min="7489" max="7509" width="0" style="1" hidden="1" customWidth="1"/>
    <col min="7510" max="7680" width="5.625" style="1"/>
    <col min="7681" max="7681" width="10.25" style="1" customWidth="1"/>
    <col min="7682" max="7682" width="5.625" style="1" customWidth="1"/>
    <col min="7683" max="7683" width="4.875" style="1" customWidth="1"/>
    <col min="7684" max="7684" width="5.625" style="1" customWidth="1"/>
    <col min="7685" max="7712" width="4.625" style="1" customWidth="1"/>
    <col min="7713" max="7719" width="2.375" style="1" customWidth="1"/>
    <col min="7720" max="7720" width="13.375" style="1" customWidth="1"/>
    <col min="7721" max="7721" width="0" style="1" hidden="1" customWidth="1"/>
    <col min="7722" max="7722" width="2.375" style="1" customWidth="1"/>
    <col min="7723" max="7723" width="6.625" style="1" customWidth="1"/>
    <col min="7724" max="7727" width="4.625" style="1" customWidth="1"/>
    <col min="7728" max="7728" width="2.5" style="1" customWidth="1"/>
    <col min="7729" max="7729" width="10" style="1" customWidth="1"/>
    <col min="7730" max="7730" width="9.125" style="1" customWidth="1"/>
    <col min="7731" max="7735" width="6.875" style="1" customWidth="1"/>
    <col min="7736" max="7736" width="1.25" style="1" customWidth="1"/>
    <col min="7737" max="7737" width="16.5" style="1" customWidth="1"/>
    <col min="7738" max="7740" width="6.875" style="1" customWidth="1"/>
    <col min="7741" max="7741" width="1.25" style="1" customWidth="1"/>
    <col min="7742" max="7742" width="9.125" style="1" customWidth="1"/>
    <col min="7743" max="7743" width="6.875" style="1" customWidth="1"/>
    <col min="7744" max="7744" width="1.25" style="1" customWidth="1"/>
    <col min="7745" max="7765" width="0" style="1" hidden="1" customWidth="1"/>
    <col min="7766" max="7936" width="5.625" style="1"/>
    <col min="7937" max="7937" width="10.25" style="1" customWidth="1"/>
    <col min="7938" max="7938" width="5.625" style="1" customWidth="1"/>
    <col min="7939" max="7939" width="4.875" style="1" customWidth="1"/>
    <col min="7940" max="7940" width="5.625" style="1" customWidth="1"/>
    <col min="7941" max="7968" width="4.625" style="1" customWidth="1"/>
    <col min="7969" max="7975" width="2.375" style="1" customWidth="1"/>
    <col min="7976" max="7976" width="13.375" style="1" customWidth="1"/>
    <col min="7977" max="7977" width="0" style="1" hidden="1" customWidth="1"/>
    <col min="7978" max="7978" width="2.375" style="1" customWidth="1"/>
    <col min="7979" max="7979" width="6.625" style="1" customWidth="1"/>
    <col min="7980" max="7983" width="4.625" style="1" customWidth="1"/>
    <col min="7984" max="7984" width="2.5" style="1" customWidth="1"/>
    <col min="7985" max="7985" width="10" style="1" customWidth="1"/>
    <col min="7986" max="7986" width="9.125" style="1" customWidth="1"/>
    <col min="7987" max="7991" width="6.875" style="1" customWidth="1"/>
    <col min="7992" max="7992" width="1.25" style="1" customWidth="1"/>
    <col min="7993" max="7993" width="16.5" style="1" customWidth="1"/>
    <col min="7994" max="7996" width="6.875" style="1" customWidth="1"/>
    <col min="7997" max="7997" width="1.25" style="1" customWidth="1"/>
    <col min="7998" max="7998" width="9.125" style="1" customWidth="1"/>
    <col min="7999" max="7999" width="6.875" style="1" customWidth="1"/>
    <col min="8000" max="8000" width="1.25" style="1" customWidth="1"/>
    <col min="8001" max="8021" width="0" style="1" hidden="1" customWidth="1"/>
    <col min="8022" max="8192" width="5.625" style="1"/>
    <col min="8193" max="8193" width="10.25" style="1" customWidth="1"/>
    <col min="8194" max="8194" width="5.625" style="1" customWidth="1"/>
    <col min="8195" max="8195" width="4.875" style="1" customWidth="1"/>
    <col min="8196" max="8196" width="5.625" style="1" customWidth="1"/>
    <col min="8197" max="8224" width="4.625" style="1" customWidth="1"/>
    <col min="8225" max="8231" width="2.375" style="1" customWidth="1"/>
    <col min="8232" max="8232" width="13.375" style="1" customWidth="1"/>
    <col min="8233" max="8233" width="0" style="1" hidden="1" customWidth="1"/>
    <col min="8234" max="8234" width="2.375" style="1" customWidth="1"/>
    <col min="8235" max="8235" width="6.625" style="1" customWidth="1"/>
    <col min="8236" max="8239" width="4.625" style="1" customWidth="1"/>
    <col min="8240" max="8240" width="2.5" style="1" customWidth="1"/>
    <col min="8241" max="8241" width="10" style="1" customWidth="1"/>
    <col min="8242" max="8242" width="9.125" style="1" customWidth="1"/>
    <col min="8243" max="8247" width="6.875" style="1" customWidth="1"/>
    <col min="8248" max="8248" width="1.25" style="1" customWidth="1"/>
    <col min="8249" max="8249" width="16.5" style="1" customWidth="1"/>
    <col min="8250" max="8252" width="6.875" style="1" customWidth="1"/>
    <col min="8253" max="8253" width="1.25" style="1" customWidth="1"/>
    <col min="8254" max="8254" width="9.125" style="1" customWidth="1"/>
    <col min="8255" max="8255" width="6.875" style="1" customWidth="1"/>
    <col min="8256" max="8256" width="1.25" style="1" customWidth="1"/>
    <col min="8257" max="8277" width="0" style="1" hidden="1" customWidth="1"/>
    <col min="8278" max="8448" width="5.625" style="1"/>
    <col min="8449" max="8449" width="10.25" style="1" customWidth="1"/>
    <col min="8450" max="8450" width="5.625" style="1" customWidth="1"/>
    <col min="8451" max="8451" width="4.875" style="1" customWidth="1"/>
    <col min="8452" max="8452" width="5.625" style="1" customWidth="1"/>
    <col min="8453" max="8480" width="4.625" style="1" customWidth="1"/>
    <col min="8481" max="8487" width="2.375" style="1" customWidth="1"/>
    <col min="8488" max="8488" width="13.375" style="1" customWidth="1"/>
    <col min="8489" max="8489" width="0" style="1" hidden="1" customWidth="1"/>
    <col min="8490" max="8490" width="2.375" style="1" customWidth="1"/>
    <col min="8491" max="8491" width="6.625" style="1" customWidth="1"/>
    <col min="8492" max="8495" width="4.625" style="1" customWidth="1"/>
    <col min="8496" max="8496" width="2.5" style="1" customWidth="1"/>
    <col min="8497" max="8497" width="10" style="1" customWidth="1"/>
    <col min="8498" max="8498" width="9.125" style="1" customWidth="1"/>
    <col min="8499" max="8503" width="6.875" style="1" customWidth="1"/>
    <col min="8504" max="8504" width="1.25" style="1" customWidth="1"/>
    <col min="8505" max="8505" width="16.5" style="1" customWidth="1"/>
    <col min="8506" max="8508" width="6.875" style="1" customWidth="1"/>
    <col min="8509" max="8509" width="1.25" style="1" customWidth="1"/>
    <col min="8510" max="8510" width="9.125" style="1" customWidth="1"/>
    <col min="8511" max="8511" width="6.875" style="1" customWidth="1"/>
    <col min="8512" max="8512" width="1.25" style="1" customWidth="1"/>
    <col min="8513" max="8533" width="0" style="1" hidden="1" customWidth="1"/>
    <col min="8534" max="8704" width="5.625" style="1"/>
    <col min="8705" max="8705" width="10.25" style="1" customWidth="1"/>
    <col min="8706" max="8706" width="5.625" style="1" customWidth="1"/>
    <col min="8707" max="8707" width="4.875" style="1" customWidth="1"/>
    <col min="8708" max="8708" width="5.625" style="1" customWidth="1"/>
    <col min="8709" max="8736" width="4.625" style="1" customWidth="1"/>
    <col min="8737" max="8743" width="2.375" style="1" customWidth="1"/>
    <col min="8744" max="8744" width="13.375" style="1" customWidth="1"/>
    <col min="8745" max="8745" width="0" style="1" hidden="1" customWidth="1"/>
    <col min="8746" max="8746" width="2.375" style="1" customWidth="1"/>
    <col min="8747" max="8747" width="6.625" style="1" customWidth="1"/>
    <col min="8748" max="8751" width="4.625" style="1" customWidth="1"/>
    <col min="8752" max="8752" width="2.5" style="1" customWidth="1"/>
    <col min="8753" max="8753" width="10" style="1" customWidth="1"/>
    <col min="8754" max="8754" width="9.125" style="1" customWidth="1"/>
    <col min="8755" max="8759" width="6.875" style="1" customWidth="1"/>
    <col min="8760" max="8760" width="1.25" style="1" customWidth="1"/>
    <col min="8761" max="8761" width="16.5" style="1" customWidth="1"/>
    <col min="8762" max="8764" width="6.875" style="1" customWidth="1"/>
    <col min="8765" max="8765" width="1.25" style="1" customWidth="1"/>
    <col min="8766" max="8766" width="9.125" style="1" customWidth="1"/>
    <col min="8767" max="8767" width="6.875" style="1" customWidth="1"/>
    <col min="8768" max="8768" width="1.25" style="1" customWidth="1"/>
    <col min="8769" max="8789" width="0" style="1" hidden="1" customWidth="1"/>
    <col min="8790" max="8960" width="5.625" style="1"/>
    <col min="8961" max="8961" width="10.25" style="1" customWidth="1"/>
    <col min="8962" max="8962" width="5.625" style="1" customWidth="1"/>
    <col min="8963" max="8963" width="4.875" style="1" customWidth="1"/>
    <col min="8964" max="8964" width="5.625" style="1" customWidth="1"/>
    <col min="8965" max="8992" width="4.625" style="1" customWidth="1"/>
    <col min="8993" max="8999" width="2.375" style="1" customWidth="1"/>
    <col min="9000" max="9000" width="13.375" style="1" customWidth="1"/>
    <col min="9001" max="9001" width="0" style="1" hidden="1" customWidth="1"/>
    <col min="9002" max="9002" width="2.375" style="1" customWidth="1"/>
    <col min="9003" max="9003" width="6.625" style="1" customWidth="1"/>
    <col min="9004" max="9007" width="4.625" style="1" customWidth="1"/>
    <col min="9008" max="9008" width="2.5" style="1" customWidth="1"/>
    <col min="9009" max="9009" width="10" style="1" customWidth="1"/>
    <col min="9010" max="9010" width="9.125" style="1" customWidth="1"/>
    <col min="9011" max="9015" width="6.875" style="1" customWidth="1"/>
    <col min="9016" max="9016" width="1.25" style="1" customWidth="1"/>
    <col min="9017" max="9017" width="16.5" style="1" customWidth="1"/>
    <col min="9018" max="9020" width="6.875" style="1" customWidth="1"/>
    <col min="9021" max="9021" width="1.25" style="1" customWidth="1"/>
    <col min="9022" max="9022" width="9.125" style="1" customWidth="1"/>
    <col min="9023" max="9023" width="6.875" style="1" customWidth="1"/>
    <col min="9024" max="9024" width="1.25" style="1" customWidth="1"/>
    <col min="9025" max="9045" width="0" style="1" hidden="1" customWidth="1"/>
    <col min="9046" max="9216" width="5.625" style="1"/>
    <col min="9217" max="9217" width="10.25" style="1" customWidth="1"/>
    <col min="9218" max="9218" width="5.625" style="1" customWidth="1"/>
    <col min="9219" max="9219" width="4.875" style="1" customWidth="1"/>
    <col min="9220" max="9220" width="5.625" style="1" customWidth="1"/>
    <col min="9221" max="9248" width="4.625" style="1" customWidth="1"/>
    <col min="9249" max="9255" width="2.375" style="1" customWidth="1"/>
    <col min="9256" max="9256" width="13.375" style="1" customWidth="1"/>
    <col min="9257" max="9257" width="0" style="1" hidden="1" customWidth="1"/>
    <col min="9258" max="9258" width="2.375" style="1" customWidth="1"/>
    <col min="9259" max="9259" width="6.625" style="1" customWidth="1"/>
    <col min="9260" max="9263" width="4.625" style="1" customWidth="1"/>
    <col min="9264" max="9264" width="2.5" style="1" customWidth="1"/>
    <col min="9265" max="9265" width="10" style="1" customWidth="1"/>
    <col min="9266" max="9266" width="9.125" style="1" customWidth="1"/>
    <col min="9267" max="9271" width="6.875" style="1" customWidth="1"/>
    <col min="9272" max="9272" width="1.25" style="1" customWidth="1"/>
    <col min="9273" max="9273" width="16.5" style="1" customWidth="1"/>
    <col min="9274" max="9276" width="6.875" style="1" customWidth="1"/>
    <col min="9277" max="9277" width="1.25" style="1" customWidth="1"/>
    <col min="9278" max="9278" width="9.125" style="1" customWidth="1"/>
    <col min="9279" max="9279" width="6.875" style="1" customWidth="1"/>
    <col min="9280" max="9280" width="1.25" style="1" customWidth="1"/>
    <col min="9281" max="9301" width="0" style="1" hidden="1" customWidth="1"/>
    <col min="9302" max="9472" width="5.625" style="1"/>
    <col min="9473" max="9473" width="10.25" style="1" customWidth="1"/>
    <col min="9474" max="9474" width="5.625" style="1" customWidth="1"/>
    <col min="9475" max="9475" width="4.875" style="1" customWidth="1"/>
    <col min="9476" max="9476" width="5.625" style="1" customWidth="1"/>
    <col min="9477" max="9504" width="4.625" style="1" customWidth="1"/>
    <col min="9505" max="9511" width="2.375" style="1" customWidth="1"/>
    <col min="9512" max="9512" width="13.375" style="1" customWidth="1"/>
    <col min="9513" max="9513" width="0" style="1" hidden="1" customWidth="1"/>
    <col min="9514" max="9514" width="2.375" style="1" customWidth="1"/>
    <col min="9515" max="9515" width="6.625" style="1" customWidth="1"/>
    <col min="9516" max="9519" width="4.625" style="1" customWidth="1"/>
    <col min="9520" max="9520" width="2.5" style="1" customWidth="1"/>
    <col min="9521" max="9521" width="10" style="1" customWidth="1"/>
    <col min="9522" max="9522" width="9.125" style="1" customWidth="1"/>
    <col min="9523" max="9527" width="6.875" style="1" customWidth="1"/>
    <col min="9528" max="9528" width="1.25" style="1" customWidth="1"/>
    <col min="9529" max="9529" width="16.5" style="1" customWidth="1"/>
    <col min="9530" max="9532" width="6.875" style="1" customWidth="1"/>
    <col min="9533" max="9533" width="1.25" style="1" customWidth="1"/>
    <col min="9534" max="9534" width="9.125" style="1" customWidth="1"/>
    <col min="9535" max="9535" width="6.875" style="1" customWidth="1"/>
    <col min="9536" max="9536" width="1.25" style="1" customWidth="1"/>
    <col min="9537" max="9557" width="0" style="1" hidden="1" customWidth="1"/>
    <col min="9558" max="9728" width="5.625" style="1"/>
    <col min="9729" max="9729" width="10.25" style="1" customWidth="1"/>
    <col min="9730" max="9730" width="5.625" style="1" customWidth="1"/>
    <col min="9731" max="9731" width="4.875" style="1" customWidth="1"/>
    <col min="9732" max="9732" width="5.625" style="1" customWidth="1"/>
    <col min="9733" max="9760" width="4.625" style="1" customWidth="1"/>
    <col min="9761" max="9767" width="2.375" style="1" customWidth="1"/>
    <col min="9768" max="9768" width="13.375" style="1" customWidth="1"/>
    <col min="9769" max="9769" width="0" style="1" hidden="1" customWidth="1"/>
    <col min="9770" max="9770" width="2.375" style="1" customWidth="1"/>
    <col min="9771" max="9771" width="6.625" style="1" customWidth="1"/>
    <col min="9772" max="9775" width="4.625" style="1" customWidth="1"/>
    <col min="9776" max="9776" width="2.5" style="1" customWidth="1"/>
    <col min="9777" max="9777" width="10" style="1" customWidth="1"/>
    <col min="9778" max="9778" width="9.125" style="1" customWidth="1"/>
    <col min="9779" max="9783" width="6.875" style="1" customWidth="1"/>
    <col min="9784" max="9784" width="1.25" style="1" customWidth="1"/>
    <col min="9785" max="9785" width="16.5" style="1" customWidth="1"/>
    <col min="9786" max="9788" width="6.875" style="1" customWidth="1"/>
    <col min="9789" max="9789" width="1.25" style="1" customWidth="1"/>
    <col min="9790" max="9790" width="9.125" style="1" customWidth="1"/>
    <col min="9791" max="9791" width="6.875" style="1" customWidth="1"/>
    <col min="9792" max="9792" width="1.25" style="1" customWidth="1"/>
    <col min="9793" max="9813" width="0" style="1" hidden="1" customWidth="1"/>
    <col min="9814" max="9984" width="5.625" style="1"/>
    <col min="9985" max="9985" width="10.25" style="1" customWidth="1"/>
    <col min="9986" max="9986" width="5.625" style="1" customWidth="1"/>
    <col min="9987" max="9987" width="4.875" style="1" customWidth="1"/>
    <col min="9988" max="9988" width="5.625" style="1" customWidth="1"/>
    <col min="9989" max="10016" width="4.625" style="1" customWidth="1"/>
    <col min="10017" max="10023" width="2.375" style="1" customWidth="1"/>
    <col min="10024" max="10024" width="13.375" style="1" customWidth="1"/>
    <col min="10025" max="10025" width="0" style="1" hidden="1" customWidth="1"/>
    <col min="10026" max="10026" width="2.375" style="1" customWidth="1"/>
    <col min="10027" max="10027" width="6.625" style="1" customWidth="1"/>
    <col min="10028" max="10031" width="4.625" style="1" customWidth="1"/>
    <col min="10032" max="10032" width="2.5" style="1" customWidth="1"/>
    <col min="10033" max="10033" width="10" style="1" customWidth="1"/>
    <col min="10034" max="10034" width="9.125" style="1" customWidth="1"/>
    <col min="10035" max="10039" width="6.875" style="1" customWidth="1"/>
    <col min="10040" max="10040" width="1.25" style="1" customWidth="1"/>
    <col min="10041" max="10041" width="16.5" style="1" customWidth="1"/>
    <col min="10042" max="10044" width="6.875" style="1" customWidth="1"/>
    <col min="10045" max="10045" width="1.25" style="1" customWidth="1"/>
    <col min="10046" max="10046" width="9.125" style="1" customWidth="1"/>
    <col min="10047" max="10047" width="6.875" style="1" customWidth="1"/>
    <col min="10048" max="10048" width="1.25" style="1" customWidth="1"/>
    <col min="10049" max="10069" width="0" style="1" hidden="1" customWidth="1"/>
    <col min="10070" max="10240" width="5.625" style="1"/>
    <col min="10241" max="10241" width="10.25" style="1" customWidth="1"/>
    <col min="10242" max="10242" width="5.625" style="1" customWidth="1"/>
    <col min="10243" max="10243" width="4.875" style="1" customWidth="1"/>
    <col min="10244" max="10244" width="5.625" style="1" customWidth="1"/>
    <col min="10245" max="10272" width="4.625" style="1" customWidth="1"/>
    <col min="10273" max="10279" width="2.375" style="1" customWidth="1"/>
    <col min="10280" max="10280" width="13.375" style="1" customWidth="1"/>
    <col min="10281" max="10281" width="0" style="1" hidden="1" customWidth="1"/>
    <col min="10282" max="10282" width="2.375" style="1" customWidth="1"/>
    <col min="10283" max="10283" width="6.625" style="1" customWidth="1"/>
    <col min="10284" max="10287" width="4.625" style="1" customWidth="1"/>
    <col min="10288" max="10288" width="2.5" style="1" customWidth="1"/>
    <col min="10289" max="10289" width="10" style="1" customWidth="1"/>
    <col min="10290" max="10290" width="9.125" style="1" customWidth="1"/>
    <col min="10291" max="10295" width="6.875" style="1" customWidth="1"/>
    <col min="10296" max="10296" width="1.25" style="1" customWidth="1"/>
    <col min="10297" max="10297" width="16.5" style="1" customWidth="1"/>
    <col min="10298" max="10300" width="6.875" style="1" customWidth="1"/>
    <col min="10301" max="10301" width="1.25" style="1" customWidth="1"/>
    <col min="10302" max="10302" width="9.125" style="1" customWidth="1"/>
    <col min="10303" max="10303" width="6.875" style="1" customWidth="1"/>
    <col min="10304" max="10304" width="1.25" style="1" customWidth="1"/>
    <col min="10305" max="10325" width="0" style="1" hidden="1" customWidth="1"/>
    <col min="10326" max="10496" width="5.625" style="1"/>
    <col min="10497" max="10497" width="10.25" style="1" customWidth="1"/>
    <col min="10498" max="10498" width="5.625" style="1" customWidth="1"/>
    <col min="10499" max="10499" width="4.875" style="1" customWidth="1"/>
    <col min="10500" max="10500" width="5.625" style="1" customWidth="1"/>
    <col min="10501" max="10528" width="4.625" style="1" customWidth="1"/>
    <col min="10529" max="10535" width="2.375" style="1" customWidth="1"/>
    <col min="10536" max="10536" width="13.375" style="1" customWidth="1"/>
    <col min="10537" max="10537" width="0" style="1" hidden="1" customWidth="1"/>
    <col min="10538" max="10538" width="2.375" style="1" customWidth="1"/>
    <col min="10539" max="10539" width="6.625" style="1" customWidth="1"/>
    <col min="10540" max="10543" width="4.625" style="1" customWidth="1"/>
    <col min="10544" max="10544" width="2.5" style="1" customWidth="1"/>
    <col min="10545" max="10545" width="10" style="1" customWidth="1"/>
    <col min="10546" max="10546" width="9.125" style="1" customWidth="1"/>
    <col min="10547" max="10551" width="6.875" style="1" customWidth="1"/>
    <col min="10552" max="10552" width="1.25" style="1" customWidth="1"/>
    <col min="10553" max="10553" width="16.5" style="1" customWidth="1"/>
    <col min="10554" max="10556" width="6.875" style="1" customWidth="1"/>
    <col min="10557" max="10557" width="1.25" style="1" customWidth="1"/>
    <col min="10558" max="10558" width="9.125" style="1" customWidth="1"/>
    <col min="10559" max="10559" width="6.875" style="1" customWidth="1"/>
    <col min="10560" max="10560" width="1.25" style="1" customWidth="1"/>
    <col min="10561" max="10581" width="0" style="1" hidden="1" customWidth="1"/>
    <col min="10582" max="10752" width="5.625" style="1"/>
    <col min="10753" max="10753" width="10.25" style="1" customWidth="1"/>
    <col min="10754" max="10754" width="5.625" style="1" customWidth="1"/>
    <col min="10755" max="10755" width="4.875" style="1" customWidth="1"/>
    <col min="10756" max="10756" width="5.625" style="1" customWidth="1"/>
    <col min="10757" max="10784" width="4.625" style="1" customWidth="1"/>
    <col min="10785" max="10791" width="2.375" style="1" customWidth="1"/>
    <col min="10792" max="10792" width="13.375" style="1" customWidth="1"/>
    <col min="10793" max="10793" width="0" style="1" hidden="1" customWidth="1"/>
    <col min="10794" max="10794" width="2.375" style="1" customWidth="1"/>
    <col min="10795" max="10795" width="6.625" style="1" customWidth="1"/>
    <col min="10796" max="10799" width="4.625" style="1" customWidth="1"/>
    <col min="10800" max="10800" width="2.5" style="1" customWidth="1"/>
    <col min="10801" max="10801" width="10" style="1" customWidth="1"/>
    <col min="10802" max="10802" width="9.125" style="1" customWidth="1"/>
    <col min="10803" max="10807" width="6.875" style="1" customWidth="1"/>
    <col min="10808" max="10808" width="1.25" style="1" customWidth="1"/>
    <col min="10809" max="10809" width="16.5" style="1" customWidth="1"/>
    <col min="10810" max="10812" width="6.875" style="1" customWidth="1"/>
    <col min="10813" max="10813" width="1.25" style="1" customWidth="1"/>
    <col min="10814" max="10814" width="9.125" style="1" customWidth="1"/>
    <col min="10815" max="10815" width="6.875" style="1" customWidth="1"/>
    <col min="10816" max="10816" width="1.25" style="1" customWidth="1"/>
    <col min="10817" max="10837" width="0" style="1" hidden="1" customWidth="1"/>
    <col min="10838" max="11008" width="5.625" style="1"/>
    <col min="11009" max="11009" width="10.25" style="1" customWidth="1"/>
    <col min="11010" max="11010" width="5.625" style="1" customWidth="1"/>
    <col min="11011" max="11011" width="4.875" style="1" customWidth="1"/>
    <col min="11012" max="11012" width="5.625" style="1" customWidth="1"/>
    <col min="11013" max="11040" width="4.625" style="1" customWidth="1"/>
    <col min="11041" max="11047" width="2.375" style="1" customWidth="1"/>
    <col min="11048" max="11048" width="13.375" style="1" customWidth="1"/>
    <col min="11049" max="11049" width="0" style="1" hidden="1" customWidth="1"/>
    <col min="11050" max="11050" width="2.375" style="1" customWidth="1"/>
    <col min="11051" max="11051" width="6.625" style="1" customWidth="1"/>
    <col min="11052" max="11055" width="4.625" style="1" customWidth="1"/>
    <col min="11056" max="11056" width="2.5" style="1" customWidth="1"/>
    <col min="11057" max="11057" width="10" style="1" customWidth="1"/>
    <col min="11058" max="11058" width="9.125" style="1" customWidth="1"/>
    <col min="11059" max="11063" width="6.875" style="1" customWidth="1"/>
    <col min="11064" max="11064" width="1.25" style="1" customWidth="1"/>
    <col min="11065" max="11065" width="16.5" style="1" customWidth="1"/>
    <col min="11066" max="11068" width="6.875" style="1" customWidth="1"/>
    <col min="11069" max="11069" width="1.25" style="1" customWidth="1"/>
    <col min="11070" max="11070" width="9.125" style="1" customWidth="1"/>
    <col min="11071" max="11071" width="6.875" style="1" customWidth="1"/>
    <col min="11072" max="11072" width="1.25" style="1" customWidth="1"/>
    <col min="11073" max="11093" width="0" style="1" hidden="1" customWidth="1"/>
    <col min="11094" max="11264" width="5.625" style="1"/>
    <col min="11265" max="11265" width="10.25" style="1" customWidth="1"/>
    <col min="11266" max="11266" width="5.625" style="1" customWidth="1"/>
    <col min="11267" max="11267" width="4.875" style="1" customWidth="1"/>
    <col min="11268" max="11268" width="5.625" style="1" customWidth="1"/>
    <col min="11269" max="11296" width="4.625" style="1" customWidth="1"/>
    <col min="11297" max="11303" width="2.375" style="1" customWidth="1"/>
    <col min="11304" max="11304" width="13.375" style="1" customWidth="1"/>
    <col min="11305" max="11305" width="0" style="1" hidden="1" customWidth="1"/>
    <col min="11306" max="11306" width="2.375" style="1" customWidth="1"/>
    <col min="11307" max="11307" width="6.625" style="1" customWidth="1"/>
    <col min="11308" max="11311" width="4.625" style="1" customWidth="1"/>
    <col min="11312" max="11312" width="2.5" style="1" customWidth="1"/>
    <col min="11313" max="11313" width="10" style="1" customWidth="1"/>
    <col min="11314" max="11314" width="9.125" style="1" customWidth="1"/>
    <col min="11315" max="11319" width="6.875" style="1" customWidth="1"/>
    <col min="11320" max="11320" width="1.25" style="1" customWidth="1"/>
    <col min="11321" max="11321" width="16.5" style="1" customWidth="1"/>
    <col min="11322" max="11324" width="6.875" style="1" customWidth="1"/>
    <col min="11325" max="11325" width="1.25" style="1" customWidth="1"/>
    <col min="11326" max="11326" width="9.125" style="1" customWidth="1"/>
    <col min="11327" max="11327" width="6.875" style="1" customWidth="1"/>
    <col min="11328" max="11328" width="1.25" style="1" customWidth="1"/>
    <col min="11329" max="11349" width="0" style="1" hidden="1" customWidth="1"/>
    <col min="11350" max="11520" width="5.625" style="1"/>
    <col min="11521" max="11521" width="10.25" style="1" customWidth="1"/>
    <col min="11522" max="11522" width="5.625" style="1" customWidth="1"/>
    <col min="11523" max="11523" width="4.875" style="1" customWidth="1"/>
    <col min="11524" max="11524" width="5.625" style="1" customWidth="1"/>
    <col min="11525" max="11552" width="4.625" style="1" customWidth="1"/>
    <col min="11553" max="11559" width="2.375" style="1" customWidth="1"/>
    <col min="11560" max="11560" width="13.375" style="1" customWidth="1"/>
    <col min="11561" max="11561" width="0" style="1" hidden="1" customWidth="1"/>
    <col min="11562" max="11562" width="2.375" style="1" customWidth="1"/>
    <col min="11563" max="11563" width="6.625" style="1" customWidth="1"/>
    <col min="11564" max="11567" width="4.625" style="1" customWidth="1"/>
    <col min="11568" max="11568" width="2.5" style="1" customWidth="1"/>
    <col min="11569" max="11569" width="10" style="1" customWidth="1"/>
    <col min="11570" max="11570" width="9.125" style="1" customWidth="1"/>
    <col min="11571" max="11575" width="6.875" style="1" customWidth="1"/>
    <col min="11576" max="11576" width="1.25" style="1" customWidth="1"/>
    <col min="11577" max="11577" width="16.5" style="1" customWidth="1"/>
    <col min="11578" max="11580" width="6.875" style="1" customWidth="1"/>
    <col min="11581" max="11581" width="1.25" style="1" customWidth="1"/>
    <col min="11582" max="11582" width="9.125" style="1" customWidth="1"/>
    <col min="11583" max="11583" width="6.875" style="1" customWidth="1"/>
    <col min="11584" max="11584" width="1.25" style="1" customWidth="1"/>
    <col min="11585" max="11605" width="0" style="1" hidden="1" customWidth="1"/>
    <col min="11606" max="11776" width="5.625" style="1"/>
    <col min="11777" max="11777" width="10.25" style="1" customWidth="1"/>
    <col min="11778" max="11778" width="5.625" style="1" customWidth="1"/>
    <col min="11779" max="11779" width="4.875" style="1" customWidth="1"/>
    <col min="11780" max="11780" width="5.625" style="1" customWidth="1"/>
    <col min="11781" max="11808" width="4.625" style="1" customWidth="1"/>
    <col min="11809" max="11815" width="2.375" style="1" customWidth="1"/>
    <col min="11816" max="11816" width="13.375" style="1" customWidth="1"/>
    <col min="11817" max="11817" width="0" style="1" hidden="1" customWidth="1"/>
    <col min="11818" max="11818" width="2.375" style="1" customWidth="1"/>
    <col min="11819" max="11819" width="6.625" style="1" customWidth="1"/>
    <col min="11820" max="11823" width="4.625" style="1" customWidth="1"/>
    <col min="11824" max="11824" width="2.5" style="1" customWidth="1"/>
    <col min="11825" max="11825" width="10" style="1" customWidth="1"/>
    <col min="11826" max="11826" width="9.125" style="1" customWidth="1"/>
    <col min="11827" max="11831" width="6.875" style="1" customWidth="1"/>
    <col min="11832" max="11832" width="1.25" style="1" customWidth="1"/>
    <col min="11833" max="11833" width="16.5" style="1" customWidth="1"/>
    <col min="11834" max="11836" width="6.875" style="1" customWidth="1"/>
    <col min="11837" max="11837" width="1.25" style="1" customWidth="1"/>
    <col min="11838" max="11838" width="9.125" style="1" customWidth="1"/>
    <col min="11839" max="11839" width="6.875" style="1" customWidth="1"/>
    <col min="11840" max="11840" width="1.25" style="1" customWidth="1"/>
    <col min="11841" max="11861" width="0" style="1" hidden="1" customWidth="1"/>
    <col min="11862" max="12032" width="5.625" style="1"/>
    <col min="12033" max="12033" width="10.25" style="1" customWidth="1"/>
    <col min="12034" max="12034" width="5.625" style="1" customWidth="1"/>
    <col min="12035" max="12035" width="4.875" style="1" customWidth="1"/>
    <col min="12036" max="12036" width="5.625" style="1" customWidth="1"/>
    <col min="12037" max="12064" width="4.625" style="1" customWidth="1"/>
    <col min="12065" max="12071" width="2.375" style="1" customWidth="1"/>
    <col min="12072" max="12072" width="13.375" style="1" customWidth="1"/>
    <col min="12073" max="12073" width="0" style="1" hidden="1" customWidth="1"/>
    <col min="12074" max="12074" width="2.375" style="1" customWidth="1"/>
    <col min="12075" max="12075" width="6.625" style="1" customWidth="1"/>
    <col min="12076" max="12079" width="4.625" style="1" customWidth="1"/>
    <col min="12080" max="12080" width="2.5" style="1" customWidth="1"/>
    <col min="12081" max="12081" width="10" style="1" customWidth="1"/>
    <col min="12082" max="12082" width="9.125" style="1" customWidth="1"/>
    <col min="12083" max="12087" width="6.875" style="1" customWidth="1"/>
    <col min="12088" max="12088" width="1.25" style="1" customWidth="1"/>
    <col min="12089" max="12089" width="16.5" style="1" customWidth="1"/>
    <col min="12090" max="12092" width="6.875" style="1" customWidth="1"/>
    <col min="12093" max="12093" width="1.25" style="1" customWidth="1"/>
    <col min="12094" max="12094" width="9.125" style="1" customWidth="1"/>
    <col min="12095" max="12095" width="6.875" style="1" customWidth="1"/>
    <col min="12096" max="12096" width="1.25" style="1" customWidth="1"/>
    <col min="12097" max="12117" width="0" style="1" hidden="1" customWidth="1"/>
    <col min="12118" max="12288" width="5.625" style="1"/>
    <col min="12289" max="12289" width="10.25" style="1" customWidth="1"/>
    <col min="12290" max="12290" width="5.625" style="1" customWidth="1"/>
    <col min="12291" max="12291" width="4.875" style="1" customWidth="1"/>
    <col min="12292" max="12292" width="5.625" style="1" customWidth="1"/>
    <col min="12293" max="12320" width="4.625" style="1" customWidth="1"/>
    <col min="12321" max="12327" width="2.375" style="1" customWidth="1"/>
    <col min="12328" max="12328" width="13.375" style="1" customWidth="1"/>
    <col min="12329" max="12329" width="0" style="1" hidden="1" customWidth="1"/>
    <col min="12330" max="12330" width="2.375" style="1" customWidth="1"/>
    <col min="12331" max="12331" width="6.625" style="1" customWidth="1"/>
    <col min="12332" max="12335" width="4.625" style="1" customWidth="1"/>
    <col min="12336" max="12336" width="2.5" style="1" customWidth="1"/>
    <col min="12337" max="12337" width="10" style="1" customWidth="1"/>
    <col min="12338" max="12338" width="9.125" style="1" customWidth="1"/>
    <col min="12339" max="12343" width="6.875" style="1" customWidth="1"/>
    <col min="12344" max="12344" width="1.25" style="1" customWidth="1"/>
    <col min="12345" max="12345" width="16.5" style="1" customWidth="1"/>
    <col min="12346" max="12348" width="6.875" style="1" customWidth="1"/>
    <col min="12349" max="12349" width="1.25" style="1" customWidth="1"/>
    <col min="12350" max="12350" width="9.125" style="1" customWidth="1"/>
    <col min="12351" max="12351" width="6.875" style="1" customWidth="1"/>
    <col min="12352" max="12352" width="1.25" style="1" customWidth="1"/>
    <col min="12353" max="12373" width="0" style="1" hidden="1" customWidth="1"/>
    <col min="12374" max="12544" width="5.625" style="1"/>
    <col min="12545" max="12545" width="10.25" style="1" customWidth="1"/>
    <col min="12546" max="12546" width="5.625" style="1" customWidth="1"/>
    <col min="12547" max="12547" width="4.875" style="1" customWidth="1"/>
    <col min="12548" max="12548" width="5.625" style="1" customWidth="1"/>
    <col min="12549" max="12576" width="4.625" style="1" customWidth="1"/>
    <col min="12577" max="12583" width="2.375" style="1" customWidth="1"/>
    <col min="12584" max="12584" width="13.375" style="1" customWidth="1"/>
    <col min="12585" max="12585" width="0" style="1" hidden="1" customWidth="1"/>
    <col min="12586" max="12586" width="2.375" style="1" customWidth="1"/>
    <col min="12587" max="12587" width="6.625" style="1" customWidth="1"/>
    <col min="12588" max="12591" width="4.625" style="1" customWidth="1"/>
    <col min="12592" max="12592" width="2.5" style="1" customWidth="1"/>
    <col min="12593" max="12593" width="10" style="1" customWidth="1"/>
    <col min="12594" max="12594" width="9.125" style="1" customWidth="1"/>
    <col min="12595" max="12599" width="6.875" style="1" customWidth="1"/>
    <col min="12600" max="12600" width="1.25" style="1" customWidth="1"/>
    <col min="12601" max="12601" width="16.5" style="1" customWidth="1"/>
    <col min="12602" max="12604" width="6.875" style="1" customWidth="1"/>
    <col min="12605" max="12605" width="1.25" style="1" customWidth="1"/>
    <col min="12606" max="12606" width="9.125" style="1" customWidth="1"/>
    <col min="12607" max="12607" width="6.875" style="1" customWidth="1"/>
    <col min="12608" max="12608" width="1.25" style="1" customWidth="1"/>
    <col min="12609" max="12629" width="0" style="1" hidden="1" customWidth="1"/>
    <col min="12630" max="12800" width="5.625" style="1"/>
    <col min="12801" max="12801" width="10.25" style="1" customWidth="1"/>
    <col min="12802" max="12802" width="5.625" style="1" customWidth="1"/>
    <col min="12803" max="12803" width="4.875" style="1" customWidth="1"/>
    <col min="12804" max="12804" width="5.625" style="1" customWidth="1"/>
    <col min="12805" max="12832" width="4.625" style="1" customWidth="1"/>
    <col min="12833" max="12839" width="2.375" style="1" customWidth="1"/>
    <col min="12840" max="12840" width="13.375" style="1" customWidth="1"/>
    <col min="12841" max="12841" width="0" style="1" hidden="1" customWidth="1"/>
    <col min="12842" max="12842" width="2.375" style="1" customWidth="1"/>
    <col min="12843" max="12843" width="6.625" style="1" customWidth="1"/>
    <col min="12844" max="12847" width="4.625" style="1" customWidth="1"/>
    <col min="12848" max="12848" width="2.5" style="1" customWidth="1"/>
    <col min="12849" max="12849" width="10" style="1" customWidth="1"/>
    <col min="12850" max="12850" width="9.125" style="1" customWidth="1"/>
    <col min="12851" max="12855" width="6.875" style="1" customWidth="1"/>
    <col min="12856" max="12856" width="1.25" style="1" customWidth="1"/>
    <col min="12857" max="12857" width="16.5" style="1" customWidth="1"/>
    <col min="12858" max="12860" width="6.875" style="1" customWidth="1"/>
    <col min="12861" max="12861" width="1.25" style="1" customWidth="1"/>
    <col min="12862" max="12862" width="9.125" style="1" customWidth="1"/>
    <col min="12863" max="12863" width="6.875" style="1" customWidth="1"/>
    <col min="12864" max="12864" width="1.25" style="1" customWidth="1"/>
    <col min="12865" max="12885" width="0" style="1" hidden="1" customWidth="1"/>
    <col min="12886" max="13056" width="5.625" style="1"/>
    <col min="13057" max="13057" width="10.25" style="1" customWidth="1"/>
    <col min="13058" max="13058" width="5.625" style="1" customWidth="1"/>
    <col min="13059" max="13059" width="4.875" style="1" customWidth="1"/>
    <col min="13060" max="13060" width="5.625" style="1" customWidth="1"/>
    <col min="13061" max="13088" width="4.625" style="1" customWidth="1"/>
    <col min="13089" max="13095" width="2.375" style="1" customWidth="1"/>
    <col min="13096" max="13096" width="13.375" style="1" customWidth="1"/>
    <col min="13097" max="13097" width="0" style="1" hidden="1" customWidth="1"/>
    <col min="13098" max="13098" width="2.375" style="1" customWidth="1"/>
    <col min="13099" max="13099" width="6.625" style="1" customWidth="1"/>
    <col min="13100" max="13103" width="4.625" style="1" customWidth="1"/>
    <col min="13104" max="13104" width="2.5" style="1" customWidth="1"/>
    <col min="13105" max="13105" width="10" style="1" customWidth="1"/>
    <col min="13106" max="13106" width="9.125" style="1" customWidth="1"/>
    <col min="13107" max="13111" width="6.875" style="1" customWidth="1"/>
    <col min="13112" max="13112" width="1.25" style="1" customWidth="1"/>
    <col min="13113" max="13113" width="16.5" style="1" customWidth="1"/>
    <col min="13114" max="13116" width="6.875" style="1" customWidth="1"/>
    <col min="13117" max="13117" width="1.25" style="1" customWidth="1"/>
    <col min="13118" max="13118" width="9.125" style="1" customWidth="1"/>
    <col min="13119" max="13119" width="6.875" style="1" customWidth="1"/>
    <col min="13120" max="13120" width="1.25" style="1" customWidth="1"/>
    <col min="13121" max="13141" width="0" style="1" hidden="1" customWidth="1"/>
    <col min="13142" max="13312" width="5.625" style="1"/>
    <col min="13313" max="13313" width="10.25" style="1" customWidth="1"/>
    <col min="13314" max="13314" width="5.625" style="1" customWidth="1"/>
    <col min="13315" max="13315" width="4.875" style="1" customWidth="1"/>
    <col min="13316" max="13316" width="5.625" style="1" customWidth="1"/>
    <col min="13317" max="13344" width="4.625" style="1" customWidth="1"/>
    <col min="13345" max="13351" width="2.375" style="1" customWidth="1"/>
    <col min="13352" max="13352" width="13.375" style="1" customWidth="1"/>
    <col min="13353" max="13353" width="0" style="1" hidden="1" customWidth="1"/>
    <col min="13354" max="13354" width="2.375" style="1" customWidth="1"/>
    <col min="13355" max="13355" width="6.625" style="1" customWidth="1"/>
    <col min="13356" max="13359" width="4.625" style="1" customWidth="1"/>
    <col min="13360" max="13360" width="2.5" style="1" customWidth="1"/>
    <col min="13361" max="13361" width="10" style="1" customWidth="1"/>
    <col min="13362" max="13362" width="9.125" style="1" customWidth="1"/>
    <col min="13363" max="13367" width="6.875" style="1" customWidth="1"/>
    <col min="13368" max="13368" width="1.25" style="1" customWidth="1"/>
    <col min="13369" max="13369" width="16.5" style="1" customWidth="1"/>
    <col min="13370" max="13372" width="6.875" style="1" customWidth="1"/>
    <col min="13373" max="13373" width="1.25" style="1" customWidth="1"/>
    <col min="13374" max="13374" width="9.125" style="1" customWidth="1"/>
    <col min="13375" max="13375" width="6.875" style="1" customWidth="1"/>
    <col min="13376" max="13376" width="1.25" style="1" customWidth="1"/>
    <col min="13377" max="13397" width="0" style="1" hidden="1" customWidth="1"/>
    <col min="13398" max="13568" width="5.625" style="1"/>
    <col min="13569" max="13569" width="10.25" style="1" customWidth="1"/>
    <col min="13570" max="13570" width="5.625" style="1" customWidth="1"/>
    <col min="13571" max="13571" width="4.875" style="1" customWidth="1"/>
    <col min="13572" max="13572" width="5.625" style="1" customWidth="1"/>
    <col min="13573" max="13600" width="4.625" style="1" customWidth="1"/>
    <col min="13601" max="13607" width="2.375" style="1" customWidth="1"/>
    <col min="13608" max="13608" width="13.375" style="1" customWidth="1"/>
    <col min="13609" max="13609" width="0" style="1" hidden="1" customWidth="1"/>
    <col min="13610" max="13610" width="2.375" style="1" customWidth="1"/>
    <col min="13611" max="13611" width="6.625" style="1" customWidth="1"/>
    <col min="13612" max="13615" width="4.625" style="1" customWidth="1"/>
    <col min="13616" max="13616" width="2.5" style="1" customWidth="1"/>
    <col min="13617" max="13617" width="10" style="1" customWidth="1"/>
    <col min="13618" max="13618" width="9.125" style="1" customWidth="1"/>
    <col min="13619" max="13623" width="6.875" style="1" customWidth="1"/>
    <col min="13624" max="13624" width="1.25" style="1" customWidth="1"/>
    <col min="13625" max="13625" width="16.5" style="1" customWidth="1"/>
    <col min="13626" max="13628" width="6.875" style="1" customWidth="1"/>
    <col min="13629" max="13629" width="1.25" style="1" customWidth="1"/>
    <col min="13630" max="13630" width="9.125" style="1" customWidth="1"/>
    <col min="13631" max="13631" width="6.875" style="1" customWidth="1"/>
    <col min="13632" max="13632" width="1.25" style="1" customWidth="1"/>
    <col min="13633" max="13653" width="0" style="1" hidden="1" customWidth="1"/>
    <col min="13654" max="13824" width="5.625" style="1"/>
    <col min="13825" max="13825" width="10.25" style="1" customWidth="1"/>
    <col min="13826" max="13826" width="5.625" style="1" customWidth="1"/>
    <col min="13827" max="13827" width="4.875" style="1" customWidth="1"/>
    <col min="13828" max="13828" width="5.625" style="1" customWidth="1"/>
    <col min="13829" max="13856" width="4.625" style="1" customWidth="1"/>
    <col min="13857" max="13863" width="2.375" style="1" customWidth="1"/>
    <col min="13864" max="13864" width="13.375" style="1" customWidth="1"/>
    <col min="13865" max="13865" width="0" style="1" hidden="1" customWidth="1"/>
    <col min="13866" max="13866" width="2.375" style="1" customWidth="1"/>
    <col min="13867" max="13867" width="6.625" style="1" customWidth="1"/>
    <col min="13868" max="13871" width="4.625" style="1" customWidth="1"/>
    <col min="13872" max="13872" width="2.5" style="1" customWidth="1"/>
    <col min="13873" max="13873" width="10" style="1" customWidth="1"/>
    <col min="13874" max="13874" width="9.125" style="1" customWidth="1"/>
    <col min="13875" max="13879" width="6.875" style="1" customWidth="1"/>
    <col min="13880" max="13880" width="1.25" style="1" customWidth="1"/>
    <col min="13881" max="13881" width="16.5" style="1" customWidth="1"/>
    <col min="13882" max="13884" width="6.875" style="1" customWidth="1"/>
    <col min="13885" max="13885" width="1.25" style="1" customWidth="1"/>
    <col min="13886" max="13886" width="9.125" style="1" customWidth="1"/>
    <col min="13887" max="13887" width="6.875" style="1" customWidth="1"/>
    <col min="13888" max="13888" width="1.25" style="1" customWidth="1"/>
    <col min="13889" max="13909" width="0" style="1" hidden="1" customWidth="1"/>
    <col min="13910" max="14080" width="5.625" style="1"/>
    <col min="14081" max="14081" width="10.25" style="1" customWidth="1"/>
    <col min="14082" max="14082" width="5.625" style="1" customWidth="1"/>
    <col min="14083" max="14083" width="4.875" style="1" customWidth="1"/>
    <col min="14084" max="14084" width="5.625" style="1" customWidth="1"/>
    <col min="14085" max="14112" width="4.625" style="1" customWidth="1"/>
    <col min="14113" max="14119" width="2.375" style="1" customWidth="1"/>
    <col min="14120" max="14120" width="13.375" style="1" customWidth="1"/>
    <col min="14121" max="14121" width="0" style="1" hidden="1" customWidth="1"/>
    <col min="14122" max="14122" width="2.375" style="1" customWidth="1"/>
    <col min="14123" max="14123" width="6.625" style="1" customWidth="1"/>
    <col min="14124" max="14127" width="4.625" style="1" customWidth="1"/>
    <col min="14128" max="14128" width="2.5" style="1" customWidth="1"/>
    <col min="14129" max="14129" width="10" style="1" customWidth="1"/>
    <col min="14130" max="14130" width="9.125" style="1" customWidth="1"/>
    <col min="14131" max="14135" width="6.875" style="1" customWidth="1"/>
    <col min="14136" max="14136" width="1.25" style="1" customWidth="1"/>
    <col min="14137" max="14137" width="16.5" style="1" customWidth="1"/>
    <col min="14138" max="14140" width="6.875" style="1" customWidth="1"/>
    <col min="14141" max="14141" width="1.25" style="1" customWidth="1"/>
    <col min="14142" max="14142" width="9.125" style="1" customWidth="1"/>
    <col min="14143" max="14143" width="6.875" style="1" customWidth="1"/>
    <col min="14144" max="14144" width="1.25" style="1" customWidth="1"/>
    <col min="14145" max="14165" width="0" style="1" hidden="1" customWidth="1"/>
    <col min="14166" max="14336" width="5.625" style="1"/>
    <col min="14337" max="14337" width="10.25" style="1" customWidth="1"/>
    <col min="14338" max="14338" width="5.625" style="1" customWidth="1"/>
    <col min="14339" max="14339" width="4.875" style="1" customWidth="1"/>
    <col min="14340" max="14340" width="5.625" style="1" customWidth="1"/>
    <col min="14341" max="14368" width="4.625" style="1" customWidth="1"/>
    <col min="14369" max="14375" width="2.375" style="1" customWidth="1"/>
    <col min="14376" max="14376" width="13.375" style="1" customWidth="1"/>
    <col min="14377" max="14377" width="0" style="1" hidden="1" customWidth="1"/>
    <col min="14378" max="14378" width="2.375" style="1" customWidth="1"/>
    <col min="14379" max="14379" width="6.625" style="1" customWidth="1"/>
    <col min="14380" max="14383" width="4.625" style="1" customWidth="1"/>
    <col min="14384" max="14384" width="2.5" style="1" customWidth="1"/>
    <col min="14385" max="14385" width="10" style="1" customWidth="1"/>
    <col min="14386" max="14386" width="9.125" style="1" customWidth="1"/>
    <col min="14387" max="14391" width="6.875" style="1" customWidth="1"/>
    <col min="14392" max="14392" width="1.25" style="1" customWidth="1"/>
    <col min="14393" max="14393" width="16.5" style="1" customWidth="1"/>
    <col min="14394" max="14396" width="6.875" style="1" customWidth="1"/>
    <col min="14397" max="14397" width="1.25" style="1" customWidth="1"/>
    <col min="14398" max="14398" width="9.125" style="1" customWidth="1"/>
    <col min="14399" max="14399" width="6.875" style="1" customWidth="1"/>
    <col min="14400" max="14400" width="1.25" style="1" customWidth="1"/>
    <col min="14401" max="14421" width="0" style="1" hidden="1" customWidth="1"/>
    <col min="14422" max="14592" width="5.625" style="1"/>
    <col min="14593" max="14593" width="10.25" style="1" customWidth="1"/>
    <col min="14594" max="14594" width="5.625" style="1" customWidth="1"/>
    <col min="14595" max="14595" width="4.875" style="1" customWidth="1"/>
    <col min="14596" max="14596" width="5.625" style="1" customWidth="1"/>
    <col min="14597" max="14624" width="4.625" style="1" customWidth="1"/>
    <col min="14625" max="14631" width="2.375" style="1" customWidth="1"/>
    <col min="14632" max="14632" width="13.375" style="1" customWidth="1"/>
    <col min="14633" max="14633" width="0" style="1" hidden="1" customWidth="1"/>
    <col min="14634" max="14634" width="2.375" style="1" customWidth="1"/>
    <col min="14635" max="14635" width="6.625" style="1" customWidth="1"/>
    <col min="14636" max="14639" width="4.625" style="1" customWidth="1"/>
    <col min="14640" max="14640" width="2.5" style="1" customWidth="1"/>
    <col min="14641" max="14641" width="10" style="1" customWidth="1"/>
    <col min="14642" max="14642" width="9.125" style="1" customWidth="1"/>
    <col min="14643" max="14647" width="6.875" style="1" customWidth="1"/>
    <col min="14648" max="14648" width="1.25" style="1" customWidth="1"/>
    <col min="14649" max="14649" width="16.5" style="1" customWidth="1"/>
    <col min="14650" max="14652" width="6.875" style="1" customWidth="1"/>
    <col min="14653" max="14653" width="1.25" style="1" customWidth="1"/>
    <col min="14654" max="14654" width="9.125" style="1" customWidth="1"/>
    <col min="14655" max="14655" width="6.875" style="1" customWidth="1"/>
    <col min="14656" max="14656" width="1.25" style="1" customWidth="1"/>
    <col min="14657" max="14677" width="0" style="1" hidden="1" customWidth="1"/>
    <col min="14678" max="14848" width="5.625" style="1"/>
    <col min="14849" max="14849" width="10.25" style="1" customWidth="1"/>
    <col min="14850" max="14850" width="5.625" style="1" customWidth="1"/>
    <col min="14851" max="14851" width="4.875" style="1" customWidth="1"/>
    <col min="14852" max="14852" width="5.625" style="1" customWidth="1"/>
    <col min="14853" max="14880" width="4.625" style="1" customWidth="1"/>
    <col min="14881" max="14887" width="2.375" style="1" customWidth="1"/>
    <col min="14888" max="14888" width="13.375" style="1" customWidth="1"/>
    <col min="14889" max="14889" width="0" style="1" hidden="1" customWidth="1"/>
    <col min="14890" max="14890" width="2.375" style="1" customWidth="1"/>
    <col min="14891" max="14891" width="6.625" style="1" customWidth="1"/>
    <col min="14892" max="14895" width="4.625" style="1" customWidth="1"/>
    <col min="14896" max="14896" width="2.5" style="1" customWidth="1"/>
    <col min="14897" max="14897" width="10" style="1" customWidth="1"/>
    <col min="14898" max="14898" width="9.125" style="1" customWidth="1"/>
    <col min="14899" max="14903" width="6.875" style="1" customWidth="1"/>
    <col min="14904" max="14904" width="1.25" style="1" customWidth="1"/>
    <col min="14905" max="14905" width="16.5" style="1" customWidth="1"/>
    <col min="14906" max="14908" width="6.875" style="1" customWidth="1"/>
    <col min="14909" max="14909" width="1.25" style="1" customWidth="1"/>
    <col min="14910" max="14910" width="9.125" style="1" customWidth="1"/>
    <col min="14911" max="14911" width="6.875" style="1" customWidth="1"/>
    <col min="14912" max="14912" width="1.25" style="1" customWidth="1"/>
    <col min="14913" max="14933" width="0" style="1" hidden="1" customWidth="1"/>
    <col min="14934" max="15104" width="5.625" style="1"/>
    <col min="15105" max="15105" width="10.25" style="1" customWidth="1"/>
    <col min="15106" max="15106" width="5.625" style="1" customWidth="1"/>
    <col min="15107" max="15107" width="4.875" style="1" customWidth="1"/>
    <col min="15108" max="15108" width="5.625" style="1" customWidth="1"/>
    <col min="15109" max="15136" width="4.625" style="1" customWidth="1"/>
    <col min="15137" max="15143" width="2.375" style="1" customWidth="1"/>
    <col min="15144" max="15144" width="13.375" style="1" customWidth="1"/>
    <col min="15145" max="15145" width="0" style="1" hidden="1" customWidth="1"/>
    <col min="15146" max="15146" width="2.375" style="1" customWidth="1"/>
    <col min="15147" max="15147" width="6.625" style="1" customWidth="1"/>
    <col min="15148" max="15151" width="4.625" style="1" customWidth="1"/>
    <col min="15152" max="15152" width="2.5" style="1" customWidth="1"/>
    <col min="15153" max="15153" width="10" style="1" customWidth="1"/>
    <col min="15154" max="15154" width="9.125" style="1" customWidth="1"/>
    <col min="15155" max="15159" width="6.875" style="1" customWidth="1"/>
    <col min="15160" max="15160" width="1.25" style="1" customWidth="1"/>
    <col min="15161" max="15161" width="16.5" style="1" customWidth="1"/>
    <col min="15162" max="15164" width="6.875" style="1" customWidth="1"/>
    <col min="15165" max="15165" width="1.25" style="1" customWidth="1"/>
    <col min="15166" max="15166" width="9.125" style="1" customWidth="1"/>
    <col min="15167" max="15167" width="6.875" style="1" customWidth="1"/>
    <col min="15168" max="15168" width="1.25" style="1" customWidth="1"/>
    <col min="15169" max="15189" width="0" style="1" hidden="1" customWidth="1"/>
    <col min="15190" max="15360" width="5.625" style="1"/>
    <col min="15361" max="15361" width="10.25" style="1" customWidth="1"/>
    <col min="15362" max="15362" width="5.625" style="1" customWidth="1"/>
    <col min="15363" max="15363" width="4.875" style="1" customWidth="1"/>
    <col min="15364" max="15364" width="5.625" style="1" customWidth="1"/>
    <col min="15365" max="15392" width="4.625" style="1" customWidth="1"/>
    <col min="15393" max="15399" width="2.375" style="1" customWidth="1"/>
    <col min="15400" max="15400" width="13.375" style="1" customWidth="1"/>
    <col min="15401" max="15401" width="0" style="1" hidden="1" customWidth="1"/>
    <col min="15402" max="15402" width="2.375" style="1" customWidth="1"/>
    <col min="15403" max="15403" width="6.625" style="1" customWidth="1"/>
    <col min="15404" max="15407" width="4.625" style="1" customWidth="1"/>
    <col min="15408" max="15408" width="2.5" style="1" customWidth="1"/>
    <col min="15409" max="15409" width="10" style="1" customWidth="1"/>
    <col min="15410" max="15410" width="9.125" style="1" customWidth="1"/>
    <col min="15411" max="15415" width="6.875" style="1" customWidth="1"/>
    <col min="15416" max="15416" width="1.25" style="1" customWidth="1"/>
    <col min="15417" max="15417" width="16.5" style="1" customWidth="1"/>
    <col min="15418" max="15420" width="6.875" style="1" customWidth="1"/>
    <col min="15421" max="15421" width="1.25" style="1" customWidth="1"/>
    <col min="15422" max="15422" width="9.125" style="1" customWidth="1"/>
    <col min="15423" max="15423" width="6.875" style="1" customWidth="1"/>
    <col min="15424" max="15424" width="1.25" style="1" customWidth="1"/>
    <col min="15425" max="15445" width="0" style="1" hidden="1" customWidth="1"/>
    <col min="15446" max="15616" width="5.625" style="1"/>
    <col min="15617" max="15617" width="10.25" style="1" customWidth="1"/>
    <col min="15618" max="15618" width="5.625" style="1" customWidth="1"/>
    <col min="15619" max="15619" width="4.875" style="1" customWidth="1"/>
    <col min="15620" max="15620" width="5.625" style="1" customWidth="1"/>
    <col min="15621" max="15648" width="4.625" style="1" customWidth="1"/>
    <col min="15649" max="15655" width="2.375" style="1" customWidth="1"/>
    <col min="15656" max="15656" width="13.375" style="1" customWidth="1"/>
    <col min="15657" max="15657" width="0" style="1" hidden="1" customWidth="1"/>
    <col min="15658" max="15658" width="2.375" style="1" customWidth="1"/>
    <col min="15659" max="15659" width="6.625" style="1" customWidth="1"/>
    <col min="15660" max="15663" width="4.625" style="1" customWidth="1"/>
    <col min="15664" max="15664" width="2.5" style="1" customWidth="1"/>
    <col min="15665" max="15665" width="10" style="1" customWidth="1"/>
    <col min="15666" max="15666" width="9.125" style="1" customWidth="1"/>
    <col min="15667" max="15671" width="6.875" style="1" customWidth="1"/>
    <col min="15672" max="15672" width="1.25" style="1" customWidth="1"/>
    <col min="15673" max="15673" width="16.5" style="1" customWidth="1"/>
    <col min="15674" max="15676" width="6.875" style="1" customWidth="1"/>
    <col min="15677" max="15677" width="1.25" style="1" customWidth="1"/>
    <col min="15678" max="15678" width="9.125" style="1" customWidth="1"/>
    <col min="15679" max="15679" width="6.875" style="1" customWidth="1"/>
    <col min="15680" max="15680" width="1.25" style="1" customWidth="1"/>
    <col min="15681" max="15701" width="0" style="1" hidden="1" customWidth="1"/>
    <col min="15702" max="15872" width="5.625" style="1"/>
    <col min="15873" max="15873" width="10.25" style="1" customWidth="1"/>
    <col min="15874" max="15874" width="5.625" style="1" customWidth="1"/>
    <col min="15875" max="15875" width="4.875" style="1" customWidth="1"/>
    <col min="15876" max="15876" width="5.625" style="1" customWidth="1"/>
    <col min="15877" max="15904" width="4.625" style="1" customWidth="1"/>
    <col min="15905" max="15911" width="2.375" style="1" customWidth="1"/>
    <col min="15912" max="15912" width="13.375" style="1" customWidth="1"/>
    <col min="15913" max="15913" width="0" style="1" hidden="1" customWidth="1"/>
    <col min="15914" max="15914" width="2.375" style="1" customWidth="1"/>
    <col min="15915" max="15915" width="6.625" style="1" customWidth="1"/>
    <col min="15916" max="15919" width="4.625" style="1" customWidth="1"/>
    <col min="15920" max="15920" width="2.5" style="1" customWidth="1"/>
    <col min="15921" max="15921" width="10" style="1" customWidth="1"/>
    <col min="15922" max="15922" width="9.125" style="1" customWidth="1"/>
    <col min="15923" max="15927" width="6.875" style="1" customWidth="1"/>
    <col min="15928" max="15928" width="1.25" style="1" customWidth="1"/>
    <col min="15929" max="15929" width="16.5" style="1" customWidth="1"/>
    <col min="15930" max="15932" width="6.875" style="1" customWidth="1"/>
    <col min="15933" max="15933" width="1.25" style="1" customWidth="1"/>
    <col min="15934" max="15934" width="9.125" style="1" customWidth="1"/>
    <col min="15935" max="15935" width="6.875" style="1" customWidth="1"/>
    <col min="15936" max="15936" width="1.25" style="1" customWidth="1"/>
    <col min="15937" max="15957" width="0" style="1" hidden="1" customWidth="1"/>
    <col min="15958" max="16128" width="5.625" style="1"/>
    <col min="16129" max="16129" width="10.25" style="1" customWidth="1"/>
    <col min="16130" max="16130" width="5.625" style="1" customWidth="1"/>
    <col min="16131" max="16131" width="4.875" style="1" customWidth="1"/>
    <col min="16132" max="16132" width="5.625" style="1" customWidth="1"/>
    <col min="16133" max="16160" width="4.625" style="1" customWidth="1"/>
    <col min="16161" max="16167" width="2.375" style="1" customWidth="1"/>
    <col min="16168" max="16168" width="13.375" style="1" customWidth="1"/>
    <col min="16169" max="16169" width="0" style="1" hidden="1" customWidth="1"/>
    <col min="16170" max="16170" width="2.375" style="1" customWidth="1"/>
    <col min="16171" max="16171" width="6.625" style="1" customWidth="1"/>
    <col min="16172" max="16175" width="4.625" style="1" customWidth="1"/>
    <col min="16176" max="16176" width="2.5" style="1" customWidth="1"/>
    <col min="16177" max="16177" width="10" style="1" customWidth="1"/>
    <col min="16178" max="16178" width="9.125" style="1" customWidth="1"/>
    <col min="16179" max="16183" width="6.875" style="1" customWidth="1"/>
    <col min="16184" max="16184" width="1.25" style="1" customWidth="1"/>
    <col min="16185" max="16185" width="16.5" style="1" customWidth="1"/>
    <col min="16186" max="16188" width="6.875" style="1" customWidth="1"/>
    <col min="16189" max="16189" width="1.25" style="1" customWidth="1"/>
    <col min="16190" max="16190" width="9.125" style="1" customWidth="1"/>
    <col min="16191" max="16191" width="6.875" style="1" customWidth="1"/>
    <col min="16192" max="16192" width="1.25" style="1" customWidth="1"/>
    <col min="16193" max="16213" width="0" style="1" hidden="1" customWidth="1"/>
    <col min="16214" max="16384" width="5.625" style="1"/>
  </cols>
  <sheetData>
    <row r="1" spans="1:85" ht="44.25" customHeight="1" x14ac:dyDescent="0.15">
      <c r="AN1" s="3"/>
      <c r="AO1" s="4"/>
      <c r="AP1" s="4"/>
      <c r="AQ1" s="4"/>
      <c r="AR1" s="4"/>
      <c r="AS1" s="4"/>
      <c r="AT1" s="4"/>
      <c r="AU1" s="4"/>
      <c r="AV1" s="4"/>
      <c r="AW1" s="5"/>
      <c r="AX1" s="6"/>
      <c r="AY1" s="5"/>
      <c r="AZ1" s="5"/>
      <c r="BA1" s="5"/>
      <c r="BB1" s="5"/>
      <c r="BC1" s="5"/>
      <c r="BD1" s="4"/>
      <c r="BE1" s="4"/>
      <c r="BF1" s="4"/>
      <c r="BG1" s="4"/>
      <c r="BH1" s="4"/>
      <c r="BI1" s="4"/>
      <c r="BJ1" s="4"/>
      <c r="BK1" s="4"/>
      <c r="BL1" s="4"/>
      <c r="BM1" s="4"/>
      <c r="BN1" s="4"/>
      <c r="BO1" s="4"/>
      <c r="BP1" s="7"/>
      <c r="BQ1" s="8"/>
      <c r="BR1" s="9"/>
      <c r="BS1" s="9"/>
      <c r="BT1" s="9"/>
      <c r="BU1" s="9"/>
      <c r="BV1" s="9"/>
      <c r="BW1" s="9"/>
      <c r="BX1" s="10"/>
      <c r="BY1" s="10"/>
      <c r="BZ1" s="5"/>
      <c r="CA1" s="5"/>
      <c r="CB1" s="5"/>
      <c r="CC1" s="5"/>
      <c r="CD1" s="11"/>
      <c r="CE1" s="4"/>
      <c r="CF1" s="4"/>
      <c r="CG1" s="4"/>
    </row>
    <row r="2" spans="1:85" ht="24.75" customHeight="1" x14ac:dyDescent="0.15">
      <c r="A2" s="12" t="s">
        <v>0</v>
      </c>
      <c r="B2" s="12"/>
      <c r="C2" s="12"/>
      <c r="D2" s="12"/>
      <c r="E2" s="12"/>
      <c r="F2" s="12"/>
      <c r="G2" s="12"/>
      <c r="H2" s="12"/>
      <c r="I2" s="12"/>
      <c r="J2" s="178" t="s">
        <v>1</v>
      </c>
      <c r="K2" s="178"/>
      <c r="L2" s="178"/>
      <c r="M2" s="178"/>
      <c r="N2" s="178"/>
      <c r="O2" s="178"/>
      <c r="P2" s="178"/>
      <c r="Q2" s="178"/>
      <c r="R2" s="178"/>
      <c r="S2" s="178"/>
      <c r="T2" s="178"/>
      <c r="U2" s="178"/>
      <c r="V2" s="12"/>
      <c r="W2" s="179">
        <v>2021</v>
      </c>
      <c r="X2" s="179"/>
      <c r="Y2" s="2" t="s">
        <v>2</v>
      </c>
      <c r="Z2" s="116">
        <v>7</v>
      </c>
      <c r="AA2" s="2" t="s">
        <v>3</v>
      </c>
      <c r="AB2" s="152">
        <v>31</v>
      </c>
      <c r="AC2" s="13" t="s">
        <v>4</v>
      </c>
      <c r="AE2" s="177" t="s">
        <v>5</v>
      </c>
      <c r="AF2" s="177"/>
      <c r="AG2" s="152">
        <v>1</v>
      </c>
      <c r="AH2" s="2" t="s">
        <v>117</v>
      </c>
      <c r="AI2" s="152">
        <v>1</v>
      </c>
      <c r="AJ2" s="13" t="s">
        <v>6</v>
      </c>
      <c r="AK2" s="13"/>
      <c r="AL2" s="13"/>
      <c r="AM2" s="13"/>
      <c r="AN2" s="3"/>
      <c r="AO2" s="14"/>
      <c r="AP2" s="4"/>
      <c r="AQ2" s="4"/>
      <c r="AR2" s="4"/>
      <c r="AS2" s="4"/>
      <c r="AT2" s="4"/>
      <c r="AU2" s="4"/>
      <c r="AV2" s="4"/>
      <c r="AW2" s="5"/>
      <c r="AX2" s="6"/>
      <c r="AY2" s="5"/>
      <c r="AZ2" s="5"/>
      <c r="BA2" s="5"/>
      <c r="BB2" s="5"/>
      <c r="BC2" s="5"/>
      <c r="BD2" s="4"/>
      <c r="BE2" s="4"/>
      <c r="BF2" s="4"/>
      <c r="BG2" s="4"/>
      <c r="BH2" s="4"/>
      <c r="BI2" s="4"/>
      <c r="BJ2" s="4"/>
      <c r="BK2" s="4"/>
      <c r="BL2" s="4"/>
      <c r="BM2" s="4"/>
      <c r="BN2" s="4"/>
      <c r="BO2" s="4"/>
      <c r="BP2" s="7"/>
      <c r="BQ2" s="8"/>
      <c r="BR2" s="9"/>
      <c r="BS2" s="9"/>
      <c r="BT2" s="9"/>
      <c r="BU2" s="9"/>
      <c r="BV2" s="9"/>
      <c r="BW2" s="9"/>
      <c r="BX2" s="10"/>
      <c r="BY2" s="10"/>
      <c r="BZ2" s="5"/>
      <c r="CA2" s="5"/>
      <c r="CB2" s="5"/>
      <c r="CC2" s="5"/>
      <c r="CD2" s="11"/>
      <c r="CE2" s="4"/>
      <c r="CF2" s="4"/>
      <c r="CG2" s="4"/>
    </row>
    <row r="3" spans="1:85" ht="12.75" customHeight="1" x14ac:dyDescent="0.15">
      <c r="A3" s="15"/>
      <c r="B3" s="15"/>
      <c r="C3" s="15"/>
      <c r="D3" s="15"/>
      <c r="E3" s="15"/>
      <c r="F3" s="15"/>
      <c r="G3" s="15"/>
      <c r="H3" s="15"/>
      <c r="I3" s="15"/>
      <c r="J3" s="15"/>
      <c r="K3" s="15"/>
      <c r="L3" s="15"/>
      <c r="M3" s="15"/>
      <c r="N3" s="15"/>
      <c r="O3" s="15"/>
      <c r="P3" s="15"/>
      <c r="Q3" s="15"/>
      <c r="R3" s="15"/>
      <c r="S3" s="15"/>
      <c r="T3" s="15"/>
      <c r="U3" s="15"/>
      <c r="V3" s="15"/>
      <c r="W3" s="15"/>
      <c r="X3" s="15"/>
      <c r="Y3" s="15"/>
      <c r="Z3" s="15"/>
      <c r="AA3" s="15"/>
      <c r="AB3" s="15"/>
      <c r="AC3" s="15"/>
      <c r="AD3" s="15"/>
      <c r="AE3" s="15"/>
      <c r="AF3" s="15"/>
      <c r="AG3" s="15"/>
      <c r="AH3" s="15"/>
      <c r="AI3" s="15"/>
      <c r="AJ3" s="15"/>
      <c r="AK3" s="15"/>
      <c r="AL3" s="15"/>
      <c r="AM3" s="15"/>
      <c r="AN3" s="3"/>
      <c r="AO3" s="14"/>
      <c r="AP3" s="4"/>
      <c r="AQ3" s="4"/>
      <c r="AR3" s="4"/>
      <c r="AS3" s="4"/>
      <c r="AT3" s="4"/>
      <c r="AU3" s="4"/>
      <c r="AV3" s="4"/>
      <c r="AW3" s="5"/>
      <c r="AX3" s="6"/>
      <c r="AY3" s="5"/>
      <c r="AZ3" s="5"/>
      <c r="BA3" s="5"/>
      <c r="BB3" s="5"/>
      <c r="BC3" s="5"/>
      <c r="BD3" s="4"/>
      <c r="BE3" s="4"/>
      <c r="BF3" s="4"/>
      <c r="BG3" s="4"/>
      <c r="BH3" s="4"/>
      <c r="BI3" s="4"/>
      <c r="BJ3" s="4"/>
      <c r="BK3" s="4"/>
      <c r="BL3" s="4"/>
      <c r="BM3" s="4"/>
      <c r="BN3" s="4"/>
      <c r="BO3" s="4"/>
      <c r="BP3" s="7"/>
      <c r="BQ3" s="8"/>
      <c r="BR3" s="9"/>
      <c r="BS3" s="9"/>
      <c r="BT3" s="9"/>
      <c r="BU3" s="9"/>
      <c r="BV3" s="9"/>
      <c r="BW3" s="9"/>
      <c r="BX3" s="10"/>
      <c r="BY3" s="10"/>
      <c r="BZ3" s="5"/>
      <c r="CA3" s="5"/>
      <c r="CB3" s="5"/>
      <c r="CC3" s="5"/>
      <c r="CD3" s="11"/>
      <c r="CE3" s="4"/>
      <c r="CF3" s="4"/>
      <c r="CG3" s="4"/>
    </row>
    <row r="4" spans="1:85" ht="22.5" customHeight="1" x14ac:dyDescent="0.15">
      <c r="A4" s="16"/>
      <c r="C4" s="16"/>
      <c r="D4" s="16"/>
      <c r="E4" s="16"/>
      <c r="G4" s="173" t="s">
        <v>7</v>
      </c>
      <c r="H4" s="173"/>
      <c r="I4" s="173"/>
      <c r="J4" s="180" t="s">
        <v>127</v>
      </c>
      <c r="K4" s="180"/>
      <c r="L4" s="180"/>
      <c r="M4" s="180"/>
      <c r="N4" s="180"/>
      <c r="O4" s="180"/>
      <c r="P4" s="180"/>
      <c r="Q4" s="180"/>
      <c r="R4" s="180"/>
      <c r="S4" s="180"/>
      <c r="T4" s="180"/>
      <c r="U4" s="180"/>
      <c r="V4" s="17"/>
      <c r="W4" s="16"/>
      <c r="X4" s="177" t="s">
        <v>8</v>
      </c>
      <c r="Y4" s="177"/>
      <c r="Z4" s="171" t="s">
        <v>120</v>
      </c>
      <c r="AA4" s="171"/>
      <c r="AB4" s="13" t="s">
        <v>9</v>
      </c>
      <c r="AD4" s="177" t="s">
        <v>10</v>
      </c>
      <c r="AE4" s="177"/>
      <c r="AF4" s="177"/>
      <c r="AG4" s="171" t="s">
        <v>11</v>
      </c>
      <c r="AH4" s="171"/>
      <c r="AI4" s="171"/>
      <c r="AJ4" s="171"/>
      <c r="AK4" s="18"/>
      <c r="AL4" s="19"/>
      <c r="AM4" s="19"/>
      <c r="AN4" s="20"/>
      <c r="AO4" s="14"/>
      <c r="AP4" s="4"/>
      <c r="AQ4" s="4"/>
      <c r="AR4" s="4"/>
      <c r="AS4" s="4"/>
      <c r="AT4" s="4"/>
      <c r="AU4" s="4"/>
      <c r="AV4" s="4"/>
      <c r="AW4" s="5"/>
      <c r="AX4" s="6"/>
      <c r="AY4" s="5"/>
      <c r="AZ4" s="5"/>
      <c r="BA4" s="5"/>
      <c r="BB4" s="5"/>
      <c r="BC4" s="5"/>
      <c r="BD4" s="4"/>
      <c r="BE4" s="4"/>
      <c r="BF4" s="4"/>
      <c r="BG4" s="4"/>
      <c r="BH4" s="4"/>
      <c r="BI4" s="4"/>
      <c r="BJ4" s="4"/>
      <c r="BK4" s="4"/>
      <c r="BL4" s="4"/>
      <c r="BM4" s="4"/>
      <c r="BN4" s="4"/>
      <c r="BO4" s="4"/>
      <c r="BP4" s="7"/>
      <c r="BQ4" s="8"/>
      <c r="BR4" s="9"/>
      <c r="BS4" s="9"/>
      <c r="BT4" s="9"/>
      <c r="BU4" s="9"/>
      <c r="BV4" s="9"/>
      <c r="BW4" s="9"/>
      <c r="BX4" s="10"/>
      <c r="BY4" s="10"/>
      <c r="BZ4" s="5"/>
      <c r="CA4" s="5"/>
      <c r="CB4" s="5"/>
      <c r="CC4" s="5"/>
      <c r="CD4" s="11"/>
      <c r="CE4" s="4"/>
      <c r="CF4" s="4"/>
      <c r="CG4" s="4"/>
    </row>
    <row r="5" spans="1:85" ht="12.75" customHeight="1" x14ac:dyDescent="0.15">
      <c r="A5" s="21" t="s">
        <v>12</v>
      </c>
      <c r="B5" s="16"/>
      <c r="AN5" s="3"/>
      <c r="AO5" s="22"/>
      <c r="AP5" s="4"/>
      <c r="AQ5" s="4"/>
      <c r="AR5" s="4"/>
      <c r="AS5" s="4"/>
      <c r="AT5" s="4"/>
      <c r="AU5" s="4"/>
      <c r="AV5" s="4"/>
      <c r="AW5" s="5"/>
      <c r="AX5" s="6"/>
      <c r="AY5" s="5"/>
      <c r="AZ5" s="5"/>
      <c r="BA5" s="5"/>
      <c r="BB5" s="5"/>
      <c r="BC5" s="5"/>
      <c r="BD5" s="4"/>
      <c r="BE5" s="4"/>
      <c r="BF5" s="4"/>
      <c r="BG5" s="4"/>
      <c r="BH5" s="4"/>
      <c r="BI5" s="4"/>
      <c r="BJ5" s="4"/>
      <c r="BK5" s="4"/>
      <c r="BL5" s="4"/>
      <c r="BM5" s="4"/>
      <c r="BN5" s="4"/>
      <c r="BO5" s="4"/>
      <c r="BP5" s="7"/>
      <c r="BQ5" s="8"/>
      <c r="BR5" s="9"/>
      <c r="BS5" s="9"/>
      <c r="BT5" s="9"/>
      <c r="BU5" s="9"/>
      <c r="BV5" s="9"/>
      <c r="BW5" s="9"/>
      <c r="BX5" s="10"/>
      <c r="BY5" s="10"/>
      <c r="BZ5" s="5"/>
      <c r="CA5" s="5"/>
      <c r="CB5" s="5"/>
      <c r="CC5" s="5"/>
      <c r="CD5" s="11"/>
      <c r="CE5" s="4"/>
      <c r="CF5" s="4"/>
      <c r="CG5" s="4"/>
    </row>
    <row r="6" spans="1:85" ht="22.5" customHeight="1" x14ac:dyDescent="0.15">
      <c r="A6" s="172" t="s">
        <v>13</v>
      </c>
      <c r="B6" s="172"/>
      <c r="C6" s="172"/>
      <c r="D6" s="172"/>
      <c r="E6" s="172"/>
      <c r="F6" s="172"/>
      <c r="G6" s="172"/>
      <c r="H6" s="172"/>
      <c r="I6" s="172"/>
      <c r="J6" s="172"/>
      <c r="K6" s="172"/>
      <c r="L6" s="173" t="s">
        <v>14</v>
      </c>
      <c r="M6" s="173"/>
      <c r="N6" s="174" t="s">
        <v>128</v>
      </c>
      <c r="O6" s="174"/>
      <c r="P6" s="174"/>
      <c r="Q6" s="174"/>
      <c r="R6" s="174"/>
      <c r="S6" s="174"/>
      <c r="T6" s="174"/>
      <c r="U6" s="174"/>
      <c r="V6" s="174"/>
      <c r="W6" s="174"/>
      <c r="X6" s="174"/>
      <c r="Y6" s="174"/>
      <c r="Z6" s="174"/>
      <c r="AA6" s="1" t="s">
        <v>15</v>
      </c>
      <c r="AB6" s="175" t="s">
        <v>16</v>
      </c>
      <c r="AC6" s="175"/>
      <c r="AD6" s="175"/>
      <c r="AE6" s="176" t="s">
        <v>17</v>
      </c>
      <c r="AF6" s="176"/>
      <c r="AH6" s="177" t="s">
        <v>18</v>
      </c>
      <c r="AI6" s="177"/>
      <c r="AJ6" s="177"/>
      <c r="AK6" s="177"/>
      <c r="AL6" s="177"/>
      <c r="AM6" s="177"/>
      <c r="AN6" s="23"/>
      <c r="AO6" s="4"/>
      <c r="AP6" s="4"/>
      <c r="AQ6" s="4"/>
      <c r="AR6" s="4"/>
      <c r="AS6" s="4"/>
      <c r="AT6" s="4"/>
      <c r="AU6" s="4"/>
      <c r="AV6" s="4"/>
      <c r="AW6" s="5"/>
      <c r="AX6" s="6"/>
      <c r="AY6" s="5"/>
      <c r="AZ6" s="5"/>
      <c r="BA6" s="5"/>
      <c r="BB6" s="5"/>
      <c r="BC6" s="5"/>
      <c r="BD6" s="4"/>
      <c r="BE6" s="4"/>
      <c r="BF6" s="4"/>
      <c r="BG6" s="4"/>
      <c r="BH6" s="4"/>
      <c r="BI6" s="4"/>
      <c r="BJ6" s="4"/>
      <c r="BK6" s="4"/>
      <c r="BL6" s="4"/>
      <c r="BM6" s="4"/>
      <c r="BN6" s="4"/>
      <c r="BO6" s="4"/>
      <c r="BP6" s="7"/>
      <c r="BQ6" s="8"/>
      <c r="BR6" s="9"/>
      <c r="BS6" s="9"/>
      <c r="BT6" s="9"/>
      <c r="BU6" s="9"/>
      <c r="BV6" s="9"/>
      <c r="BW6" s="9"/>
      <c r="BX6" s="10"/>
      <c r="BY6" s="10"/>
      <c r="BZ6" s="5"/>
      <c r="CA6" s="5"/>
      <c r="CB6" s="5"/>
      <c r="CC6" s="5"/>
      <c r="CD6" s="11"/>
      <c r="CE6" s="4"/>
      <c r="CF6" s="4"/>
      <c r="CG6" s="4"/>
    </row>
    <row r="7" spans="1:85" ht="12.75" customHeight="1" thickBot="1" x14ac:dyDescent="0.2">
      <c r="X7" s="24"/>
      <c r="Y7" s="24"/>
      <c r="Z7" s="24"/>
      <c r="AN7" s="3"/>
      <c r="AO7" s="4"/>
      <c r="AP7" s="4"/>
      <c r="AQ7" s="4"/>
      <c r="AR7" s="4"/>
      <c r="AS7" s="4"/>
      <c r="AT7" s="4"/>
      <c r="AU7" s="4"/>
      <c r="AV7" s="4"/>
      <c r="AW7" s="5"/>
      <c r="AX7" s="6"/>
      <c r="AY7" s="5"/>
      <c r="AZ7" s="5"/>
      <c r="BA7" s="5"/>
      <c r="BB7" s="5"/>
      <c r="BC7" s="5"/>
      <c r="BD7" s="4"/>
      <c r="BE7" s="4"/>
      <c r="BF7" s="4"/>
      <c r="BG7" s="4"/>
      <c r="BH7" s="4"/>
      <c r="BI7" s="4"/>
      <c r="BJ7" s="4"/>
      <c r="BK7" s="4"/>
      <c r="BL7" s="4"/>
      <c r="BM7" s="4"/>
      <c r="BN7" s="4"/>
      <c r="BO7" s="4"/>
      <c r="BP7" s="7"/>
      <c r="BQ7" s="8"/>
      <c r="BR7" s="9"/>
      <c r="BS7" s="9"/>
      <c r="BT7" s="9"/>
      <c r="BU7" s="9"/>
      <c r="BV7" s="9"/>
      <c r="BW7" s="9"/>
      <c r="BX7" s="10"/>
      <c r="BY7" s="10"/>
      <c r="BZ7" s="5"/>
      <c r="CA7" s="5"/>
      <c r="CB7" s="5"/>
      <c r="CC7" s="5"/>
      <c r="CD7" s="11"/>
      <c r="CE7" s="4"/>
      <c r="CF7" s="4"/>
      <c r="CG7" s="4"/>
    </row>
    <row r="8" spans="1:85" s="34" customFormat="1" ht="22.5" customHeight="1" x14ac:dyDescent="0.15">
      <c r="A8" s="181" t="s">
        <v>19</v>
      </c>
      <c r="B8" s="184" t="s">
        <v>20</v>
      </c>
      <c r="C8" s="187" t="s">
        <v>21</v>
      </c>
      <c r="D8" s="190" t="s">
        <v>22</v>
      </c>
      <c r="E8" s="193" t="s">
        <v>23</v>
      </c>
      <c r="F8" s="194"/>
      <c r="G8" s="194"/>
      <c r="H8" s="194"/>
      <c r="I8" s="195"/>
      <c r="J8" s="184" t="s">
        <v>24</v>
      </c>
      <c r="K8" s="190" t="s">
        <v>25</v>
      </c>
      <c r="L8" s="206" t="s">
        <v>26</v>
      </c>
      <c r="M8" s="207"/>
      <c r="N8" s="207"/>
      <c r="O8" s="207"/>
      <c r="P8" s="207"/>
      <c r="Q8" s="207"/>
      <c r="R8" s="207"/>
      <c r="S8" s="207"/>
      <c r="T8" s="207"/>
      <c r="U8" s="207"/>
      <c r="V8" s="207"/>
      <c r="W8" s="208"/>
      <c r="X8" s="209" t="s">
        <v>27</v>
      </c>
      <c r="Y8" s="210"/>
      <c r="Z8" s="211"/>
      <c r="AA8" s="212" t="s">
        <v>28</v>
      </c>
      <c r="AB8" s="213"/>
      <c r="AC8" s="213"/>
      <c r="AD8" s="213"/>
      <c r="AE8" s="214"/>
      <c r="AF8" s="215" t="s">
        <v>29</v>
      </c>
      <c r="AG8" s="206" t="s">
        <v>30</v>
      </c>
      <c r="AH8" s="207"/>
      <c r="AI8" s="207"/>
      <c r="AJ8" s="207"/>
      <c r="AK8" s="207"/>
      <c r="AL8" s="207"/>
      <c r="AM8" s="218"/>
      <c r="AN8" s="25"/>
      <c r="AO8" s="26"/>
      <c r="AP8" s="26"/>
      <c r="AQ8" s="26"/>
      <c r="AR8" s="26"/>
      <c r="AS8" s="26"/>
      <c r="AT8" s="26"/>
      <c r="AU8" s="26"/>
      <c r="AV8" s="26"/>
      <c r="AW8" s="27"/>
      <c r="AX8" s="28"/>
      <c r="AY8" s="27"/>
      <c r="AZ8" s="27"/>
      <c r="BA8" s="27"/>
      <c r="BB8" s="27"/>
      <c r="BC8" s="27"/>
      <c r="BD8" s="26"/>
      <c r="BE8" s="26"/>
      <c r="BF8" s="26"/>
      <c r="BG8" s="26"/>
      <c r="BH8" s="26"/>
      <c r="BI8" s="26"/>
      <c r="BJ8" s="26"/>
      <c r="BK8" s="26"/>
      <c r="BL8" s="26"/>
      <c r="BM8" s="26"/>
      <c r="BN8" s="26"/>
      <c r="BO8" s="26"/>
      <c r="BP8" s="29"/>
      <c r="BQ8" s="30"/>
      <c r="BR8" s="31"/>
      <c r="BS8" s="31"/>
      <c r="BT8" s="31"/>
      <c r="BU8" s="31"/>
      <c r="BV8" s="31"/>
      <c r="BW8" s="31"/>
      <c r="BX8" s="32"/>
      <c r="BY8" s="32"/>
      <c r="BZ8" s="27"/>
      <c r="CA8" s="27"/>
      <c r="CB8" s="27"/>
      <c r="CC8" s="27"/>
      <c r="CD8" s="33"/>
      <c r="CE8" s="26"/>
      <c r="CF8" s="26"/>
      <c r="CG8" s="26"/>
    </row>
    <row r="9" spans="1:85" s="34" customFormat="1" ht="22.5" customHeight="1" x14ac:dyDescent="0.15">
      <c r="A9" s="182"/>
      <c r="B9" s="185"/>
      <c r="C9" s="188"/>
      <c r="D9" s="191"/>
      <c r="E9" s="196" t="s">
        <v>31</v>
      </c>
      <c r="F9" s="199" t="s">
        <v>32</v>
      </c>
      <c r="G9" s="202" t="s">
        <v>33</v>
      </c>
      <c r="H9" s="202"/>
      <c r="I9" s="203" t="s">
        <v>34</v>
      </c>
      <c r="J9" s="185"/>
      <c r="K9" s="191"/>
      <c r="L9" s="219" t="s">
        <v>35</v>
      </c>
      <c r="M9" s="220"/>
      <c r="N9" s="221"/>
      <c r="O9" s="222" t="s">
        <v>36</v>
      </c>
      <c r="P9" s="224" t="s">
        <v>37</v>
      </c>
      <c r="Q9" s="222" t="s">
        <v>38</v>
      </c>
      <c r="R9" s="222" t="s">
        <v>39</v>
      </c>
      <c r="S9" s="225" t="s">
        <v>40</v>
      </c>
      <c r="T9" s="226"/>
      <c r="U9" s="227" t="s">
        <v>41</v>
      </c>
      <c r="V9" s="228"/>
      <c r="W9" s="229"/>
      <c r="X9" s="230" t="s">
        <v>42</v>
      </c>
      <c r="Y9" s="233" t="s">
        <v>43</v>
      </c>
      <c r="Z9" s="236" t="s">
        <v>44</v>
      </c>
      <c r="AA9" s="265" t="s">
        <v>45</v>
      </c>
      <c r="AB9" s="266" t="s">
        <v>46</v>
      </c>
      <c r="AC9" s="269" t="s">
        <v>47</v>
      </c>
      <c r="AD9" s="266" t="s">
        <v>48</v>
      </c>
      <c r="AE9" s="236" t="s">
        <v>49</v>
      </c>
      <c r="AF9" s="216"/>
      <c r="AG9" s="185" t="s">
        <v>50</v>
      </c>
      <c r="AH9" s="222" t="s">
        <v>51</v>
      </c>
      <c r="AI9" s="222" t="s">
        <v>52</v>
      </c>
      <c r="AJ9" s="222" t="s">
        <v>53</v>
      </c>
      <c r="AK9" s="224" t="s">
        <v>54</v>
      </c>
      <c r="AL9" s="222" t="s">
        <v>55</v>
      </c>
      <c r="AM9" s="263" t="s">
        <v>56</v>
      </c>
      <c r="AN9" s="25"/>
      <c r="AO9" s="26"/>
      <c r="AP9" s="26"/>
      <c r="AQ9" s="26"/>
      <c r="AR9" s="26"/>
      <c r="AS9" s="26"/>
      <c r="AT9" s="26"/>
      <c r="AU9" s="26"/>
      <c r="AV9" s="26"/>
      <c r="AW9" s="27"/>
      <c r="AX9" s="28"/>
      <c r="AY9" s="27"/>
      <c r="AZ9" s="27"/>
      <c r="BA9" s="27"/>
      <c r="BB9" s="27"/>
      <c r="BC9" s="27"/>
      <c r="BD9" s="26"/>
      <c r="BE9" s="26"/>
      <c r="BF9" s="26"/>
      <c r="BG9" s="26"/>
      <c r="BH9" s="26"/>
      <c r="BI9" s="26"/>
      <c r="BJ9" s="26"/>
      <c r="BK9" s="26"/>
      <c r="BL9" s="26"/>
      <c r="BM9" s="26"/>
      <c r="BN9" s="26"/>
      <c r="BO9" s="26"/>
      <c r="BP9" s="29"/>
      <c r="BQ9" s="30"/>
      <c r="BR9" s="31"/>
      <c r="BS9" s="31"/>
      <c r="BT9" s="31"/>
      <c r="BU9" s="31"/>
      <c r="BV9" s="31"/>
      <c r="BW9" s="31"/>
      <c r="BX9" s="32"/>
      <c r="BY9" s="32"/>
      <c r="BZ9" s="27"/>
      <c r="CA9" s="27"/>
      <c r="CB9" s="27"/>
      <c r="CC9" s="27"/>
      <c r="CD9" s="33"/>
      <c r="CE9" s="26"/>
      <c r="CF9" s="26"/>
      <c r="CG9" s="26"/>
    </row>
    <row r="10" spans="1:85" s="34" customFormat="1" ht="22.5" customHeight="1" x14ac:dyDescent="0.15">
      <c r="A10" s="182"/>
      <c r="B10" s="185"/>
      <c r="C10" s="188"/>
      <c r="D10" s="191"/>
      <c r="E10" s="197"/>
      <c r="F10" s="200"/>
      <c r="G10" s="257" t="s">
        <v>57</v>
      </c>
      <c r="H10" s="257" t="s">
        <v>58</v>
      </c>
      <c r="I10" s="191"/>
      <c r="J10" s="185"/>
      <c r="K10" s="191"/>
      <c r="L10" s="185" t="s">
        <v>59</v>
      </c>
      <c r="M10" s="222" t="s">
        <v>60</v>
      </c>
      <c r="N10" s="260" t="s">
        <v>61</v>
      </c>
      <c r="O10" s="222"/>
      <c r="P10" s="222"/>
      <c r="Q10" s="222"/>
      <c r="R10" s="222"/>
      <c r="S10" s="262" t="s">
        <v>62</v>
      </c>
      <c r="T10" s="239" t="s">
        <v>63</v>
      </c>
      <c r="U10" s="240" t="s">
        <v>64</v>
      </c>
      <c r="V10" s="243" t="s">
        <v>65</v>
      </c>
      <c r="W10" s="246" t="s">
        <v>66</v>
      </c>
      <c r="X10" s="231"/>
      <c r="Y10" s="234"/>
      <c r="Z10" s="237"/>
      <c r="AA10" s="241"/>
      <c r="AB10" s="267"/>
      <c r="AC10" s="270"/>
      <c r="AD10" s="267"/>
      <c r="AE10" s="237"/>
      <c r="AF10" s="216"/>
      <c r="AG10" s="185"/>
      <c r="AH10" s="222"/>
      <c r="AI10" s="222"/>
      <c r="AJ10" s="222"/>
      <c r="AK10" s="222"/>
      <c r="AL10" s="222"/>
      <c r="AM10" s="263"/>
      <c r="AN10" s="25"/>
      <c r="AO10" s="26"/>
      <c r="AP10" s="26"/>
      <c r="AQ10" s="26"/>
      <c r="AR10" s="26"/>
      <c r="AS10" s="26"/>
      <c r="AT10" s="26"/>
      <c r="AU10" s="26"/>
      <c r="AV10" s="26"/>
      <c r="AW10" s="27"/>
      <c r="AX10" s="28"/>
      <c r="AY10" s="27"/>
      <c r="AZ10" s="27"/>
      <c r="BA10" s="27"/>
      <c r="BB10" s="29"/>
      <c r="BC10" s="27"/>
      <c r="BD10" s="26"/>
      <c r="BE10" s="26"/>
      <c r="BF10" s="26"/>
      <c r="BG10" s="26"/>
      <c r="BH10" s="26"/>
      <c r="BI10" s="26"/>
      <c r="BJ10" s="26"/>
      <c r="BK10" s="26"/>
      <c r="BL10" s="26"/>
      <c r="BM10" s="26"/>
      <c r="BN10" s="26"/>
      <c r="BO10" s="26"/>
      <c r="BP10" s="29"/>
      <c r="BQ10" s="30"/>
      <c r="BR10" s="31"/>
      <c r="BS10" s="31"/>
      <c r="BT10" s="31"/>
      <c r="BU10" s="31"/>
      <c r="BV10" s="31"/>
      <c r="BW10" s="31"/>
      <c r="BX10" s="32"/>
      <c r="BY10" s="32"/>
      <c r="BZ10" s="27"/>
      <c r="CA10" s="27"/>
      <c r="CB10" s="27"/>
      <c r="CC10" s="27"/>
      <c r="CD10" s="33"/>
      <c r="CE10" s="26"/>
      <c r="CF10" s="26"/>
      <c r="CG10" s="26"/>
    </row>
    <row r="11" spans="1:85" s="34" customFormat="1" ht="22.5" customHeight="1" x14ac:dyDescent="0.15">
      <c r="A11" s="182"/>
      <c r="B11" s="185"/>
      <c r="C11" s="188"/>
      <c r="D11" s="191"/>
      <c r="E11" s="198"/>
      <c r="F11" s="200"/>
      <c r="G11" s="258"/>
      <c r="H11" s="258"/>
      <c r="I11" s="191"/>
      <c r="J11" s="185"/>
      <c r="K11" s="191"/>
      <c r="L11" s="185"/>
      <c r="M11" s="222"/>
      <c r="N11" s="260"/>
      <c r="O11" s="222"/>
      <c r="P11" s="222"/>
      <c r="Q11" s="222"/>
      <c r="R11" s="222"/>
      <c r="S11" s="222"/>
      <c r="T11" s="191"/>
      <c r="U11" s="241"/>
      <c r="V11" s="244"/>
      <c r="W11" s="247"/>
      <c r="X11" s="231"/>
      <c r="Y11" s="234"/>
      <c r="Z11" s="237"/>
      <c r="AA11" s="241"/>
      <c r="AB11" s="267"/>
      <c r="AC11" s="270"/>
      <c r="AD11" s="267"/>
      <c r="AE11" s="237"/>
      <c r="AF11" s="216"/>
      <c r="AG11" s="185"/>
      <c r="AH11" s="222"/>
      <c r="AI11" s="222"/>
      <c r="AJ11" s="222"/>
      <c r="AK11" s="222"/>
      <c r="AL11" s="222"/>
      <c r="AM11" s="263"/>
      <c r="AN11" s="25"/>
      <c r="AO11" s="26"/>
      <c r="AP11" s="26"/>
      <c r="AQ11" s="26"/>
      <c r="AR11" s="26"/>
      <c r="AS11" s="26"/>
      <c r="AT11" s="26"/>
      <c r="AU11" s="26"/>
      <c r="AV11" s="26"/>
      <c r="AW11" s="27"/>
      <c r="AX11" s="28"/>
      <c r="AY11" s="27"/>
      <c r="AZ11" s="27"/>
      <c r="BA11" s="27"/>
      <c r="BB11" s="27"/>
      <c r="BC11" s="27"/>
      <c r="BD11" s="26"/>
      <c r="BE11" s="26"/>
      <c r="BF11" s="26"/>
      <c r="BG11" s="26"/>
      <c r="BH11" s="26"/>
      <c r="BI11" s="26"/>
      <c r="BJ11" s="26"/>
      <c r="BK11" s="26"/>
      <c r="BL11" s="26"/>
      <c r="BM11" s="26"/>
      <c r="BN11" s="26"/>
      <c r="BO11" s="26"/>
      <c r="BP11" s="29"/>
      <c r="BQ11" s="30"/>
      <c r="BR11" s="31"/>
      <c r="BS11" s="31"/>
      <c r="BT11" s="31"/>
      <c r="BU11" s="31"/>
      <c r="BV11" s="31"/>
      <c r="BW11" s="31"/>
      <c r="BX11" s="32"/>
      <c r="BY11" s="32"/>
      <c r="BZ11" s="27"/>
      <c r="CA11" s="27"/>
      <c r="CB11" s="27"/>
      <c r="CC11" s="27"/>
      <c r="CD11" s="33"/>
      <c r="CE11" s="26"/>
      <c r="CF11" s="26"/>
      <c r="CG11" s="26"/>
    </row>
    <row r="12" spans="1:85" s="34" customFormat="1" ht="22.5" customHeight="1" x14ac:dyDescent="0.15">
      <c r="A12" s="182"/>
      <c r="B12" s="185"/>
      <c r="C12" s="188"/>
      <c r="D12" s="191"/>
      <c r="E12" s="204" t="s">
        <v>67</v>
      </c>
      <c r="F12" s="200"/>
      <c r="G12" s="258"/>
      <c r="H12" s="258"/>
      <c r="I12" s="191"/>
      <c r="J12" s="185"/>
      <c r="K12" s="191"/>
      <c r="L12" s="185"/>
      <c r="M12" s="222"/>
      <c r="N12" s="260"/>
      <c r="O12" s="222"/>
      <c r="P12" s="222"/>
      <c r="Q12" s="222"/>
      <c r="R12" s="222"/>
      <c r="S12" s="222"/>
      <c r="T12" s="191"/>
      <c r="U12" s="241"/>
      <c r="V12" s="244"/>
      <c r="W12" s="247"/>
      <c r="X12" s="231"/>
      <c r="Y12" s="234"/>
      <c r="Z12" s="237"/>
      <c r="AA12" s="241"/>
      <c r="AB12" s="267"/>
      <c r="AC12" s="270"/>
      <c r="AD12" s="267"/>
      <c r="AE12" s="237"/>
      <c r="AF12" s="216"/>
      <c r="AG12" s="185"/>
      <c r="AH12" s="222"/>
      <c r="AI12" s="222"/>
      <c r="AJ12" s="222"/>
      <c r="AK12" s="222"/>
      <c r="AL12" s="222"/>
      <c r="AM12" s="263"/>
      <c r="AN12" s="25"/>
      <c r="AO12" s="26"/>
      <c r="AP12" s="26"/>
      <c r="AQ12" s="249" t="s">
        <v>68</v>
      </c>
      <c r="AR12" s="250"/>
      <c r="AS12" s="250"/>
      <c r="AT12" s="250"/>
      <c r="AU12" s="250"/>
      <c r="AV12" s="26"/>
      <c r="AW12" s="252" t="s">
        <v>69</v>
      </c>
      <c r="AX12" s="252"/>
      <c r="AY12" s="252"/>
      <c r="AZ12" s="252"/>
      <c r="BA12" s="252"/>
      <c r="BB12" s="252"/>
      <c r="BC12" s="252"/>
      <c r="BD12" s="252"/>
      <c r="BE12" s="252"/>
      <c r="BF12" s="252"/>
      <c r="BG12" s="252"/>
      <c r="BH12" s="252"/>
      <c r="BI12" s="252"/>
      <c r="BJ12" s="252"/>
      <c r="BK12" s="252"/>
      <c r="BL12" s="26"/>
      <c r="BM12" s="26"/>
      <c r="BN12" s="26"/>
      <c r="BO12" s="26"/>
      <c r="BP12" s="29"/>
      <c r="BQ12" s="30"/>
      <c r="BR12" s="31"/>
      <c r="BS12" s="31"/>
      <c r="BT12" s="31"/>
      <c r="BU12" s="31"/>
      <c r="BV12" s="31"/>
      <c r="BW12" s="31"/>
      <c r="BX12" s="32"/>
      <c r="BY12" s="32"/>
      <c r="BZ12" s="27"/>
      <c r="CA12" s="27"/>
      <c r="CB12" s="27"/>
      <c r="CC12" s="27"/>
      <c r="CD12" s="33"/>
      <c r="CE12" s="26"/>
      <c r="CF12" s="26"/>
      <c r="CG12" s="26"/>
    </row>
    <row r="13" spans="1:85" s="34" customFormat="1" ht="22.5" customHeight="1" x14ac:dyDescent="0.15">
      <c r="A13" s="182"/>
      <c r="B13" s="185"/>
      <c r="C13" s="188"/>
      <c r="D13" s="191"/>
      <c r="E13" s="197"/>
      <c r="F13" s="200"/>
      <c r="G13" s="258"/>
      <c r="H13" s="258"/>
      <c r="I13" s="191"/>
      <c r="J13" s="185"/>
      <c r="K13" s="191"/>
      <c r="L13" s="185"/>
      <c r="M13" s="222"/>
      <c r="N13" s="260"/>
      <c r="O13" s="222"/>
      <c r="P13" s="222"/>
      <c r="Q13" s="222"/>
      <c r="R13" s="222"/>
      <c r="S13" s="222"/>
      <c r="T13" s="191"/>
      <c r="U13" s="241"/>
      <c r="V13" s="244"/>
      <c r="W13" s="247"/>
      <c r="X13" s="231"/>
      <c r="Y13" s="234"/>
      <c r="Z13" s="237"/>
      <c r="AA13" s="241"/>
      <c r="AB13" s="267"/>
      <c r="AC13" s="270"/>
      <c r="AD13" s="267"/>
      <c r="AE13" s="237"/>
      <c r="AF13" s="216"/>
      <c r="AG13" s="185"/>
      <c r="AH13" s="222"/>
      <c r="AI13" s="222"/>
      <c r="AJ13" s="222"/>
      <c r="AK13" s="222"/>
      <c r="AL13" s="222"/>
      <c r="AM13" s="263"/>
      <c r="AN13" s="25"/>
      <c r="AO13" s="26"/>
      <c r="AP13" s="26"/>
      <c r="AQ13" s="251"/>
      <c r="AR13" s="251"/>
      <c r="AS13" s="251"/>
      <c r="AT13" s="251"/>
      <c r="AU13" s="251"/>
      <c r="AV13" s="26"/>
      <c r="AW13" s="252"/>
      <c r="AX13" s="252"/>
      <c r="AY13" s="252"/>
      <c r="AZ13" s="252"/>
      <c r="BA13" s="252"/>
      <c r="BB13" s="252"/>
      <c r="BC13" s="252"/>
      <c r="BD13" s="252"/>
      <c r="BE13" s="252"/>
      <c r="BF13" s="252"/>
      <c r="BG13" s="252"/>
      <c r="BH13" s="252"/>
      <c r="BI13" s="252"/>
      <c r="BJ13" s="252"/>
      <c r="BK13" s="252"/>
      <c r="BL13" s="26"/>
      <c r="BM13" s="26"/>
      <c r="BN13" s="26"/>
      <c r="BO13" s="26"/>
      <c r="BP13" s="29"/>
      <c r="BQ13" s="30"/>
      <c r="BR13" s="31"/>
      <c r="BS13" s="31"/>
      <c r="BT13" s="31"/>
      <c r="BU13" s="31"/>
      <c r="BV13" s="31"/>
      <c r="BW13" s="31"/>
      <c r="BX13" s="32"/>
      <c r="BY13" s="32"/>
      <c r="BZ13" s="27"/>
      <c r="CA13" s="27"/>
      <c r="CB13" s="27"/>
      <c r="CC13" s="27"/>
      <c r="CD13" s="33"/>
      <c r="CE13" s="26"/>
      <c r="CF13" s="26"/>
      <c r="CG13" s="26"/>
    </row>
    <row r="14" spans="1:85" s="34" customFormat="1" ht="22.5" customHeight="1" thickBot="1" x14ac:dyDescent="0.2">
      <c r="A14" s="183"/>
      <c r="B14" s="186"/>
      <c r="C14" s="189"/>
      <c r="D14" s="192"/>
      <c r="E14" s="205"/>
      <c r="F14" s="201"/>
      <c r="G14" s="259"/>
      <c r="H14" s="259"/>
      <c r="I14" s="192"/>
      <c r="J14" s="186"/>
      <c r="K14" s="192"/>
      <c r="L14" s="186"/>
      <c r="M14" s="223"/>
      <c r="N14" s="261"/>
      <c r="O14" s="223"/>
      <c r="P14" s="223"/>
      <c r="Q14" s="223"/>
      <c r="R14" s="223"/>
      <c r="S14" s="223"/>
      <c r="T14" s="192"/>
      <c r="U14" s="242"/>
      <c r="V14" s="245"/>
      <c r="W14" s="248"/>
      <c r="X14" s="232"/>
      <c r="Y14" s="235"/>
      <c r="Z14" s="238"/>
      <c r="AA14" s="242"/>
      <c r="AB14" s="268"/>
      <c r="AC14" s="271"/>
      <c r="AD14" s="268"/>
      <c r="AE14" s="272"/>
      <c r="AF14" s="217"/>
      <c r="AG14" s="186"/>
      <c r="AH14" s="223"/>
      <c r="AI14" s="223"/>
      <c r="AJ14" s="223"/>
      <c r="AK14" s="223"/>
      <c r="AL14" s="223"/>
      <c r="AM14" s="264"/>
      <c r="AN14" s="25"/>
      <c r="AO14" s="26"/>
      <c r="AP14" s="26"/>
      <c r="AQ14" s="35" t="s">
        <v>70</v>
      </c>
      <c r="AR14" s="36" t="s">
        <v>71</v>
      </c>
      <c r="AS14" s="37" t="s">
        <v>72</v>
      </c>
      <c r="AT14" s="37" t="s">
        <v>73</v>
      </c>
      <c r="AU14" s="38" t="s">
        <v>74</v>
      </c>
      <c r="AV14" s="26"/>
      <c r="AW14" s="39"/>
      <c r="AX14" s="40"/>
      <c r="AY14" s="36" t="s">
        <v>75</v>
      </c>
      <c r="AZ14" s="41" t="s">
        <v>76</v>
      </c>
      <c r="BA14" s="41" t="s">
        <v>77</v>
      </c>
      <c r="BB14" s="38" t="s">
        <v>78</v>
      </c>
      <c r="BC14" s="42" t="s">
        <v>79</v>
      </c>
      <c r="BD14" s="43"/>
      <c r="BE14" s="253" t="s">
        <v>56</v>
      </c>
      <c r="BF14" s="254"/>
      <c r="BG14" s="254"/>
      <c r="BH14" s="255"/>
      <c r="BI14" s="43"/>
      <c r="BJ14" s="253" t="s">
        <v>63</v>
      </c>
      <c r="BK14" s="255"/>
      <c r="BL14" s="44"/>
      <c r="BM14" s="45" t="s">
        <v>80</v>
      </c>
      <c r="BN14" s="44"/>
      <c r="BO14" s="44"/>
      <c r="BP14" s="256" t="s">
        <v>81</v>
      </c>
      <c r="BQ14" s="256"/>
      <c r="BR14" s="256"/>
      <c r="BS14" s="256"/>
      <c r="BT14" s="256"/>
      <c r="BU14" s="256"/>
      <c r="BV14" s="256"/>
      <c r="BW14" s="256"/>
      <c r="BX14" s="256"/>
      <c r="BY14" s="256"/>
      <c r="BZ14" s="256"/>
      <c r="CA14" s="256"/>
      <c r="CB14" s="256"/>
      <c r="CC14" s="256"/>
      <c r="CD14" s="256"/>
      <c r="CE14" s="26"/>
      <c r="CF14" s="151" t="s">
        <v>82</v>
      </c>
      <c r="CG14" s="151" t="s">
        <v>83</v>
      </c>
    </row>
    <row r="15" spans="1:85" s="58" customFormat="1" ht="14.25" customHeight="1" thickTop="1" x14ac:dyDescent="0.15">
      <c r="A15" s="285" t="s">
        <v>133</v>
      </c>
      <c r="B15" s="287">
        <v>38.5</v>
      </c>
      <c r="C15" s="289">
        <v>0.6</v>
      </c>
      <c r="D15" s="291">
        <f>IF(A15="","",B15+C15)</f>
        <v>39.1</v>
      </c>
      <c r="E15" s="46" t="e">
        <f t="shared" ref="E15" si="0">IF(A15="","",F15+VLOOKUP(BP16,$BQ$16:$CD$43,14,0))</f>
        <v>#N/A</v>
      </c>
      <c r="F15" s="273">
        <v>0.36458333333333331</v>
      </c>
      <c r="G15" s="273"/>
      <c r="H15" s="273"/>
      <c r="I15" s="275">
        <v>0.56805555555555554</v>
      </c>
      <c r="J15" s="277">
        <f>IF(A15="","",I15-F15)</f>
        <v>0.20347222222222222</v>
      </c>
      <c r="K15" s="279">
        <f>IF(A15="","",IF(G15="",I15-F15,(G15-F15)+(I15-H15)))</f>
        <v>0.20347222222222222</v>
      </c>
      <c r="L15" s="281">
        <v>0.10625</v>
      </c>
      <c r="M15" s="283">
        <v>1.3888888888888889E-3</v>
      </c>
      <c r="N15" s="299">
        <f>IF(A15="","",L15+M15)</f>
        <v>0.10763888888888888</v>
      </c>
      <c r="O15" s="283"/>
      <c r="P15" s="283"/>
      <c r="Q15" s="283"/>
      <c r="R15" s="302">
        <v>1.3888888888888888E-2</v>
      </c>
      <c r="S15" s="283">
        <v>1.7361111111111112E-2</v>
      </c>
      <c r="T15" s="293"/>
      <c r="U15" s="277">
        <f>IF(A15="","",N15+O15+P15+Q15+R15+S15+T15)</f>
        <v>0.13888888888888887</v>
      </c>
      <c r="V15" s="295">
        <f>U15</f>
        <v>0.13888888888888887</v>
      </c>
      <c r="W15" s="279">
        <f>IF(A15="","",N15+O15+P15+Q15+1/1440*25+S15+T15)</f>
        <v>0.1423611111111111</v>
      </c>
      <c r="X15" s="277" t="str">
        <f>IF(A15="","",IF(K15&gt;1/1440*690,F15+1/1440*690,"×"))</f>
        <v>×</v>
      </c>
      <c r="Y15" s="297"/>
      <c r="Z15" s="279" t="str">
        <f>IF(A15="","",IF(K15&gt;1/1440*690,IF(ROUNDDOWN(I15-X15-Y15,15)&lt;0,"不足",ROUNDDOWN(I15-X15-Y15,15)),""))</f>
        <v/>
      </c>
      <c r="AA15" s="277">
        <f>IF(A15="","",IF(K15&gt;0.5,1/1440*70,1/1440*60))</f>
        <v>4.1666666666666671E-2</v>
      </c>
      <c r="AB15" s="295">
        <f>IF(A15="","",FLOOR(U15+AA15,"0:01"))</f>
        <v>0.18055555555555555</v>
      </c>
      <c r="AC15" s="295">
        <f>IF(A15="","",IF(K15&gt;0.5,FLOOR(1/1440*543,"0:01"),FLOOR(1/1440*533,"0:01")))</f>
        <v>0.37013888888888891</v>
      </c>
      <c r="AD15" s="295" t="str">
        <f>IF(A15="","",IF(AB15-AC15&lt;0,TEXT(ABS(AB15-AC15-Y15),"-"&amp;"h:mm"),IF(AB15-AC15-Y15&lt;0,TEXT(ABS(AB15-AC15-Y15),"-"&amp;"h:mm"),TEXT(AB15-AC15-Y15,"h:mm"))))</f>
        <v>-4:33</v>
      </c>
      <c r="AE15" s="279">
        <f>IF(A15="","",IF(AO15&lt;0,"不足",AO15))</f>
        <v>2.2916666666666669E-2</v>
      </c>
      <c r="AF15" s="331">
        <f>IF(A15="","",CF15+CG15)</f>
        <v>0</v>
      </c>
      <c r="AG15" s="333"/>
      <c r="AH15" s="304"/>
      <c r="AI15" s="304"/>
      <c r="AJ15" s="304"/>
      <c r="AK15" s="306"/>
      <c r="AL15" s="306"/>
      <c r="AM15" s="325"/>
      <c r="AN15" s="327" t="str">
        <f>IF(AE15="不足","休憩時間不足",IF(Z15="不足","休憩時間不足",""))</f>
        <v/>
      </c>
      <c r="AO15" s="308">
        <f>IF(Z15="",K15-AB15,K15-AB15-(I15-X15-Y15))</f>
        <v>2.2916666666666669E-2</v>
      </c>
      <c r="AP15" s="47"/>
      <c r="AQ15" s="328" t="str">
        <f>IF(A15="","",A15)</f>
        <v>12</v>
      </c>
      <c r="AR15" s="329" t="e">
        <f>IF(A15="","",F15+1/1440+VLOOKUP(BP16,$BQ$15:$CD$43,10,0))</f>
        <v>#N/A</v>
      </c>
      <c r="AS15" s="317" t="str">
        <f>IF(G15="","",G15-1/1440-VLOOKUP(BP16,$BQ$15:$CD$43,11,0))</f>
        <v/>
      </c>
      <c r="AT15" s="317" t="str">
        <f>IF(H15="","",H15+1/1440+VLOOKUP(BP16,$BQ$15:$CD$43,12,0))</f>
        <v/>
      </c>
      <c r="AU15" s="318" t="e">
        <f>IF(A15="","",I15-1/1440-VLOOKUP(BP16,$BQ$15:$CD$43,13,0))</f>
        <v>#N/A</v>
      </c>
      <c r="AV15" s="47"/>
      <c r="AW15" s="48" t="s">
        <v>84</v>
      </c>
      <c r="AX15" s="49" t="s">
        <v>85</v>
      </c>
      <c r="AY15" s="50">
        <v>1.3888888888888888E-2</v>
      </c>
      <c r="AZ15" s="51"/>
      <c r="BA15" s="51"/>
      <c r="BB15" s="52">
        <v>6.9444444444444441E-3</v>
      </c>
      <c r="BC15" s="53">
        <v>2.0833333333333332E-2</v>
      </c>
      <c r="BD15" s="54"/>
      <c r="BE15" s="320" t="s">
        <v>86</v>
      </c>
      <c r="BF15" s="321"/>
      <c r="BG15" s="321"/>
      <c r="BH15" s="322"/>
      <c r="BI15" s="54"/>
      <c r="BJ15" s="323" t="s">
        <v>87</v>
      </c>
      <c r="BK15" s="324"/>
      <c r="BL15" s="44"/>
      <c r="BM15" s="44"/>
      <c r="BN15" s="44"/>
      <c r="BO15" s="55" t="s">
        <v>88</v>
      </c>
      <c r="BP15" s="56" t="s">
        <v>89</v>
      </c>
      <c r="BQ15" s="56" t="s">
        <v>90</v>
      </c>
      <c r="BR15" s="144" t="s">
        <v>91</v>
      </c>
      <c r="BS15" s="56" t="s">
        <v>88</v>
      </c>
      <c r="BT15" s="56" t="s">
        <v>50</v>
      </c>
      <c r="BU15" s="56" t="s">
        <v>92</v>
      </c>
      <c r="BV15" s="56" t="s">
        <v>93</v>
      </c>
      <c r="BW15" s="56" t="s">
        <v>94</v>
      </c>
      <c r="BX15" s="56" t="s">
        <v>95</v>
      </c>
      <c r="BY15" s="56" t="s">
        <v>96</v>
      </c>
      <c r="BZ15" s="144" t="s">
        <v>75</v>
      </c>
      <c r="CA15" s="144" t="s">
        <v>76</v>
      </c>
      <c r="CB15" s="144" t="s">
        <v>77</v>
      </c>
      <c r="CC15" s="144" t="s">
        <v>78</v>
      </c>
      <c r="CD15" s="145" t="s">
        <v>97</v>
      </c>
      <c r="CE15" s="57"/>
      <c r="CF15" s="308">
        <f>IF(F15&lt;1/1440*300,1/1440*300-F15,0)</f>
        <v>0</v>
      </c>
      <c r="CG15" s="308">
        <f>IF(I15&gt;1/1440*1320,I15-1/1440*1320,0)</f>
        <v>0</v>
      </c>
    </row>
    <row r="16" spans="1:85" s="58" customFormat="1" ht="14.25" customHeight="1" x14ac:dyDescent="0.15">
      <c r="A16" s="286"/>
      <c r="B16" s="288"/>
      <c r="C16" s="290"/>
      <c r="D16" s="292"/>
      <c r="E16" s="46">
        <f t="shared" ref="E16" si="1">IF(A15="","",I15-1/1440)</f>
        <v>0.56736111111111109</v>
      </c>
      <c r="F16" s="274"/>
      <c r="G16" s="274"/>
      <c r="H16" s="274"/>
      <c r="I16" s="276"/>
      <c r="J16" s="278"/>
      <c r="K16" s="280"/>
      <c r="L16" s="282"/>
      <c r="M16" s="284"/>
      <c r="N16" s="300"/>
      <c r="O16" s="301"/>
      <c r="P16" s="301"/>
      <c r="Q16" s="301"/>
      <c r="R16" s="303"/>
      <c r="S16" s="301"/>
      <c r="T16" s="294"/>
      <c r="U16" s="278"/>
      <c r="V16" s="296"/>
      <c r="W16" s="280"/>
      <c r="X16" s="278"/>
      <c r="Y16" s="298"/>
      <c r="Z16" s="280"/>
      <c r="AA16" s="278"/>
      <c r="AB16" s="296"/>
      <c r="AC16" s="296"/>
      <c r="AD16" s="296"/>
      <c r="AE16" s="280"/>
      <c r="AF16" s="332"/>
      <c r="AG16" s="334"/>
      <c r="AH16" s="305"/>
      <c r="AI16" s="305"/>
      <c r="AJ16" s="305"/>
      <c r="AK16" s="307"/>
      <c r="AL16" s="307"/>
      <c r="AM16" s="326"/>
      <c r="AN16" s="327"/>
      <c r="AO16" s="308"/>
      <c r="AP16" s="47"/>
      <c r="AQ16" s="328"/>
      <c r="AR16" s="330"/>
      <c r="AS16" s="317"/>
      <c r="AT16" s="317"/>
      <c r="AU16" s="319"/>
      <c r="AV16" s="47"/>
      <c r="AW16" s="150"/>
      <c r="AX16" s="59" t="s">
        <v>98</v>
      </c>
      <c r="AY16" s="60">
        <v>1.3888888888888888E-2</v>
      </c>
      <c r="AZ16" s="61"/>
      <c r="BA16" s="61"/>
      <c r="BB16" s="62">
        <v>6.9444444444444441E-3</v>
      </c>
      <c r="BC16" s="53">
        <v>2.0833333333333332E-2</v>
      </c>
      <c r="BD16" s="54"/>
      <c r="BE16" s="63"/>
      <c r="BF16" s="64" t="s">
        <v>75</v>
      </c>
      <c r="BG16" s="65" t="s">
        <v>78</v>
      </c>
      <c r="BH16" s="66" t="s">
        <v>79</v>
      </c>
      <c r="BI16" s="54"/>
      <c r="BJ16" s="309" t="s">
        <v>99</v>
      </c>
      <c r="BK16" s="310"/>
      <c r="BL16" s="44"/>
      <c r="BM16" s="67">
        <v>9.0277777777777787E-3</v>
      </c>
      <c r="BN16" s="44"/>
      <c r="BO16" s="68" t="str">
        <f>IF(G15="","",1)</f>
        <v/>
      </c>
      <c r="BP16" s="69" t="str">
        <f>BO16&amp;AG15&amp;AI15&amp;AJ15&amp;AK15&amp;AL15&amp;AM15&amp;S15</f>
        <v>0.0173611111111111</v>
      </c>
      <c r="BQ16" s="69" t="str">
        <f>BS16&amp;BT16&amp;BU16&amp;BV16&amp;BW16&amp;BX16&amp;BY16&amp;BR16</f>
        <v>10.00902777777777778</v>
      </c>
      <c r="BR16" s="70">
        <v>9.0277777777777787E-3</v>
      </c>
      <c r="BS16" s="71"/>
      <c r="BT16" s="71"/>
      <c r="BU16" s="71"/>
      <c r="BV16" s="71"/>
      <c r="BW16" s="71"/>
      <c r="BX16" s="72"/>
      <c r="BY16" s="72">
        <v>1</v>
      </c>
      <c r="BZ16" s="73">
        <v>5.5555555555555558E-3</v>
      </c>
      <c r="CA16" s="73"/>
      <c r="CB16" s="73"/>
      <c r="CC16" s="73">
        <v>3.472222222222222E-3</v>
      </c>
      <c r="CD16" s="74">
        <f t="shared" ref="CD16:CD43" si="2">BZ16-0.00138888888888889</f>
        <v>4.1666666666666657E-3</v>
      </c>
      <c r="CE16" s="57"/>
      <c r="CF16" s="308"/>
      <c r="CG16" s="308"/>
    </row>
    <row r="17" spans="1:85" s="58" customFormat="1" ht="14.25" customHeight="1" x14ac:dyDescent="0.15">
      <c r="A17" s="311" t="s">
        <v>134</v>
      </c>
      <c r="B17" s="312">
        <v>64.7</v>
      </c>
      <c r="C17" s="313">
        <v>0.6</v>
      </c>
      <c r="D17" s="314">
        <f>IF(A17="","",B17+C17)</f>
        <v>65.3</v>
      </c>
      <c r="E17" s="46" t="e">
        <f>IF(A17="","",F17+VLOOKUP(BP18,$BQ$16:$CD$43,14,0))</f>
        <v>#N/A</v>
      </c>
      <c r="F17" s="298">
        <v>0.26111111111111113</v>
      </c>
      <c r="G17" s="274">
        <v>0.35486111111111113</v>
      </c>
      <c r="H17" s="274">
        <v>0.53263888888888888</v>
      </c>
      <c r="I17" s="316">
        <v>0.71805555555555556</v>
      </c>
      <c r="J17" s="341">
        <f>IF(A17="","",I17-F17)</f>
        <v>0.45694444444444443</v>
      </c>
      <c r="K17" s="343">
        <f>IF(A17="","",IF(G17="",I17-F17,(G17-F17)+(I17-H17)))</f>
        <v>0.27916666666666667</v>
      </c>
      <c r="L17" s="345">
        <v>0.17222222222222225</v>
      </c>
      <c r="M17" s="346">
        <v>1.3888888888888889E-3</v>
      </c>
      <c r="N17" s="296">
        <f t="shared" ref="N17" si="3">IF(A17="","",L17+M17)</f>
        <v>0.17361111111111113</v>
      </c>
      <c r="O17" s="335"/>
      <c r="P17" s="335"/>
      <c r="Q17" s="335"/>
      <c r="R17" s="337">
        <v>1.9444444444444445E-2</v>
      </c>
      <c r="S17" s="335">
        <v>3.5416666666666666E-2</v>
      </c>
      <c r="T17" s="339"/>
      <c r="U17" s="341">
        <f>IF(A17="","",N17+O17+P17+Q17+R17+S17+T17)</f>
        <v>0.22847222222222224</v>
      </c>
      <c r="V17" s="351">
        <f>U17</f>
        <v>0.22847222222222224</v>
      </c>
      <c r="W17" s="343">
        <f>IF(A17="","",N17+O17+P17+Q17+1/1440*25+S17+T17)</f>
        <v>0.22638888888888892</v>
      </c>
      <c r="X17" s="341" t="str">
        <f>IF(A17="","",IF(K17&gt;1/1440*690,F17+1/1440*690,"×"))</f>
        <v>×</v>
      </c>
      <c r="Y17" s="357"/>
      <c r="Z17" s="343" t="str">
        <f>IF(A17="","",IF(K17&gt;1/1440*690,IF(ROUNDDOWN(I17-X17-Y17,15)&lt;0,"不足",ROUNDDOWN(I17-X17-Y17,15)),""))</f>
        <v/>
      </c>
      <c r="AA17" s="341">
        <f>IF(A17="","",IF(K17&gt;0.5,1/1440*70,1/1440*60))</f>
        <v>4.1666666666666671E-2</v>
      </c>
      <c r="AB17" s="351">
        <f>IF(A17="","",FLOOR(U17+AA17,"0:01"))</f>
        <v>0.27013888888888887</v>
      </c>
      <c r="AC17" s="351">
        <f>IF(A17="","",IF(K17&gt;0.5,FLOOR(1/1440*543,"0:01"),FLOOR(1/1440*533,"0:01")))</f>
        <v>0.37013888888888891</v>
      </c>
      <c r="AD17" s="351" t="str">
        <f>IF(A17="","",IF(AB17-AC17&lt;0,TEXT(ABS(AB17-AC17-Y17),"-"&amp;"h:mm"),IF(AB17-AC17-Y17&lt;0,TEXT(ABS(AB17-AC17-Y17),"-"&amp;"h:mm"),TEXT(AB17-AC17-Y17,"h:mm"))))</f>
        <v>-2:24</v>
      </c>
      <c r="AE17" s="343">
        <f>IF(A17="","",IF(AO17&lt;0,"不足",AO17))</f>
        <v>9.0277777777778012E-3</v>
      </c>
      <c r="AF17" s="353">
        <f>IF(A17="","",CF17+CG17)</f>
        <v>0</v>
      </c>
      <c r="AG17" s="355"/>
      <c r="AH17" s="363"/>
      <c r="AI17" s="363"/>
      <c r="AJ17" s="363" t="s">
        <v>140</v>
      </c>
      <c r="AK17" s="347"/>
      <c r="AL17" s="347"/>
      <c r="AM17" s="349"/>
      <c r="AN17" s="327" t="str">
        <f>IF(AE17="不足","休憩時間不足",IF(Z17="不足","休憩時間不足",""))</f>
        <v/>
      </c>
      <c r="AO17" s="308">
        <f>IF(Z17="",K17-AB17,K17-AB17-(I17-X17-Y17))</f>
        <v>9.0277777777778012E-3</v>
      </c>
      <c r="AP17" s="47"/>
      <c r="AQ17" s="328" t="str">
        <f>IF(A17="","",A17)</f>
        <v>12T</v>
      </c>
      <c r="AR17" s="329" t="e">
        <f>IF(A17="","",F17+1/1440+VLOOKUP(BP18,$BQ$15:$CD$43,10,0))</f>
        <v>#N/A</v>
      </c>
      <c r="AS17" s="317" t="e">
        <f>IF(G17="","",G17-1/1440-VLOOKUP(BP18,$BQ$15:$CD$43,11,0))</f>
        <v>#N/A</v>
      </c>
      <c r="AT17" s="317" t="e">
        <f>IF(H17="","",H17+1/1440+VLOOKUP(BP18,$BQ$15:$CD$43,12,0))</f>
        <v>#N/A</v>
      </c>
      <c r="AU17" s="318" t="e">
        <f>IF(A17="","",I17-1/1440-VLOOKUP(BP18,$BQ$15:$CD$43,13,0))</f>
        <v>#N/A</v>
      </c>
      <c r="AV17" s="47"/>
      <c r="AW17" s="150"/>
      <c r="AX17" s="59" t="s">
        <v>100</v>
      </c>
      <c r="AY17" s="60">
        <v>1.0416666666666666E-2</v>
      </c>
      <c r="AZ17" s="61"/>
      <c r="BA17" s="61"/>
      <c r="BB17" s="62">
        <v>6.9444444444444441E-3</v>
      </c>
      <c r="BC17" s="53">
        <v>1.7361111111111112E-2</v>
      </c>
      <c r="BD17" s="54"/>
      <c r="BE17" s="75" t="s">
        <v>101</v>
      </c>
      <c r="BF17" s="50">
        <v>1.3888888888888888E-2</v>
      </c>
      <c r="BG17" s="76">
        <v>5.5555555555555558E-3</v>
      </c>
      <c r="BH17" s="77">
        <v>1.9444444444444445E-2</v>
      </c>
      <c r="BI17" s="54"/>
      <c r="BJ17" s="78" t="s">
        <v>102</v>
      </c>
      <c r="BK17" s="62">
        <v>2.0833333333333333E-3</v>
      </c>
      <c r="BL17" s="148"/>
      <c r="BM17" s="67">
        <v>1.1805555555555555E-2</v>
      </c>
      <c r="BN17" s="148"/>
      <c r="BO17" s="79"/>
      <c r="BP17" s="80"/>
      <c r="BQ17" s="80" t="str">
        <f t="shared" ref="BQ17:BQ42" si="4">BS17&amp;BT17&amp;BU17&amp;BV17&amp;BW17&amp;BX17&amp;BY17&amp;BR17</f>
        <v>10.0118055555555556</v>
      </c>
      <c r="BR17" s="81">
        <v>1.1805555555555555E-2</v>
      </c>
      <c r="BS17" s="82"/>
      <c r="BT17" s="82"/>
      <c r="BU17" s="82"/>
      <c r="BV17" s="82"/>
      <c r="BW17" s="82"/>
      <c r="BX17" s="83"/>
      <c r="BY17" s="83">
        <v>1</v>
      </c>
      <c r="BZ17" s="84">
        <v>6.2500000000000003E-3</v>
      </c>
      <c r="CA17" s="84"/>
      <c r="CB17" s="84"/>
      <c r="CC17" s="84">
        <v>5.5555555555555558E-3</v>
      </c>
      <c r="CD17" s="85">
        <f t="shared" si="2"/>
        <v>4.8611111111111103E-3</v>
      </c>
      <c r="CE17" s="47"/>
      <c r="CF17" s="308">
        <f>IF(F17&lt;1/1440*300,1/1440*300-F17,0)</f>
        <v>0</v>
      </c>
      <c r="CG17" s="308">
        <f>IF(I17&gt;1/1440*1320,I17-1/1440*1320,0)</f>
        <v>0</v>
      </c>
    </row>
    <row r="18" spans="1:85" s="58" customFormat="1" ht="14.25" customHeight="1" x14ac:dyDescent="0.15">
      <c r="A18" s="286"/>
      <c r="B18" s="288"/>
      <c r="C18" s="290"/>
      <c r="D18" s="292"/>
      <c r="E18" s="46">
        <f>IF(A17="","",I17-1/1440)</f>
        <v>0.71736111111111112</v>
      </c>
      <c r="F18" s="315"/>
      <c r="G18" s="274"/>
      <c r="H18" s="274"/>
      <c r="I18" s="316"/>
      <c r="J18" s="342"/>
      <c r="K18" s="344"/>
      <c r="L18" s="282"/>
      <c r="M18" s="284"/>
      <c r="N18" s="296"/>
      <c r="O18" s="336"/>
      <c r="P18" s="336"/>
      <c r="Q18" s="336"/>
      <c r="R18" s="338"/>
      <c r="S18" s="336"/>
      <c r="T18" s="340"/>
      <c r="U18" s="342"/>
      <c r="V18" s="352"/>
      <c r="W18" s="344"/>
      <c r="X18" s="342"/>
      <c r="Y18" s="358"/>
      <c r="Z18" s="344"/>
      <c r="AA18" s="342"/>
      <c r="AB18" s="352"/>
      <c r="AC18" s="352"/>
      <c r="AD18" s="352"/>
      <c r="AE18" s="344"/>
      <c r="AF18" s="354"/>
      <c r="AG18" s="356"/>
      <c r="AH18" s="364"/>
      <c r="AI18" s="364"/>
      <c r="AJ18" s="364"/>
      <c r="AK18" s="348"/>
      <c r="AL18" s="348"/>
      <c r="AM18" s="350"/>
      <c r="AN18" s="327"/>
      <c r="AO18" s="308"/>
      <c r="AP18" s="47"/>
      <c r="AQ18" s="328"/>
      <c r="AR18" s="330"/>
      <c r="AS18" s="317"/>
      <c r="AT18" s="317"/>
      <c r="AU18" s="319"/>
      <c r="AV18" s="47"/>
      <c r="AW18" s="150"/>
      <c r="AX18" s="59" t="s">
        <v>88</v>
      </c>
      <c r="AY18" s="60">
        <v>1.3888888888888888E-2</v>
      </c>
      <c r="AZ18" s="61">
        <v>2.7777777777777779E-3</v>
      </c>
      <c r="BA18" s="61">
        <v>2.7777777777777779E-3</v>
      </c>
      <c r="BB18" s="62">
        <v>6.9444444444444441E-3</v>
      </c>
      <c r="BC18" s="53">
        <v>2.6388888888888889E-2</v>
      </c>
      <c r="BD18" s="54"/>
      <c r="BE18" s="78" t="s">
        <v>103</v>
      </c>
      <c r="BF18" s="60">
        <v>6.2500000000000003E-3</v>
      </c>
      <c r="BG18" s="86">
        <v>5.5555555555555558E-3</v>
      </c>
      <c r="BH18" s="87">
        <v>1.1805555555555555E-2</v>
      </c>
      <c r="BI18" s="54"/>
      <c r="BJ18" s="78" t="s">
        <v>104</v>
      </c>
      <c r="BK18" s="62">
        <v>5.5555555555555558E-3</v>
      </c>
      <c r="BL18" s="88"/>
      <c r="BM18" s="67">
        <v>1.2500000000000001E-2</v>
      </c>
      <c r="BN18" s="88"/>
      <c r="BO18" s="79">
        <f>IF(G17="","",1)</f>
        <v>1</v>
      </c>
      <c r="BP18" s="80" t="str">
        <f>BO18&amp;AG17&amp;AI17&amp;AJ17&amp;AK17&amp;AL17&amp;AM17&amp;S17</f>
        <v>1B0.0354166666666667</v>
      </c>
      <c r="BQ18" s="80" t="str">
        <f t="shared" si="4"/>
        <v>10.0125</v>
      </c>
      <c r="BR18" s="81">
        <v>1.2500000000000001E-2</v>
      </c>
      <c r="BS18" s="82"/>
      <c r="BT18" s="82"/>
      <c r="BU18" s="82"/>
      <c r="BV18" s="82"/>
      <c r="BW18" s="82"/>
      <c r="BX18" s="83"/>
      <c r="BY18" s="83">
        <v>1</v>
      </c>
      <c r="BZ18" s="84">
        <v>5.5555555555555558E-3</v>
      </c>
      <c r="CA18" s="84"/>
      <c r="CB18" s="84"/>
      <c r="CC18" s="84">
        <v>6.9444444444444441E-3</v>
      </c>
      <c r="CD18" s="85">
        <f t="shared" si="2"/>
        <v>4.1666666666666657E-3</v>
      </c>
      <c r="CE18" s="47"/>
      <c r="CF18" s="308"/>
      <c r="CG18" s="308"/>
    </row>
    <row r="19" spans="1:85" s="58" customFormat="1" ht="14.25" customHeight="1" x14ac:dyDescent="0.15">
      <c r="A19" s="311"/>
      <c r="B19" s="312"/>
      <c r="C19" s="313"/>
      <c r="D19" s="362" t="str">
        <f>IF(A19="","",B19+C19)</f>
        <v/>
      </c>
      <c r="E19" s="46" t="str">
        <f t="shared" ref="E19:E21" si="5">IF(A19="","",F19+VLOOKUP(BP20,$BQ$16:$CD$43,14,0))</f>
        <v/>
      </c>
      <c r="F19" s="274"/>
      <c r="G19" s="274"/>
      <c r="H19" s="274"/>
      <c r="I19" s="276"/>
      <c r="J19" s="375" t="str">
        <f>IF(A19="","",I19-F19)</f>
        <v/>
      </c>
      <c r="K19" s="359" t="str">
        <f>IF(A19="","",IF(G19="",I19-F19,(G19-F19)+(I19-H19)))</f>
        <v/>
      </c>
      <c r="L19" s="345"/>
      <c r="M19" s="346"/>
      <c r="N19" s="299" t="str">
        <f t="shared" ref="N19" si="6">IF(A19="","",L19+M19)</f>
        <v/>
      </c>
      <c r="O19" s="383"/>
      <c r="P19" s="383"/>
      <c r="Q19" s="383"/>
      <c r="R19" s="385"/>
      <c r="S19" s="383"/>
      <c r="T19" s="387"/>
      <c r="U19" s="375" t="str">
        <f>IF(A19="","",N19+O19+P19+Q19+R19+S19+T19)</f>
        <v/>
      </c>
      <c r="V19" s="377" t="str">
        <f>U19</f>
        <v/>
      </c>
      <c r="W19" s="359" t="str">
        <f>IF(A19="","",N19+O19+P19+Q19+1/1440*25+S19+T19)</f>
        <v/>
      </c>
      <c r="X19" s="375" t="str">
        <f>IF(A19="","",IF(K19&gt;1/1440*690,F19+1/1440*690,"×"))</f>
        <v/>
      </c>
      <c r="Y19" s="381"/>
      <c r="Z19" s="359" t="str">
        <f>IF(A19="","",IF(K19&gt;1/1440*690,IF(ROUNDDOWN(I19-X19-Y19,15)&lt;0,"不足",ROUNDDOWN(I19-X19-Y19,15)),""))</f>
        <v/>
      </c>
      <c r="AA19" s="375" t="str">
        <f>IF(A19="","",IF(K19&gt;0.5,1/1440*70,1/1440*60))</f>
        <v/>
      </c>
      <c r="AB19" s="377" t="str">
        <f>IF(A19="","",FLOOR(U19+AA19,"0:01"))</f>
        <v/>
      </c>
      <c r="AC19" s="377" t="str">
        <f>IF(A19="","",IF(K19&gt;0.5,FLOOR(1/1440*543,"0:01"),FLOOR(1/1440*533,"0:01")))</f>
        <v/>
      </c>
      <c r="AD19" s="377" t="str">
        <f>IF(A19="","",IF(AB19-AC19&lt;0,TEXT(ABS(AB19-AC19-Y19),"-"&amp;"h:mm"),IF(AB19-AC19-Y19&lt;0,TEXT(ABS(AB19-AC19-Y19),"-"&amp;"h:mm"),TEXT(AB19-AC19-Y19,"h:mm"))))</f>
        <v/>
      </c>
      <c r="AE19" s="359" t="str">
        <f>IF(A19="","",IF(AO19&lt;0,"不足",AO19))</f>
        <v/>
      </c>
      <c r="AF19" s="379" t="str">
        <f>IF(A19="","",CF19+CG19)</f>
        <v/>
      </c>
      <c r="AG19" s="369"/>
      <c r="AH19" s="371"/>
      <c r="AI19" s="371"/>
      <c r="AJ19" s="371"/>
      <c r="AK19" s="373"/>
      <c r="AL19" s="373"/>
      <c r="AM19" s="367"/>
      <c r="AN19" s="327" t="str">
        <f>IF(AE19="不足","休憩時間不足",IF(Z19="不足","休憩時間不足",""))</f>
        <v/>
      </c>
      <c r="AO19" s="308" t="e">
        <f>IF(Z19="",K19-AB19,K19-AB19-(I19-X19-Y19))</f>
        <v>#VALUE!</v>
      </c>
      <c r="AP19" s="47"/>
      <c r="AQ19" s="328" t="str">
        <f>IF(A19="","",A19)</f>
        <v/>
      </c>
      <c r="AR19" s="329" t="str">
        <f>IF(A19="","",F19+1/1440+VLOOKUP(BP20,$BQ$15:$CD$43,10,0))</f>
        <v/>
      </c>
      <c r="AS19" s="317" t="str">
        <f>IF(G19="","",G19-1/1440-VLOOKUP(BP20,$BQ$15:$CD$43,11,0))</f>
        <v/>
      </c>
      <c r="AT19" s="317" t="str">
        <f>IF(H19="","",H19+1/1440+VLOOKUP(BP20,$BQ$15:$CD$43,12,0))</f>
        <v/>
      </c>
      <c r="AU19" s="318" t="str">
        <f>IF(A19="","",I19-1/1440-VLOOKUP(BP20,$BQ$15:$CD$43,13,0))</f>
        <v/>
      </c>
      <c r="AV19" s="47"/>
      <c r="AW19" s="150"/>
      <c r="AX19" s="59" t="s">
        <v>105</v>
      </c>
      <c r="AY19" s="60">
        <v>1.3888888888888888E-2</v>
      </c>
      <c r="AZ19" s="61">
        <v>6.2500000000000003E-3</v>
      </c>
      <c r="BA19" s="61">
        <v>8.3333333333333332E-3</v>
      </c>
      <c r="BB19" s="62">
        <v>6.9444444444444441E-3</v>
      </c>
      <c r="BC19" s="53">
        <v>3.5416666666666666E-2</v>
      </c>
      <c r="BD19" s="54"/>
      <c r="BE19" s="146" t="s">
        <v>106</v>
      </c>
      <c r="BF19" s="89">
        <v>6.2500000000000003E-3</v>
      </c>
      <c r="BG19" s="147">
        <v>6.9444444444444441E-3</v>
      </c>
      <c r="BH19" s="90">
        <v>1.3194444444444444E-2</v>
      </c>
      <c r="BI19" s="54"/>
      <c r="BJ19" s="146" t="s">
        <v>107</v>
      </c>
      <c r="BK19" s="91">
        <v>7.6388888888888886E-3</v>
      </c>
      <c r="BL19" s="88"/>
      <c r="BM19" s="67">
        <v>1.3194444444444444E-2</v>
      </c>
      <c r="BN19" s="88"/>
      <c r="BO19" s="79"/>
      <c r="BP19" s="80"/>
      <c r="BQ19" s="80" t="str">
        <f t="shared" si="4"/>
        <v>BG0.0131944444444444</v>
      </c>
      <c r="BR19" s="92">
        <v>1.3194444444444444E-2</v>
      </c>
      <c r="BS19" s="82"/>
      <c r="BT19" s="82"/>
      <c r="BU19" s="82"/>
      <c r="BV19" s="82" t="s">
        <v>93</v>
      </c>
      <c r="BW19" s="82"/>
      <c r="BX19" s="83" t="s">
        <v>108</v>
      </c>
      <c r="BY19" s="83"/>
      <c r="BZ19" s="84">
        <v>8.3333333333333332E-3</v>
      </c>
      <c r="CA19" s="84"/>
      <c r="CB19" s="84"/>
      <c r="CC19" s="84">
        <v>4.8611111111111112E-3</v>
      </c>
      <c r="CD19" s="85">
        <f t="shared" si="2"/>
        <v>6.9444444444444432E-3</v>
      </c>
      <c r="CE19" s="47"/>
      <c r="CF19" s="308">
        <f>IF(F19&lt;1/1440*300,1/1440*300-F19,0)</f>
        <v>0.20833333333333334</v>
      </c>
      <c r="CG19" s="308">
        <f>IF(I19&gt;1/1440*1320,I19-1/1440*1320,0)</f>
        <v>0</v>
      </c>
    </row>
    <row r="20" spans="1:85" s="58" customFormat="1" ht="14.25" customHeight="1" x14ac:dyDescent="0.15">
      <c r="A20" s="286"/>
      <c r="B20" s="288"/>
      <c r="C20" s="290"/>
      <c r="D20" s="362"/>
      <c r="E20" s="46" t="str">
        <f>IF(A19="","",I19-1/1440)</f>
        <v/>
      </c>
      <c r="F20" s="274"/>
      <c r="G20" s="274"/>
      <c r="H20" s="274"/>
      <c r="I20" s="276"/>
      <c r="J20" s="376"/>
      <c r="K20" s="360"/>
      <c r="L20" s="361"/>
      <c r="M20" s="301"/>
      <c r="N20" s="300"/>
      <c r="O20" s="384"/>
      <c r="P20" s="384"/>
      <c r="Q20" s="384"/>
      <c r="R20" s="386"/>
      <c r="S20" s="384"/>
      <c r="T20" s="388"/>
      <c r="U20" s="376"/>
      <c r="V20" s="378"/>
      <c r="W20" s="360"/>
      <c r="X20" s="376"/>
      <c r="Y20" s="382"/>
      <c r="Z20" s="360"/>
      <c r="AA20" s="376"/>
      <c r="AB20" s="378"/>
      <c r="AC20" s="378"/>
      <c r="AD20" s="378"/>
      <c r="AE20" s="360"/>
      <c r="AF20" s="380"/>
      <c r="AG20" s="370"/>
      <c r="AH20" s="372"/>
      <c r="AI20" s="372"/>
      <c r="AJ20" s="372"/>
      <c r="AK20" s="374"/>
      <c r="AL20" s="374"/>
      <c r="AM20" s="368"/>
      <c r="AN20" s="327"/>
      <c r="AO20" s="308"/>
      <c r="AP20" s="47"/>
      <c r="AQ20" s="328"/>
      <c r="AR20" s="330"/>
      <c r="AS20" s="317"/>
      <c r="AT20" s="317"/>
      <c r="AU20" s="319"/>
      <c r="AV20" s="47"/>
      <c r="AW20" s="48" t="s">
        <v>52</v>
      </c>
      <c r="AX20" s="49" t="s">
        <v>85</v>
      </c>
      <c r="AY20" s="50">
        <v>1.3888888888888888E-2</v>
      </c>
      <c r="AZ20" s="51"/>
      <c r="BA20" s="51"/>
      <c r="BB20" s="52">
        <v>4.8611111111111112E-3</v>
      </c>
      <c r="BC20" s="93">
        <v>1.8749999999999999E-2</v>
      </c>
      <c r="BD20" s="54"/>
      <c r="BE20" s="54"/>
      <c r="BF20" s="54"/>
      <c r="BG20" s="54"/>
      <c r="BH20" s="54"/>
      <c r="BI20" s="54"/>
      <c r="BJ20" s="54"/>
      <c r="BK20" s="54"/>
      <c r="BL20" s="67"/>
      <c r="BM20" s="67">
        <v>1.4583333333333332E-2</v>
      </c>
      <c r="BN20" s="67"/>
      <c r="BO20" s="79" t="str">
        <f>IF(G19="","",1)</f>
        <v/>
      </c>
      <c r="BP20" s="80" t="str">
        <f>BO20&amp;AG19&amp;AI19&amp;AJ19&amp;AK19&amp;AL19&amp;AM19&amp;S19</f>
        <v/>
      </c>
      <c r="BQ20" s="80" t="str">
        <f t="shared" si="4"/>
        <v>10.0131944444444444</v>
      </c>
      <c r="BR20" s="92">
        <v>1.3194444444444444E-2</v>
      </c>
      <c r="BS20" s="82"/>
      <c r="BT20" s="82"/>
      <c r="BU20" s="82"/>
      <c r="BV20" s="82"/>
      <c r="BW20" s="82"/>
      <c r="BX20" s="83"/>
      <c r="BY20" s="83">
        <v>1</v>
      </c>
      <c r="BZ20" s="84">
        <v>6.2500000000000003E-3</v>
      </c>
      <c r="CA20" s="84"/>
      <c r="CB20" s="84"/>
      <c r="CC20" s="84">
        <v>6.9444444444444441E-3</v>
      </c>
      <c r="CD20" s="85">
        <f t="shared" si="2"/>
        <v>4.8611111111111103E-3</v>
      </c>
      <c r="CE20" s="47"/>
      <c r="CF20" s="308"/>
      <c r="CG20" s="308"/>
    </row>
    <row r="21" spans="1:85" s="58" customFormat="1" ht="14.25" customHeight="1" x14ac:dyDescent="0.15">
      <c r="A21" s="365"/>
      <c r="B21" s="312"/>
      <c r="C21" s="313"/>
      <c r="D21" s="314" t="str">
        <f>IF(A21="","",B21+C21)</f>
        <v/>
      </c>
      <c r="E21" s="46" t="str">
        <f t="shared" si="5"/>
        <v/>
      </c>
      <c r="F21" s="274"/>
      <c r="G21" s="274"/>
      <c r="H21" s="274"/>
      <c r="I21" s="276"/>
      <c r="J21" s="341" t="str">
        <f>IF(A21="","",I21-F21)</f>
        <v/>
      </c>
      <c r="K21" s="343" t="str">
        <f>IF(A21="","",IF(G21="",I21-F21,(G21-F21)+(I21-H21)))</f>
        <v/>
      </c>
      <c r="L21" s="345"/>
      <c r="M21" s="346"/>
      <c r="N21" s="299" t="str">
        <f t="shared" ref="N21" si="7">IF(A21="","",L21+M21)</f>
        <v/>
      </c>
      <c r="O21" s="335"/>
      <c r="P21" s="335"/>
      <c r="Q21" s="335"/>
      <c r="R21" s="337"/>
      <c r="S21" s="335"/>
      <c r="T21" s="339"/>
      <c r="U21" s="341" t="str">
        <f>IF(A21="","",N21+O21+P21+Q21+R21+S21+T21)</f>
        <v/>
      </c>
      <c r="V21" s="351" t="str">
        <f>U21</f>
        <v/>
      </c>
      <c r="W21" s="343" t="str">
        <f>IF(A21="","",N21+O21+P21+Q21+1/1440*25+S21+T21)</f>
        <v/>
      </c>
      <c r="X21" s="341" t="str">
        <f>IF(A21="","",IF(K21&gt;1/1440*690,F21+1/1440*690,"×"))</f>
        <v/>
      </c>
      <c r="Y21" s="357"/>
      <c r="Z21" s="343" t="str">
        <f>IF(A21="","",IF(K21&gt;1/1440*690,IF(ROUNDDOWN(I21-X21-Y21,15)&lt;0,"不足",ROUNDDOWN(I21-X21-Y21,15)),""))</f>
        <v/>
      </c>
      <c r="AA21" s="341" t="str">
        <f>IF(A21="","",IF(K21&gt;0.5,1/1440*70,1/1440*60))</f>
        <v/>
      </c>
      <c r="AB21" s="351" t="str">
        <f>IF(A21="","",FLOOR(U21+AA21,"0:01"))</f>
        <v/>
      </c>
      <c r="AC21" s="351" t="str">
        <f>IF(A21="","",IF(K21&gt;0.5,FLOOR(1/1440*543,"0:01"),FLOOR(1/1440*533,"0:01")))</f>
        <v/>
      </c>
      <c r="AD21" s="351" t="str">
        <f>IF(A21="","",IF(AB21-AC21&lt;0,TEXT(ABS(AB21-AC21-Y21),"-"&amp;"h:mm"),IF(AB21-AC21-Y21&lt;0,TEXT(ABS(AB21-AC21-Y21),"-"&amp;"h:mm"),TEXT(AB21-AC21-Y21,"h:mm"))))</f>
        <v/>
      </c>
      <c r="AE21" s="343" t="str">
        <f>IF(A21="","",IF(AO21&lt;0,"不足",AO21))</f>
        <v/>
      </c>
      <c r="AF21" s="353" t="str">
        <f>IF(A21="","",CF21+CG21)</f>
        <v/>
      </c>
      <c r="AG21" s="355"/>
      <c r="AH21" s="363"/>
      <c r="AI21" s="363"/>
      <c r="AJ21" s="363"/>
      <c r="AK21" s="347"/>
      <c r="AL21" s="347"/>
      <c r="AM21" s="349"/>
      <c r="AN21" s="327" t="str">
        <f>IF(AE21="不足","休憩時間不足",IF(Z21="不足","休憩時間不足",""))</f>
        <v/>
      </c>
      <c r="AO21" s="308" t="e">
        <f>IF(Z21="",K21-AB21,K21-AB21-(I21-X21-Y21))</f>
        <v>#VALUE!</v>
      </c>
      <c r="AP21" s="47"/>
      <c r="AQ21" s="328" t="str">
        <f>IF(A21="","",A21)</f>
        <v/>
      </c>
      <c r="AR21" s="329" t="str">
        <f>IF(A21="","",F21+1/1440+VLOOKUP(BP22,$BQ$15:$CD$43,10,0))</f>
        <v/>
      </c>
      <c r="AS21" s="317" t="str">
        <f>IF(G21="","",G21-1/1440-VLOOKUP(BP22,$BQ$15:$CD$43,11,0))</f>
        <v/>
      </c>
      <c r="AT21" s="317" t="str">
        <f>IF(H21="","",H21+1/1440+VLOOKUP(BP22,$BQ$15:$CD$43,12,0))</f>
        <v/>
      </c>
      <c r="AU21" s="318" t="str">
        <f>IF(A21="","",I21-1/1440-VLOOKUP(BP22,$BQ$15:$CD$43,13,0))</f>
        <v/>
      </c>
      <c r="AV21" s="47"/>
      <c r="AW21" s="150"/>
      <c r="AX21" s="59" t="s">
        <v>100</v>
      </c>
      <c r="AY21" s="60">
        <v>1.0416666666666666E-2</v>
      </c>
      <c r="AZ21" s="61"/>
      <c r="BA21" s="61"/>
      <c r="BB21" s="62">
        <v>4.8611111111111112E-3</v>
      </c>
      <c r="BC21" s="53">
        <v>1.5277777777777777E-2</v>
      </c>
      <c r="BD21" s="54"/>
      <c r="BE21" s="253" t="s">
        <v>56</v>
      </c>
      <c r="BF21" s="254"/>
      <c r="BG21" s="254"/>
      <c r="BH21" s="255"/>
      <c r="BI21" s="54"/>
      <c r="BJ21" s="54"/>
      <c r="BK21" s="54"/>
      <c r="BL21" s="67"/>
      <c r="BM21" s="67">
        <v>1.5277777777777777E-2</v>
      </c>
      <c r="BN21" s="67"/>
      <c r="BO21" s="79"/>
      <c r="BP21" s="80"/>
      <c r="BQ21" s="80" t="str">
        <f t="shared" si="4"/>
        <v>G0.0145833333333333</v>
      </c>
      <c r="BR21" s="94">
        <v>1.4583333333333332E-2</v>
      </c>
      <c r="BS21" s="82"/>
      <c r="BT21" s="82"/>
      <c r="BU21" s="82"/>
      <c r="BV21" s="82"/>
      <c r="BW21" s="82"/>
      <c r="BX21" s="83" t="s">
        <v>108</v>
      </c>
      <c r="BY21" s="83"/>
      <c r="BZ21" s="84">
        <v>9.7222222222222224E-3</v>
      </c>
      <c r="CA21" s="84"/>
      <c r="CB21" s="84"/>
      <c r="CC21" s="84">
        <v>4.8611111111111112E-3</v>
      </c>
      <c r="CD21" s="85">
        <f t="shared" si="2"/>
        <v>8.3333333333333315E-3</v>
      </c>
      <c r="CE21" s="47"/>
      <c r="CF21" s="308">
        <f>IF(F21&lt;1/1440*300,1/1440*300-F21,0)</f>
        <v>0.20833333333333334</v>
      </c>
      <c r="CG21" s="308">
        <f>IF(I21&gt;1/1440*1320,I21-1/1440*1320,0)</f>
        <v>0</v>
      </c>
    </row>
    <row r="22" spans="1:85" s="58" customFormat="1" ht="14.25" customHeight="1" x14ac:dyDescent="0.15">
      <c r="A22" s="366"/>
      <c r="B22" s="288"/>
      <c r="C22" s="290"/>
      <c r="D22" s="292"/>
      <c r="E22" s="46" t="str">
        <f>IF(A21="","",I21-1/1440)</f>
        <v/>
      </c>
      <c r="F22" s="274"/>
      <c r="G22" s="274"/>
      <c r="H22" s="274"/>
      <c r="I22" s="276"/>
      <c r="J22" s="342"/>
      <c r="K22" s="344"/>
      <c r="L22" s="282"/>
      <c r="M22" s="284"/>
      <c r="N22" s="300"/>
      <c r="O22" s="336"/>
      <c r="P22" s="336"/>
      <c r="Q22" s="336"/>
      <c r="R22" s="338"/>
      <c r="S22" s="336"/>
      <c r="T22" s="340"/>
      <c r="U22" s="342"/>
      <c r="V22" s="352"/>
      <c r="W22" s="344"/>
      <c r="X22" s="342"/>
      <c r="Y22" s="358"/>
      <c r="Z22" s="344"/>
      <c r="AA22" s="342"/>
      <c r="AB22" s="352"/>
      <c r="AC22" s="352"/>
      <c r="AD22" s="352"/>
      <c r="AE22" s="344"/>
      <c r="AF22" s="354"/>
      <c r="AG22" s="356"/>
      <c r="AH22" s="364"/>
      <c r="AI22" s="364"/>
      <c r="AJ22" s="364"/>
      <c r="AK22" s="348"/>
      <c r="AL22" s="348"/>
      <c r="AM22" s="350"/>
      <c r="AN22" s="327"/>
      <c r="AO22" s="308"/>
      <c r="AP22" s="47"/>
      <c r="AQ22" s="328"/>
      <c r="AR22" s="330"/>
      <c r="AS22" s="317"/>
      <c r="AT22" s="317"/>
      <c r="AU22" s="319"/>
      <c r="AV22" s="47"/>
      <c r="AW22" s="150"/>
      <c r="AX22" s="59" t="s">
        <v>88</v>
      </c>
      <c r="AY22" s="60">
        <v>1.3888888888888888E-2</v>
      </c>
      <c r="AZ22" s="61">
        <v>2.7777777777777779E-3</v>
      </c>
      <c r="BA22" s="61">
        <v>2.7777777777777779E-3</v>
      </c>
      <c r="BB22" s="62">
        <v>4.8611111111111112E-3</v>
      </c>
      <c r="BC22" s="53">
        <v>2.4305555555555556E-2</v>
      </c>
      <c r="BD22" s="54"/>
      <c r="BE22" s="389"/>
      <c r="BF22" s="390"/>
      <c r="BG22" s="390"/>
      <c r="BH22" s="391"/>
      <c r="BI22" s="54"/>
      <c r="BJ22" s="54"/>
      <c r="BK22" s="54"/>
      <c r="BL22" s="67"/>
      <c r="BM22" s="67">
        <v>1.6666666666666666E-2</v>
      </c>
      <c r="BN22" s="67"/>
      <c r="BO22" s="79" t="str">
        <f>IF(G21="","",1)</f>
        <v/>
      </c>
      <c r="BP22" s="80" t="str">
        <f>BO22&amp;AG21&amp;AI21&amp;AJ21&amp;AK21&amp;AL21&amp;AM21&amp;S21</f>
        <v/>
      </c>
      <c r="BQ22" s="80" t="str">
        <f t="shared" si="4"/>
        <v>G0.0145833333333333</v>
      </c>
      <c r="BR22" s="94">
        <v>1.4583333333333332E-2</v>
      </c>
      <c r="BS22" s="82"/>
      <c r="BT22" s="82"/>
      <c r="BU22" s="82"/>
      <c r="BV22" s="82"/>
      <c r="BW22" s="82"/>
      <c r="BX22" s="83" t="s">
        <v>108</v>
      </c>
      <c r="BY22" s="83"/>
      <c r="BZ22" s="84">
        <v>9.7222222222222224E-3</v>
      </c>
      <c r="CA22" s="84"/>
      <c r="CB22" s="84"/>
      <c r="CC22" s="84">
        <v>4.8611111111111112E-3</v>
      </c>
      <c r="CD22" s="85">
        <f t="shared" si="2"/>
        <v>8.3333333333333315E-3</v>
      </c>
      <c r="CE22" s="47"/>
      <c r="CF22" s="308"/>
      <c r="CG22" s="308"/>
    </row>
    <row r="23" spans="1:85" s="58" customFormat="1" ht="14.25" customHeight="1" x14ac:dyDescent="0.15">
      <c r="A23" s="392"/>
      <c r="B23" s="394"/>
      <c r="C23" s="396"/>
      <c r="D23" s="362" t="str">
        <f>IF(A23="","",B23+C23)</f>
        <v/>
      </c>
      <c r="E23" s="46" t="str">
        <f>IF(A23="","",F23+VLOOKUP(BP24,$BQ$16:$CD$43,14,0))</f>
        <v/>
      </c>
      <c r="F23" s="274"/>
      <c r="G23" s="274"/>
      <c r="H23" s="274"/>
      <c r="I23" s="276"/>
      <c r="J23" s="375" t="str">
        <f>IF(A23="","",I23-F23)</f>
        <v/>
      </c>
      <c r="K23" s="359" t="str">
        <f>IF(A23="","",IF(G23="",I23-F23,(G23-F23)+(I23-H23)))</f>
        <v/>
      </c>
      <c r="L23" s="345"/>
      <c r="M23" s="346"/>
      <c r="N23" s="296" t="str">
        <f t="shared" ref="N23" si="8">IF(A23="","",L23+M23)</f>
        <v/>
      </c>
      <c r="O23" s="383"/>
      <c r="P23" s="383"/>
      <c r="Q23" s="383"/>
      <c r="R23" s="385"/>
      <c r="S23" s="383"/>
      <c r="T23" s="387"/>
      <c r="U23" s="375" t="str">
        <f>IF(A23="","",N23+O23+P23+Q23+R23+S23+T23)</f>
        <v/>
      </c>
      <c r="V23" s="377" t="str">
        <f>U23</f>
        <v/>
      </c>
      <c r="W23" s="359" t="str">
        <f>IF(A23="","",N23+O23+P23+Q23+1/1440*25+S23+T23)</f>
        <v/>
      </c>
      <c r="X23" s="375" t="str">
        <f>IF(A23="","",IF(K23&gt;1/1440*690,F23+1/1440*690,"×"))</f>
        <v/>
      </c>
      <c r="Y23" s="381"/>
      <c r="Z23" s="359" t="str">
        <f>IF(A23="","",IF(K23&gt;1/1440*690,IF(ROUNDDOWN(I23-X23-Y23,15)&lt;0,"不足",ROUNDDOWN(I23-X23-Y23,15)),""))</f>
        <v/>
      </c>
      <c r="AA23" s="375" t="str">
        <f>IF(A23="","",IF(K23&gt;0.5,1/1440*70,1/1440*60))</f>
        <v/>
      </c>
      <c r="AB23" s="377" t="str">
        <f>IF(A23="","",FLOOR(U23+AA23,"0:01"))</f>
        <v/>
      </c>
      <c r="AC23" s="377" t="str">
        <f>IF(A23="","",IF(K23&gt;0.5,FLOOR(1/1440*543,"0:01"),FLOOR(1/1440*533,"0:01")))</f>
        <v/>
      </c>
      <c r="AD23" s="377" t="str">
        <f>IF(A23="","",IF(AB23-AC23&lt;0,TEXT(ABS(AB23-AC23-Y23),"-"&amp;"h:mm"),IF(AB23-AC23-Y23&lt;0,TEXT(ABS(AB23-AC23-Y23),"-"&amp;"h:mm"),TEXT(AB23-AC23-Y23,"h:mm"))))</f>
        <v/>
      </c>
      <c r="AE23" s="359" t="str">
        <f>IF(A23="","",IF(AO23&lt;0,"不足",AO23))</f>
        <v/>
      </c>
      <c r="AF23" s="379" t="str">
        <f>IF(A23="","",CF23+CG23)</f>
        <v/>
      </c>
      <c r="AG23" s="369"/>
      <c r="AH23" s="371"/>
      <c r="AI23" s="371"/>
      <c r="AJ23" s="371"/>
      <c r="AK23" s="373"/>
      <c r="AL23" s="373"/>
      <c r="AM23" s="367"/>
      <c r="AN23" s="327" t="str">
        <f>IF(AE23="不足","休憩時間不足",IF(Z23="不足","休憩時間不足",""))</f>
        <v/>
      </c>
      <c r="AO23" s="308" t="e">
        <f>IF(Z23="",K23-AB23,K23-AB23-(I23-X23-Y23))</f>
        <v>#VALUE!</v>
      </c>
      <c r="AP23" s="47"/>
      <c r="AQ23" s="328" t="str">
        <f>IF(A23="","",A23)</f>
        <v/>
      </c>
      <c r="AR23" s="329" t="str">
        <f>IF(A23="","",F23+1/1440+VLOOKUP(BP24,$BQ$15:$CD$43,10,0))</f>
        <v/>
      </c>
      <c r="AS23" s="317" t="str">
        <f>IF(G23="","",G23-1/1440-VLOOKUP(BP24,$BQ$15:$CD$43,11,0))</f>
        <v/>
      </c>
      <c r="AT23" s="317" t="str">
        <f>IF(H23="","",H23+1/1440+VLOOKUP(BP24,$BQ$15:$CD$43,12,0))</f>
        <v/>
      </c>
      <c r="AU23" s="318" t="str">
        <f>IF(A23="","",I23-1/1440-VLOOKUP(BP24,$BQ$15:$CD$43,13,0))</f>
        <v/>
      </c>
      <c r="AV23" s="47"/>
      <c r="AW23" s="149"/>
      <c r="AX23" s="95" t="s">
        <v>105</v>
      </c>
      <c r="AY23" s="89">
        <v>1.3888888888888888E-2</v>
      </c>
      <c r="AZ23" s="96">
        <v>6.2500000000000003E-3</v>
      </c>
      <c r="BA23" s="96">
        <v>8.3333333333333332E-3</v>
      </c>
      <c r="BB23" s="91">
        <v>4.8611111111111112E-3</v>
      </c>
      <c r="BC23" s="97">
        <v>3.3333333333333333E-2</v>
      </c>
      <c r="BD23" s="98"/>
      <c r="BE23" s="320" t="s">
        <v>109</v>
      </c>
      <c r="BF23" s="321"/>
      <c r="BG23" s="321"/>
      <c r="BH23" s="322"/>
      <c r="BI23" s="98"/>
      <c r="BJ23" s="54"/>
      <c r="BK23" s="54"/>
      <c r="BL23" s="54"/>
      <c r="BM23" s="67">
        <v>1.7361111111111112E-2</v>
      </c>
      <c r="BN23" s="54"/>
      <c r="BO23" s="79"/>
      <c r="BP23" s="80"/>
      <c r="BQ23" s="80" t="str">
        <f t="shared" si="4"/>
        <v>LB0.0152777777777778</v>
      </c>
      <c r="BR23" s="92">
        <v>1.5277777777777777E-2</v>
      </c>
      <c r="BS23" s="82"/>
      <c r="BT23" s="82"/>
      <c r="BU23" s="82" t="s">
        <v>110</v>
      </c>
      <c r="BV23" s="82" t="s">
        <v>93</v>
      </c>
      <c r="BW23" s="82"/>
      <c r="BX23" s="83"/>
      <c r="BY23" s="83"/>
      <c r="BZ23" s="84">
        <v>1.0416666666666666E-2</v>
      </c>
      <c r="CA23" s="84"/>
      <c r="CB23" s="84"/>
      <c r="CC23" s="84">
        <v>4.8611111111111112E-3</v>
      </c>
      <c r="CD23" s="85">
        <f t="shared" si="2"/>
        <v>9.0277777777777769E-3</v>
      </c>
      <c r="CE23" s="47"/>
      <c r="CF23" s="308">
        <f>IF(F23&lt;1/1440*300,1/1440*300-F23,0)</f>
        <v>0.20833333333333334</v>
      </c>
      <c r="CG23" s="308">
        <f>IF(I23&gt;1/1440*1320,I23-1/1440*1320,0)</f>
        <v>0</v>
      </c>
    </row>
    <row r="24" spans="1:85" s="58" customFormat="1" ht="14.25" customHeight="1" x14ac:dyDescent="0.15">
      <c r="A24" s="393"/>
      <c r="B24" s="395"/>
      <c r="C24" s="397"/>
      <c r="D24" s="362"/>
      <c r="E24" s="46" t="str">
        <f>IF(A23="","",I23-1/1440)</f>
        <v/>
      </c>
      <c r="F24" s="274"/>
      <c r="G24" s="274"/>
      <c r="H24" s="274"/>
      <c r="I24" s="276"/>
      <c r="J24" s="376"/>
      <c r="K24" s="360"/>
      <c r="L24" s="361"/>
      <c r="M24" s="301"/>
      <c r="N24" s="296"/>
      <c r="O24" s="384"/>
      <c r="P24" s="384"/>
      <c r="Q24" s="384"/>
      <c r="R24" s="386"/>
      <c r="S24" s="384"/>
      <c r="T24" s="388"/>
      <c r="U24" s="376"/>
      <c r="V24" s="378"/>
      <c r="W24" s="360"/>
      <c r="X24" s="376"/>
      <c r="Y24" s="382"/>
      <c r="Z24" s="360"/>
      <c r="AA24" s="376"/>
      <c r="AB24" s="378"/>
      <c r="AC24" s="378"/>
      <c r="AD24" s="378"/>
      <c r="AE24" s="360"/>
      <c r="AF24" s="380"/>
      <c r="AG24" s="370"/>
      <c r="AH24" s="372"/>
      <c r="AI24" s="372"/>
      <c r="AJ24" s="372"/>
      <c r="AK24" s="374"/>
      <c r="AL24" s="374"/>
      <c r="AM24" s="368"/>
      <c r="AN24" s="327"/>
      <c r="AO24" s="308"/>
      <c r="AP24" s="47"/>
      <c r="AQ24" s="328"/>
      <c r="AR24" s="330"/>
      <c r="AS24" s="317"/>
      <c r="AT24" s="317"/>
      <c r="AU24" s="319"/>
      <c r="AV24" s="47"/>
      <c r="AW24" s="150" t="s">
        <v>55</v>
      </c>
      <c r="AX24" s="59" t="s">
        <v>85</v>
      </c>
      <c r="AY24" s="60">
        <v>9.7222222222222224E-3</v>
      </c>
      <c r="AZ24" s="61"/>
      <c r="BA24" s="61"/>
      <c r="BB24" s="62">
        <v>4.8611111111111112E-3</v>
      </c>
      <c r="BC24" s="53">
        <v>1.4583333333333332E-2</v>
      </c>
      <c r="BD24" s="98"/>
      <c r="BE24" s="63"/>
      <c r="BF24" s="64" t="s">
        <v>75</v>
      </c>
      <c r="BG24" s="65" t="s">
        <v>78</v>
      </c>
      <c r="BH24" s="66" t="s">
        <v>79</v>
      </c>
      <c r="BI24" s="98"/>
      <c r="BJ24" s="54"/>
      <c r="BK24" s="54"/>
      <c r="BL24" s="54"/>
      <c r="BM24" s="67">
        <v>1.8749999999999999E-2</v>
      </c>
      <c r="BN24" s="54"/>
      <c r="BO24" s="79" t="str">
        <f>IF(G23="","",1)</f>
        <v/>
      </c>
      <c r="BP24" s="80" t="str">
        <f>BO24&amp;AG23&amp;AI23&amp;AJ23&amp;AK23&amp;AL23&amp;AM23&amp;S23</f>
        <v/>
      </c>
      <c r="BQ24" s="80" t="str">
        <f t="shared" si="4"/>
        <v>TB0.0152777777777778</v>
      </c>
      <c r="BR24" s="92">
        <v>1.5277777777777777E-2</v>
      </c>
      <c r="BS24" s="82"/>
      <c r="BT24" s="82" t="s">
        <v>111</v>
      </c>
      <c r="BU24" s="82"/>
      <c r="BV24" s="82" t="s">
        <v>93</v>
      </c>
      <c r="BW24" s="82"/>
      <c r="BX24" s="83"/>
      <c r="BY24" s="83"/>
      <c r="BZ24" s="84">
        <v>1.0416666666666666E-2</v>
      </c>
      <c r="CA24" s="84"/>
      <c r="CB24" s="84"/>
      <c r="CC24" s="84">
        <v>4.8611111111111112E-3</v>
      </c>
      <c r="CD24" s="85">
        <f t="shared" si="2"/>
        <v>9.0277777777777769E-3</v>
      </c>
      <c r="CE24" s="47"/>
      <c r="CF24" s="308"/>
      <c r="CG24" s="308"/>
    </row>
    <row r="25" spans="1:85" s="58" customFormat="1" ht="14.25" customHeight="1" x14ac:dyDescent="0.15">
      <c r="A25" s="398"/>
      <c r="B25" s="400"/>
      <c r="C25" s="402"/>
      <c r="D25" s="314" t="str">
        <f>IF(A25="","",B25+C25)</f>
        <v/>
      </c>
      <c r="E25" s="46" t="str">
        <f>IF(A25="","",F25+VLOOKUP(BP26,$BQ$16:$CD$43,14,0))</f>
        <v/>
      </c>
      <c r="F25" s="274"/>
      <c r="G25" s="274"/>
      <c r="H25" s="274"/>
      <c r="I25" s="276"/>
      <c r="J25" s="341" t="str">
        <f>IF(A25="","",I25-F25)</f>
        <v/>
      </c>
      <c r="K25" s="343" t="str">
        <f>IF(A25="","",IF(G25="",I25-F25,(G25-F25)+(I25-H25)))</f>
        <v/>
      </c>
      <c r="L25" s="345"/>
      <c r="M25" s="346"/>
      <c r="N25" s="299" t="str">
        <f t="shared" ref="N25" si="9">IF(A25="","",L25+M25)</f>
        <v/>
      </c>
      <c r="O25" s="335"/>
      <c r="P25" s="335"/>
      <c r="Q25" s="335"/>
      <c r="R25" s="404"/>
      <c r="S25" s="335"/>
      <c r="T25" s="339"/>
      <c r="U25" s="341" t="str">
        <f>IF(A25="","",N25+O25+P25+Q25+R25+S25+T25)</f>
        <v/>
      </c>
      <c r="V25" s="351" t="str">
        <f>U25</f>
        <v/>
      </c>
      <c r="W25" s="343" t="str">
        <f>IF(A25="","",N25+O25+P25+Q25+1/1440*25+S25+T25)</f>
        <v/>
      </c>
      <c r="X25" s="341" t="str">
        <f>IF(A25="","",IF(K25&gt;1/1440*690,F25+1/1440*690,"×"))</f>
        <v/>
      </c>
      <c r="Y25" s="357"/>
      <c r="Z25" s="343" t="str">
        <f>IF(A25="","",IF(K25&gt;1/1440*690,IF(ROUNDDOWN(I25-X25-Y25,15)&lt;0,"不足",ROUNDDOWN(I25-X25-Y25,15)),""))</f>
        <v/>
      </c>
      <c r="AA25" s="341" t="str">
        <f>IF(A25="","",IF(K25&gt;0.5,1/1440*70,1/1440*60))</f>
        <v/>
      </c>
      <c r="AB25" s="351" t="str">
        <f>IF(A25="","",FLOOR(U25+AA25,"0:01"))</f>
        <v/>
      </c>
      <c r="AC25" s="351" t="str">
        <f>IF(A25="","",IF(K25&gt;0.5,FLOOR(1/1440*543,"0:01"),FLOOR(1/1440*533,"0:01")))</f>
        <v/>
      </c>
      <c r="AD25" s="351" t="str">
        <f>IF(A25="","",IF(AB25-AC25&lt;0,TEXT(ABS(AB25-AC25-Y25),"-"&amp;"h:mm"),IF(AB25-AC25-Y25&lt;0,TEXT(ABS(AB25-AC25-Y25),"-"&amp;"h:mm"),TEXT(AB25-AC25-Y25,"h:mm"))))</f>
        <v/>
      </c>
      <c r="AE25" s="343" t="str">
        <f>IF(A25="","",IF(AO25&lt;0,"不足",AO25))</f>
        <v/>
      </c>
      <c r="AF25" s="353" t="str">
        <f>IF(A25="","",CF25+CG25)</f>
        <v/>
      </c>
      <c r="AG25" s="355"/>
      <c r="AH25" s="363"/>
      <c r="AI25" s="363"/>
      <c r="AJ25" s="363"/>
      <c r="AK25" s="347"/>
      <c r="AL25" s="347"/>
      <c r="AM25" s="349"/>
      <c r="AN25" s="327" t="str">
        <f>IF(AE25="不足","休憩時間不足",IF(Z25="不足","休憩時間不足",""))</f>
        <v/>
      </c>
      <c r="AO25" s="308" t="e">
        <f>IF(Z25="",K25-AB25,K25-AB25-(I25-X25-Y25))</f>
        <v>#VALUE!</v>
      </c>
      <c r="AP25" s="47"/>
      <c r="AQ25" s="328" t="str">
        <f>IF(A25="","",A25)</f>
        <v/>
      </c>
      <c r="AR25" s="329" t="str">
        <f>IF(A25="","",F25+1/1440+VLOOKUP(BP26,$BQ$15:$CD$43,10,0))</f>
        <v/>
      </c>
      <c r="AS25" s="317" t="str">
        <f>IF(G25="","",G25-1/1440-VLOOKUP(BP26,$BQ$15:$CD$43,11,0))</f>
        <v/>
      </c>
      <c r="AT25" s="317" t="str">
        <f>IF(H25="","",H25+1/1440+VLOOKUP(BP26,$BQ$15:$CD$43,12,0))</f>
        <v/>
      </c>
      <c r="AU25" s="318" t="str">
        <f>IF(A25="","",I25-1/1440-VLOOKUP(BP26,$BQ$15:$CD$43,13,0))</f>
        <v/>
      </c>
      <c r="AV25" s="47"/>
      <c r="AW25" s="150" t="s">
        <v>112</v>
      </c>
      <c r="AX25" s="59" t="s">
        <v>98</v>
      </c>
      <c r="AY25" s="60">
        <v>9.7222222222222224E-3</v>
      </c>
      <c r="AZ25" s="61"/>
      <c r="BA25" s="61"/>
      <c r="BB25" s="62">
        <v>4.8611111111111112E-3</v>
      </c>
      <c r="BC25" s="53">
        <v>1.4583333333333332E-2</v>
      </c>
      <c r="BD25" s="47"/>
      <c r="BE25" s="75" t="s">
        <v>101</v>
      </c>
      <c r="BF25" s="50">
        <v>1.3888888888888888E-2</v>
      </c>
      <c r="BG25" s="76">
        <v>3.472222222222222E-3</v>
      </c>
      <c r="BH25" s="77">
        <v>1.7361111111111112E-2</v>
      </c>
      <c r="BI25" s="47"/>
      <c r="BJ25" s="98"/>
      <c r="BK25" s="98"/>
      <c r="BL25" s="54"/>
      <c r="BM25" s="67">
        <v>1.9444444444444445E-2</v>
      </c>
      <c r="BN25" s="54"/>
      <c r="BO25" s="79"/>
      <c r="BP25" s="80"/>
      <c r="BQ25" s="80" t="str">
        <f t="shared" si="4"/>
        <v>A0.0166666666666667</v>
      </c>
      <c r="BR25" s="94">
        <v>1.6666666666666666E-2</v>
      </c>
      <c r="BS25" s="82"/>
      <c r="BT25" s="82" t="s">
        <v>118</v>
      </c>
      <c r="BU25" s="82"/>
      <c r="BV25" s="82"/>
      <c r="BW25" s="82"/>
      <c r="BX25" s="83"/>
      <c r="BY25" s="83"/>
      <c r="BZ25" s="81">
        <v>9.7222222222222224E-3</v>
      </c>
      <c r="CA25" s="81"/>
      <c r="CB25" s="81"/>
      <c r="CC25" s="81">
        <v>6.9444444444444441E-3</v>
      </c>
      <c r="CD25" s="85">
        <f t="shared" si="2"/>
        <v>8.3333333333333315E-3</v>
      </c>
      <c r="CE25" s="47"/>
      <c r="CF25" s="308">
        <f>IF(F25&lt;1/1440*300,1/1440*300-F25,0)</f>
        <v>0.20833333333333334</v>
      </c>
      <c r="CG25" s="308">
        <f>IF(I25&gt;1/1440*1320,I25-1/1440*1320,0)</f>
        <v>0</v>
      </c>
    </row>
    <row r="26" spans="1:85" s="58" customFormat="1" ht="14.25" customHeight="1" x14ac:dyDescent="0.15">
      <c r="A26" s="399"/>
      <c r="B26" s="401"/>
      <c r="C26" s="403"/>
      <c r="D26" s="292"/>
      <c r="E26" s="46" t="str">
        <f>IF(A25="","",I25-1/1440)</f>
        <v/>
      </c>
      <c r="F26" s="274"/>
      <c r="G26" s="274"/>
      <c r="H26" s="274"/>
      <c r="I26" s="276"/>
      <c r="J26" s="342"/>
      <c r="K26" s="344"/>
      <c r="L26" s="282"/>
      <c r="M26" s="284"/>
      <c r="N26" s="300"/>
      <c r="O26" s="336"/>
      <c r="P26" s="336"/>
      <c r="Q26" s="336"/>
      <c r="R26" s="405"/>
      <c r="S26" s="336"/>
      <c r="T26" s="340"/>
      <c r="U26" s="342"/>
      <c r="V26" s="352"/>
      <c r="W26" s="344"/>
      <c r="X26" s="342"/>
      <c r="Y26" s="358"/>
      <c r="Z26" s="344"/>
      <c r="AA26" s="342"/>
      <c r="AB26" s="352"/>
      <c r="AC26" s="352"/>
      <c r="AD26" s="352"/>
      <c r="AE26" s="344"/>
      <c r="AF26" s="354"/>
      <c r="AG26" s="356"/>
      <c r="AH26" s="364"/>
      <c r="AI26" s="364"/>
      <c r="AJ26" s="364"/>
      <c r="AK26" s="348"/>
      <c r="AL26" s="348"/>
      <c r="AM26" s="350"/>
      <c r="AN26" s="327"/>
      <c r="AO26" s="308"/>
      <c r="AP26" s="47"/>
      <c r="AQ26" s="328"/>
      <c r="AR26" s="330"/>
      <c r="AS26" s="317"/>
      <c r="AT26" s="317"/>
      <c r="AU26" s="319"/>
      <c r="AV26" s="47"/>
      <c r="AW26" s="150"/>
      <c r="AX26" s="59" t="s">
        <v>100</v>
      </c>
      <c r="AY26" s="60">
        <v>8.3333333333333332E-3</v>
      </c>
      <c r="AZ26" s="61"/>
      <c r="BA26" s="61"/>
      <c r="BB26" s="62">
        <v>4.8611111111111112E-3</v>
      </c>
      <c r="BC26" s="53">
        <v>1.3194444444444444E-2</v>
      </c>
      <c r="BD26" s="47"/>
      <c r="BE26" s="78" t="s">
        <v>103</v>
      </c>
      <c r="BF26" s="60">
        <v>5.5555555555555558E-3</v>
      </c>
      <c r="BG26" s="86">
        <v>3.472222222222222E-3</v>
      </c>
      <c r="BH26" s="87">
        <v>9.0277777777777787E-3</v>
      </c>
      <c r="BI26" s="47"/>
      <c r="BJ26" s="98"/>
      <c r="BK26" s="98"/>
      <c r="BL26" s="54"/>
      <c r="BM26" s="67">
        <v>2.0833333333333332E-2</v>
      </c>
      <c r="BN26" s="54"/>
      <c r="BO26" s="79" t="str">
        <f>IF(G25="","",1)</f>
        <v/>
      </c>
      <c r="BP26" s="80" t="str">
        <f>BO26&amp;AG25&amp;AI25&amp;AJ25&amp;AK25&amp;AL25&amp;AM25&amp;S25</f>
        <v/>
      </c>
      <c r="BQ26" s="80" t="str">
        <f t="shared" si="4"/>
        <v>A0.0166666666666667</v>
      </c>
      <c r="BR26" s="94">
        <v>1.6666666666666666E-2</v>
      </c>
      <c r="BS26" s="82"/>
      <c r="BT26" s="82" t="s">
        <v>118</v>
      </c>
      <c r="BU26" s="82"/>
      <c r="BV26" s="82"/>
      <c r="BW26" s="82"/>
      <c r="BX26" s="83"/>
      <c r="BY26" s="83"/>
      <c r="BZ26" s="81">
        <v>9.7222222222222224E-3</v>
      </c>
      <c r="CA26" s="81"/>
      <c r="CB26" s="81"/>
      <c r="CC26" s="81">
        <v>6.9444444444444441E-3</v>
      </c>
      <c r="CD26" s="85">
        <f t="shared" si="2"/>
        <v>8.3333333333333315E-3</v>
      </c>
      <c r="CE26" s="47"/>
      <c r="CF26" s="308"/>
      <c r="CG26" s="308"/>
    </row>
    <row r="27" spans="1:85" s="58" customFormat="1" ht="14.25" customHeight="1" x14ac:dyDescent="0.15">
      <c r="A27" s="392"/>
      <c r="B27" s="394"/>
      <c r="C27" s="396"/>
      <c r="D27" s="362" t="str">
        <f>IF(A27="","",B27+C27)</f>
        <v/>
      </c>
      <c r="E27" s="46" t="str">
        <f>IF(A27="","",F27+VLOOKUP(BP28,$BQ$16:$CD$43,14,0))</f>
        <v/>
      </c>
      <c r="F27" s="274"/>
      <c r="G27" s="274"/>
      <c r="H27" s="274"/>
      <c r="I27" s="276"/>
      <c r="J27" s="375" t="str">
        <f>IF(A27="","",I27-F27)</f>
        <v/>
      </c>
      <c r="K27" s="359" t="str">
        <f>IF(A27="","",IF(G27="",I27-F27,(G27-F27)+(I27-H27)))</f>
        <v/>
      </c>
      <c r="L27" s="345"/>
      <c r="M27" s="346"/>
      <c r="N27" s="296" t="str">
        <f t="shared" ref="N27" si="10">IF(A27="","",L27+M27)</f>
        <v/>
      </c>
      <c r="O27" s="383"/>
      <c r="P27" s="383"/>
      <c r="Q27" s="383"/>
      <c r="R27" s="385"/>
      <c r="S27" s="383"/>
      <c r="T27" s="387"/>
      <c r="U27" s="375" t="str">
        <f>IF(A27="","",N27+O27+P27+Q27+R27+S27+T27)</f>
        <v/>
      </c>
      <c r="V27" s="377" t="str">
        <f>U27</f>
        <v/>
      </c>
      <c r="W27" s="359" t="str">
        <f>IF(A27="","",N27+O27+P27+Q27+1/1440*25+S27+T27)</f>
        <v/>
      </c>
      <c r="X27" s="375" t="str">
        <f>IF(A27="","",IF(K27&gt;1/1440*690,F27+1/1440*690,"×"))</f>
        <v/>
      </c>
      <c r="Y27" s="381"/>
      <c r="Z27" s="359" t="str">
        <f>IF(A27="","",IF(K27&gt;1/1440*690,IF(ROUNDDOWN(I27-X27-Y27,15)&lt;0,"不足",ROUNDDOWN(I27-X27-Y27,15)),""))</f>
        <v/>
      </c>
      <c r="AA27" s="375" t="str">
        <f>IF(A27="","",IF(K27&gt;0.5,1/1440*70,1/1440*60))</f>
        <v/>
      </c>
      <c r="AB27" s="377" t="str">
        <f>IF(A27="","",FLOOR(U27+AA27,"0:01"))</f>
        <v/>
      </c>
      <c r="AC27" s="377" t="str">
        <f>IF(A27="","",IF(K27&gt;0.5,FLOOR(1/1440*543,"0:01"),FLOOR(1/1440*533,"0:01")))</f>
        <v/>
      </c>
      <c r="AD27" s="377" t="str">
        <f>IF(A27="","",IF(AB27-AC27&lt;0,TEXT(ABS(AB27-AC27-Y27),"-"&amp;"h:mm"),IF(AB27-AC27-Y27&lt;0,TEXT(ABS(AB27-AC27-Y27),"-"&amp;"h:mm"),TEXT(AB27-AC27-Y27,"h:mm"))))</f>
        <v/>
      </c>
      <c r="AE27" s="359" t="str">
        <f>IF(A27="","",IF(AO27&lt;0,"不足",AO27))</f>
        <v/>
      </c>
      <c r="AF27" s="379" t="str">
        <f>IF(A27="","",CF27+CG27)</f>
        <v/>
      </c>
      <c r="AG27" s="369"/>
      <c r="AH27" s="371"/>
      <c r="AI27" s="371"/>
      <c r="AJ27" s="371"/>
      <c r="AK27" s="373"/>
      <c r="AL27" s="373"/>
      <c r="AM27" s="367"/>
      <c r="AN27" s="327" t="str">
        <f>IF(AE27="不足","休憩時間不足",IF(Z27="不足","休憩時間不足",""))</f>
        <v/>
      </c>
      <c r="AO27" s="308" t="e">
        <f>IF(Z27="",K27-AB27,K27-AB27-(I27-X27-Y27))</f>
        <v>#VALUE!</v>
      </c>
      <c r="AP27" s="47"/>
      <c r="AQ27" s="328" t="str">
        <f>IF(A27="","",A27)</f>
        <v/>
      </c>
      <c r="AR27" s="329" t="str">
        <f>IF(A27="","",F27+1/1440+VLOOKUP(BP28,$BQ$15:$CD$43,10,0))</f>
        <v/>
      </c>
      <c r="AS27" s="317" t="str">
        <f>IF(G27="","",G27-1/1440-VLOOKUP(BP28,$BQ$15:$CD$43,11,0))</f>
        <v/>
      </c>
      <c r="AT27" s="317" t="str">
        <f>IF(H27="","",H27+1/1440+VLOOKUP(BP28,$BQ$15:$CD$43,12,0))</f>
        <v/>
      </c>
      <c r="AU27" s="318" t="str">
        <f>IF(A27="","",I27-1/1440-VLOOKUP(BP28,$BQ$15:$CD$43,13,0))</f>
        <v/>
      </c>
      <c r="AV27" s="47"/>
      <c r="AW27" s="150"/>
      <c r="AX27" s="59" t="s">
        <v>88</v>
      </c>
      <c r="AY27" s="60">
        <v>9.7222222222222224E-3</v>
      </c>
      <c r="AZ27" s="61">
        <v>4.1666666666666666E-3</v>
      </c>
      <c r="BA27" s="61">
        <v>2.7777777777777779E-3</v>
      </c>
      <c r="BB27" s="62">
        <v>4.8611111111111112E-3</v>
      </c>
      <c r="BC27" s="53">
        <v>2.1527777777777781E-2</v>
      </c>
      <c r="BD27" s="47"/>
      <c r="BE27" s="146" t="s">
        <v>106</v>
      </c>
      <c r="BF27" s="89">
        <v>5.5555555555555558E-3</v>
      </c>
      <c r="BG27" s="147">
        <v>6.9444444444444441E-3</v>
      </c>
      <c r="BH27" s="90">
        <v>1.2500000000000001E-2</v>
      </c>
      <c r="BI27" s="47"/>
      <c r="BJ27" s="47"/>
      <c r="BK27" s="47"/>
      <c r="BL27" s="54"/>
      <c r="BM27" s="67">
        <v>2.1527777777777781E-2</v>
      </c>
      <c r="BN27" s="54"/>
      <c r="BO27" s="79"/>
      <c r="BP27" s="80"/>
      <c r="BQ27" s="80" t="str">
        <f t="shared" si="4"/>
        <v>B0.0173611111111111</v>
      </c>
      <c r="BR27" s="92">
        <v>1.7361111111111112E-2</v>
      </c>
      <c r="BS27" s="82"/>
      <c r="BT27" s="82"/>
      <c r="BU27" s="82"/>
      <c r="BV27" s="82" t="s">
        <v>93</v>
      </c>
      <c r="BW27" s="82"/>
      <c r="BX27" s="83"/>
      <c r="BY27" s="83"/>
      <c r="BZ27" s="81">
        <v>1.0416666666666666E-2</v>
      </c>
      <c r="CA27" s="81"/>
      <c r="CB27" s="81"/>
      <c r="CC27" s="81">
        <v>6.9444444444444441E-3</v>
      </c>
      <c r="CD27" s="85">
        <f t="shared" si="2"/>
        <v>9.0277777777777769E-3</v>
      </c>
      <c r="CE27" s="47"/>
      <c r="CF27" s="308">
        <f>IF(F27&lt;1/1440*300,1/1440*300-F27,0)</f>
        <v>0.20833333333333334</v>
      </c>
      <c r="CG27" s="308">
        <f>IF(I27&gt;1/1440*1320,I27-1/1440*1320,0)</f>
        <v>0</v>
      </c>
    </row>
    <row r="28" spans="1:85" ht="14.25" customHeight="1" x14ac:dyDescent="0.15">
      <c r="A28" s="393"/>
      <c r="B28" s="395"/>
      <c r="C28" s="397"/>
      <c r="D28" s="362"/>
      <c r="E28" s="46" t="str">
        <f>IF(A27="","",I27-1/1440)</f>
        <v/>
      </c>
      <c r="F28" s="274"/>
      <c r="G28" s="274"/>
      <c r="H28" s="274"/>
      <c r="I28" s="276"/>
      <c r="J28" s="376"/>
      <c r="K28" s="360"/>
      <c r="L28" s="361"/>
      <c r="M28" s="301"/>
      <c r="N28" s="296"/>
      <c r="O28" s="384"/>
      <c r="P28" s="384"/>
      <c r="Q28" s="384"/>
      <c r="R28" s="386"/>
      <c r="S28" s="384"/>
      <c r="T28" s="388"/>
      <c r="U28" s="376"/>
      <c r="V28" s="378"/>
      <c r="W28" s="360"/>
      <c r="X28" s="376"/>
      <c r="Y28" s="382"/>
      <c r="Z28" s="360"/>
      <c r="AA28" s="376"/>
      <c r="AB28" s="378"/>
      <c r="AC28" s="378"/>
      <c r="AD28" s="378"/>
      <c r="AE28" s="360"/>
      <c r="AF28" s="380"/>
      <c r="AG28" s="370"/>
      <c r="AH28" s="372"/>
      <c r="AI28" s="372"/>
      <c r="AJ28" s="372"/>
      <c r="AK28" s="374"/>
      <c r="AL28" s="374"/>
      <c r="AM28" s="368"/>
      <c r="AN28" s="327"/>
      <c r="AO28" s="308"/>
      <c r="AP28" s="4"/>
      <c r="AQ28" s="328"/>
      <c r="AR28" s="330"/>
      <c r="AS28" s="317"/>
      <c r="AT28" s="317"/>
      <c r="AU28" s="319"/>
      <c r="AV28" s="4"/>
      <c r="AW28" s="150"/>
      <c r="AX28" s="59" t="s">
        <v>105</v>
      </c>
      <c r="AY28" s="60">
        <v>9.7222222222222224E-3</v>
      </c>
      <c r="AZ28" s="61">
        <v>4.1666666666666666E-3</v>
      </c>
      <c r="BA28" s="61">
        <v>7.6388888888888886E-3</v>
      </c>
      <c r="BB28" s="62">
        <v>4.8611111111111112E-3</v>
      </c>
      <c r="BC28" s="53">
        <v>2.6388888888888889E-2</v>
      </c>
      <c r="BD28" s="4"/>
      <c r="BE28" s="47"/>
      <c r="BF28" s="47"/>
      <c r="BG28" s="47"/>
      <c r="BH28" s="47"/>
      <c r="BI28" s="4"/>
      <c r="BJ28" s="47"/>
      <c r="BK28" s="47"/>
      <c r="BL28" s="98"/>
      <c r="BM28" s="67">
        <v>2.2222222222222223E-2</v>
      </c>
      <c r="BN28" s="98"/>
      <c r="BO28" s="79" t="str">
        <f>IF(G27="","",1)</f>
        <v/>
      </c>
      <c r="BP28" s="80" t="str">
        <f>BO28&amp;AG27&amp;AI27&amp;AJ27&amp;AK27&amp;AL27&amp;AM27&amp;S27</f>
        <v/>
      </c>
      <c r="BQ28" s="80" t="str">
        <f t="shared" si="4"/>
        <v>10.0173611111111111</v>
      </c>
      <c r="BR28" s="92">
        <v>1.7361111111111112E-2</v>
      </c>
      <c r="BS28" s="82"/>
      <c r="BT28" s="82"/>
      <c r="BU28" s="82"/>
      <c r="BV28" s="82"/>
      <c r="BW28" s="82"/>
      <c r="BX28" s="83"/>
      <c r="BY28" s="83">
        <v>1</v>
      </c>
      <c r="BZ28" s="81">
        <v>1.3888888888888888E-2</v>
      </c>
      <c r="CA28" s="81"/>
      <c r="CB28" s="81"/>
      <c r="CC28" s="81">
        <v>3.472222222222222E-3</v>
      </c>
      <c r="CD28" s="85">
        <f t="shared" si="2"/>
        <v>1.2499999999999997E-2</v>
      </c>
      <c r="CE28" s="4"/>
      <c r="CF28" s="308"/>
      <c r="CG28" s="308"/>
    </row>
    <row r="29" spans="1:85" ht="14.25" customHeight="1" x14ac:dyDescent="0.15">
      <c r="A29" s="398"/>
      <c r="B29" s="400"/>
      <c r="C29" s="402"/>
      <c r="D29" s="314" t="str">
        <f>IF(A29="","",B29+C29)</f>
        <v/>
      </c>
      <c r="E29" s="46" t="str">
        <f>IF(A29="","",F29+VLOOKUP(BP30,$BQ$16:$CD$43,14,0))</f>
        <v/>
      </c>
      <c r="F29" s="274"/>
      <c r="G29" s="274"/>
      <c r="H29" s="274"/>
      <c r="I29" s="276"/>
      <c r="J29" s="341" t="str">
        <f>IF(A29="","",I29-F29)</f>
        <v/>
      </c>
      <c r="K29" s="343" t="str">
        <f>IF(A29="","",IF(G29="",I29-F29,(G29-F29)+(I29-H29)))</f>
        <v/>
      </c>
      <c r="L29" s="345"/>
      <c r="M29" s="346"/>
      <c r="N29" s="299" t="str">
        <f t="shared" ref="N29" si="11">IF(A29="","",L29+M29)</f>
        <v/>
      </c>
      <c r="O29" s="335"/>
      <c r="P29" s="335"/>
      <c r="Q29" s="335"/>
      <c r="R29" s="337"/>
      <c r="S29" s="335"/>
      <c r="T29" s="339"/>
      <c r="U29" s="341" t="str">
        <f>IF(A29="","",N29+O29+P29+Q29+R29+S29+T29)</f>
        <v/>
      </c>
      <c r="V29" s="351" t="str">
        <f>U29</f>
        <v/>
      </c>
      <c r="W29" s="343" t="str">
        <f>IF(A29="","",N29+O29+P29+Q29+1/1440*25+S29+T29)</f>
        <v/>
      </c>
      <c r="X29" s="341" t="str">
        <f>IF(A29="","",IF(K29&gt;1/1440*690,F29+1/1440*690,"×"))</f>
        <v/>
      </c>
      <c r="Y29" s="357"/>
      <c r="Z29" s="343" t="str">
        <f>IF(A29="","",IF(K29&gt;1/1440*690,IF(ROUNDDOWN(I29-X29-Y29,15)&lt;0,"不足",ROUNDDOWN(I29-X29-Y29,15)),""))</f>
        <v/>
      </c>
      <c r="AA29" s="341" t="str">
        <f>IF(A29="","",IF(K29&gt;0.5,1/1440*70,1/1440*60))</f>
        <v/>
      </c>
      <c r="AB29" s="351" t="str">
        <f>IF(A29="","",FLOOR(U29+AA29,"0:01"))</f>
        <v/>
      </c>
      <c r="AC29" s="351" t="str">
        <f>IF(A29="","",IF(K29&gt;0.5,FLOOR(1/1440*543,"0:01"),FLOOR(1/1440*533,"0:01")))</f>
        <v/>
      </c>
      <c r="AD29" s="351" t="str">
        <f>IF(A29="","",IF(AB29-AC29&lt;0,TEXT(ABS(AB29-AC29-Y29),"-"&amp;"h:mm"),IF(AB29-AC29-Y29&lt;0,TEXT(ABS(AB29-AC29-Y29),"-"&amp;"h:mm"),TEXT(AB29-AC29-Y29,"h:mm"))))</f>
        <v/>
      </c>
      <c r="AE29" s="343" t="str">
        <f>IF(A29="","",IF(AO29&lt;0,"不足",AO29))</f>
        <v/>
      </c>
      <c r="AF29" s="353" t="str">
        <f>IF(A29="","",CF29+CG29)</f>
        <v/>
      </c>
      <c r="AG29" s="355"/>
      <c r="AH29" s="363"/>
      <c r="AI29" s="363"/>
      <c r="AJ29" s="363"/>
      <c r="AK29" s="347"/>
      <c r="AL29" s="347"/>
      <c r="AM29" s="349"/>
      <c r="AN29" s="327" t="str">
        <f>IF(AE29="不足","休憩時間不足",IF(Z29="不足","休憩時間不足",""))</f>
        <v/>
      </c>
      <c r="AO29" s="308" t="e">
        <f>IF(Z29="",K29-AB29,K29-AB29-(I29-X29-Y29))</f>
        <v>#VALUE!</v>
      </c>
      <c r="AP29" s="4"/>
      <c r="AQ29" s="328" t="str">
        <f>IF(A29="","",A29)</f>
        <v/>
      </c>
      <c r="AR29" s="329" t="str">
        <f>IF(A29="","",F29+1/1440+VLOOKUP(BP30,$BQ$15:$CD$43,10,0))</f>
        <v/>
      </c>
      <c r="AS29" s="317" t="str">
        <f>IF(G29="","",G29-1/1440-VLOOKUP(BP30,$BQ$15:$CD$43,11,0))</f>
        <v/>
      </c>
      <c r="AT29" s="317" t="str">
        <f>IF(H29="","",H29+1/1440+VLOOKUP(BP30,$BQ$15:$CD$43,12,0))</f>
        <v/>
      </c>
      <c r="AU29" s="318" t="str">
        <f>IF(A29="","",I29-1/1440-VLOOKUP(BP30,$BQ$15:$CD$43,13,0))</f>
        <v/>
      </c>
      <c r="AV29" s="4"/>
      <c r="AW29" s="48" t="s">
        <v>113</v>
      </c>
      <c r="AX29" s="49" t="s">
        <v>85</v>
      </c>
      <c r="AY29" s="50">
        <v>1.3888888888888888E-2</v>
      </c>
      <c r="AZ29" s="51"/>
      <c r="BA29" s="51"/>
      <c r="BB29" s="52">
        <v>4.8611111111111112E-3</v>
      </c>
      <c r="BC29" s="93">
        <v>1.8749999999999999E-2</v>
      </c>
      <c r="BD29" s="4"/>
      <c r="BE29" s="47"/>
      <c r="BF29" s="47"/>
      <c r="BG29" s="47"/>
      <c r="BH29" s="47"/>
      <c r="BI29" s="4"/>
      <c r="BJ29" s="47"/>
      <c r="BK29" s="47"/>
      <c r="BL29" s="98"/>
      <c r="BM29" s="67">
        <v>2.4305555555555556E-2</v>
      </c>
      <c r="BN29" s="98"/>
      <c r="BO29" s="79"/>
      <c r="BP29" s="80"/>
      <c r="BQ29" s="80" t="str">
        <f t="shared" si="4"/>
        <v>L0.01875</v>
      </c>
      <c r="BR29" s="92">
        <v>1.8749999999999999E-2</v>
      </c>
      <c r="BS29" s="82"/>
      <c r="BT29" s="82"/>
      <c r="BU29" s="82" t="s">
        <v>110</v>
      </c>
      <c r="BV29" s="82"/>
      <c r="BW29" s="82"/>
      <c r="BX29" s="83"/>
      <c r="BY29" s="83"/>
      <c r="BZ29" s="81">
        <v>1.3888888888888888E-2</v>
      </c>
      <c r="CA29" s="81"/>
      <c r="CB29" s="81"/>
      <c r="CC29" s="81">
        <v>4.8611111111111112E-3</v>
      </c>
      <c r="CD29" s="85">
        <f t="shared" si="2"/>
        <v>1.2499999999999997E-2</v>
      </c>
      <c r="CE29" s="4"/>
      <c r="CF29" s="308">
        <f>IF(F29&lt;1/1440*300,1/1440*300-F29,0)</f>
        <v>0.20833333333333334</v>
      </c>
      <c r="CG29" s="308">
        <f>IF(I29&gt;1/1440*1320,I29-1/1440*1320,0)</f>
        <v>0</v>
      </c>
    </row>
    <row r="30" spans="1:85" ht="14.25" customHeight="1" x14ac:dyDescent="0.15">
      <c r="A30" s="399"/>
      <c r="B30" s="401"/>
      <c r="C30" s="403"/>
      <c r="D30" s="292"/>
      <c r="E30" s="46" t="str">
        <f>IF(A29="","",I29-1/1440)</f>
        <v/>
      </c>
      <c r="F30" s="274"/>
      <c r="G30" s="274"/>
      <c r="H30" s="274"/>
      <c r="I30" s="276"/>
      <c r="J30" s="342"/>
      <c r="K30" s="344"/>
      <c r="L30" s="282"/>
      <c r="M30" s="284"/>
      <c r="N30" s="300"/>
      <c r="O30" s="336"/>
      <c r="P30" s="336"/>
      <c r="Q30" s="336"/>
      <c r="R30" s="338"/>
      <c r="S30" s="336"/>
      <c r="T30" s="340"/>
      <c r="U30" s="342"/>
      <c r="V30" s="352"/>
      <c r="W30" s="344"/>
      <c r="X30" s="342"/>
      <c r="Y30" s="358"/>
      <c r="Z30" s="344"/>
      <c r="AA30" s="342"/>
      <c r="AB30" s="352"/>
      <c r="AC30" s="352"/>
      <c r="AD30" s="352"/>
      <c r="AE30" s="344"/>
      <c r="AF30" s="354"/>
      <c r="AG30" s="356"/>
      <c r="AH30" s="364"/>
      <c r="AI30" s="364"/>
      <c r="AJ30" s="364"/>
      <c r="AK30" s="348"/>
      <c r="AL30" s="348"/>
      <c r="AM30" s="350"/>
      <c r="AN30" s="327"/>
      <c r="AO30" s="308"/>
      <c r="AP30" s="4"/>
      <c r="AQ30" s="328"/>
      <c r="AR30" s="330"/>
      <c r="AS30" s="317"/>
      <c r="AT30" s="317"/>
      <c r="AU30" s="319"/>
      <c r="AV30" s="4"/>
      <c r="AW30" s="150" t="s">
        <v>114</v>
      </c>
      <c r="AX30" s="59" t="s">
        <v>100</v>
      </c>
      <c r="AY30" s="60">
        <v>1.0416666666666666E-2</v>
      </c>
      <c r="AZ30" s="61"/>
      <c r="BA30" s="61"/>
      <c r="BB30" s="62">
        <v>4.8611111111111112E-3</v>
      </c>
      <c r="BC30" s="53">
        <v>1.5277777777777777E-2</v>
      </c>
      <c r="BD30" s="4"/>
      <c r="BE30" s="4"/>
      <c r="BF30" s="4"/>
      <c r="BG30" s="4"/>
      <c r="BH30" s="4"/>
      <c r="BI30" s="4"/>
      <c r="BJ30" s="4"/>
      <c r="BK30" s="4"/>
      <c r="BL30" s="47"/>
      <c r="BM30" s="67">
        <v>2.6388888888888889E-2</v>
      </c>
      <c r="BN30" s="47"/>
      <c r="BO30" s="79" t="str">
        <f>IF(G29="","",1)</f>
        <v/>
      </c>
      <c r="BP30" s="80" t="str">
        <f>BO30&amp;AG29&amp;AI29&amp;AJ29&amp;AK29&amp;AL29&amp;AM29&amp;S29</f>
        <v/>
      </c>
      <c r="BQ30" s="80" t="str">
        <f t="shared" si="4"/>
        <v>T0.01875</v>
      </c>
      <c r="BR30" s="92">
        <v>1.8749999999999999E-2</v>
      </c>
      <c r="BS30" s="82"/>
      <c r="BT30" s="82" t="s">
        <v>111</v>
      </c>
      <c r="BU30" s="82"/>
      <c r="BV30" s="82"/>
      <c r="BW30" s="82"/>
      <c r="BX30" s="83"/>
      <c r="BY30" s="83"/>
      <c r="BZ30" s="81">
        <v>1.3888888888888888E-2</v>
      </c>
      <c r="CA30" s="81"/>
      <c r="CB30" s="81"/>
      <c r="CC30" s="81">
        <v>4.8611111111111112E-3</v>
      </c>
      <c r="CD30" s="85">
        <f t="shared" si="2"/>
        <v>1.2499999999999997E-2</v>
      </c>
      <c r="CE30" s="4"/>
      <c r="CF30" s="308"/>
      <c r="CG30" s="308"/>
    </row>
    <row r="31" spans="1:85" ht="14.25" customHeight="1" x14ac:dyDescent="0.15">
      <c r="A31" s="398"/>
      <c r="B31" s="400"/>
      <c r="C31" s="402"/>
      <c r="D31" s="314" t="str">
        <f>IF(A31="","",B31+C31)</f>
        <v/>
      </c>
      <c r="E31" s="46" t="str">
        <f>IF(A31="","",F31+VLOOKUP(BP32,$BQ$16:$CD$43,14,0))</f>
        <v/>
      </c>
      <c r="F31" s="406"/>
      <c r="G31" s="274"/>
      <c r="H31" s="274"/>
      <c r="I31" s="407"/>
      <c r="J31" s="341" t="str">
        <f>IF(A31="","",I31-F31)</f>
        <v/>
      </c>
      <c r="K31" s="343" t="str">
        <f>IF(A31="","",IF(G31="",I31-F31,(G31-F31)+(I31-H31)))</f>
        <v/>
      </c>
      <c r="L31" s="345"/>
      <c r="M31" s="346"/>
      <c r="N31" s="299" t="str">
        <f t="shared" ref="N31" si="12">IF(A31="","",L31+M31)</f>
        <v/>
      </c>
      <c r="O31" s="335"/>
      <c r="P31" s="335"/>
      <c r="Q31" s="335"/>
      <c r="R31" s="337"/>
      <c r="S31" s="335"/>
      <c r="T31" s="339"/>
      <c r="U31" s="341" t="str">
        <f>IF(A31="","",N31+O31+P31+Q31+R31+S31+T31)</f>
        <v/>
      </c>
      <c r="V31" s="351" t="str">
        <f>U31</f>
        <v/>
      </c>
      <c r="W31" s="343" t="str">
        <f>IF(A31="","",N31+O31+P31+Q31+1/1440*25+S31+T31)</f>
        <v/>
      </c>
      <c r="X31" s="341" t="str">
        <f>IF(A31="","",IF(K31&gt;1/1440*690,F31+1/1440*690,"×"))</f>
        <v/>
      </c>
      <c r="Y31" s="357"/>
      <c r="Z31" s="343" t="str">
        <f>IF(A31="","",IF(K31&gt;1/1440*690,IF(ROUNDDOWN(I31-X31-Y31,15)&lt;0,"不足",ROUNDDOWN(I31-X31-Y31,15)),""))</f>
        <v/>
      </c>
      <c r="AA31" s="341" t="str">
        <f>IF(A31="","",IF(K31&gt;0.5,1/1440*70,1/1440*60))</f>
        <v/>
      </c>
      <c r="AB31" s="351" t="str">
        <f>IF(A31="","",FLOOR(U31+AA31,"0:01"))</f>
        <v/>
      </c>
      <c r="AC31" s="351" t="str">
        <f>IF(A31="","",IF(K31&gt;0.5,FLOOR(1/1440*543,"0:01"),FLOOR(1/1440*533,"0:01")))</f>
        <v/>
      </c>
      <c r="AD31" s="351" t="str">
        <f>IF(A31="","",IF(AB31-AC31&lt;0,TEXT(ABS(AB31-AC31-Y31),"-"&amp;"h:mm"),IF(AB31-AC31-Y31&lt;0,TEXT(ABS(AB31-AC31-Y31),"-"&amp;"h:mm"),TEXT(AB31-AC31-Y31,"h:mm"))))</f>
        <v/>
      </c>
      <c r="AE31" s="343" t="str">
        <f>IF(A31="","",IF(AO31&lt;0,"不足",AO31))</f>
        <v/>
      </c>
      <c r="AF31" s="353" t="str">
        <f>IF(A31="","",CF31+CG31)</f>
        <v/>
      </c>
      <c r="AG31" s="355"/>
      <c r="AH31" s="363"/>
      <c r="AI31" s="363"/>
      <c r="AJ31" s="363"/>
      <c r="AK31" s="347"/>
      <c r="AL31" s="347"/>
      <c r="AM31" s="349"/>
      <c r="AN31" s="327" t="str">
        <f>IF(AE31="不足","休憩時間不足",IF(Z31="不足","休憩時間不足",""))</f>
        <v/>
      </c>
      <c r="AO31" s="308" t="e">
        <f>IF(Z31="",K31-AB31,K31-AB31-(I31-X31-Y31))</f>
        <v>#VALUE!</v>
      </c>
      <c r="AP31" s="4"/>
      <c r="AQ31" s="328" t="str">
        <f>IF(A31="","",A31)</f>
        <v/>
      </c>
      <c r="AR31" s="329" t="str">
        <f>IF(A31="","",F31+1/1440+VLOOKUP(BP32,$BQ$15:$CD$43,10,0))</f>
        <v/>
      </c>
      <c r="AS31" s="317" t="str">
        <f>IF(G31="","",G31-1/1440-VLOOKUP(BP32,$BQ$15:$CD$43,11,0))</f>
        <v/>
      </c>
      <c r="AT31" s="317" t="str">
        <f>IF(H31="","",H31+1/1440+VLOOKUP(BP32,$BQ$15:$CD$43,12,0))</f>
        <v/>
      </c>
      <c r="AU31" s="318" t="str">
        <f>IF(A31="","",I31-1/1440-VLOOKUP(BP32,$BQ$15:$CD$43,13,0))</f>
        <v/>
      </c>
      <c r="AV31" s="4"/>
      <c r="AW31" s="150"/>
      <c r="AX31" s="59" t="s">
        <v>88</v>
      </c>
      <c r="AY31" s="60">
        <v>1.3888888888888888E-2</v>
      </c>
      <c r="AZ31" s="61">
        <v>2.7777777777777779E-3</v>
      </c>
      <c r="BA31" s="61">
        <v>2.7777777777777779E-3</v>
      </c>
      <c r="BB31" s="62">
        <v>4.8611111111111112E-3</v>
      </c>
      <c r="BC31" s="53">
        <v>2.4305555555555556E-2</v>
      </c>
      <c r="BD31" s="4"/>
      <c r="BE31" s="4"/>
      <c r="BF31" s="4"/>
      <c r="BG31" s="4"/>
      <c r="BH31" s="4"/>
      <c r="BI31" s="4"/>
      <c r="BJ31" s="4"/>
      <c r="BK31" s="4"/>
      <c r="BL31" s="47"/>
      <c r="BM31" s="67">
        <v>3.125E-2</v>
      </c>
      <c r="BN31" s="47"/>
      <c r="BO31" s="79"/>
      <c r="BP31" s="80"/>
      <c r="BQ31" s="80" t="str">
        <f t="shared" si="4"/>
        <v>10.0194444444444444</v>
      </c>
      <c r="BR31" s="81">
        <v>1.9444444444444445E-2</v>
      </c>
      <c r="BS31" s="82"/>
      <c r="BT31" s="82"/>
      <c r="BU31" s="82"/>
      <c r="BV31" s="82"/>
      <c r="BW31" s="82"/>
      <c r="BX31" s="83"/>
      <c r="BY31" s="83">
        <v>1</v>
      </c>
      <c r="BZ31" s="81">
        <v>1.3888888888888888E-2</v>
      </c>
      <c r="CA31" s="81"/>
      <c r="CB31" s="81"/>
      <c r="CC31" s="81">
        <v>5.5555555555555558E-3</v>
      </c>
      <c r="CD31" s="85">
        <f t="shared" si="2"/>
        <v>1.2499999999999997E-2</v>
      </c>
      <c r="CE31" s="4"/>
      <c r="CF31" s="308">
        <f>IF(F31&lt;1/1440*300,1/1440*300-F31,0)</f>
        <v>0.20833333333333334</v>
      </c>
      <c r="CG31" s="308">
        <f>IF(I31&gt;1/1440*1320,I31-1/1440*1320,0)</f>
        <v>0</v>
      </c>
    </row>
    <row r="32" spans="1:85" ht="14.25" customHeight="1" x14ac:dyDescent="0.15">
      <c r="A32" s="399"/>
      <c r="B32" s="401"/>
      <c r="C32" s="403"/>
      <c r="D32" s="292"/>
      <c r="E32" s="46" t="str">
        <f>IF(A31="","",I31-1/1440)</f>
        <v/>
      </c>
      <c r="F32" s="315"/>
      <c r="G32" s="274"/>
      <c r="H32" s="274"/>
      <c r="I32" s="294"/>
      <c r="J32" s="342"/>
      <c r="K32" s="344"/>
      <c r="L32" s="282"/>
      <c r="M32" s="284"/>
      <c r="N32" s="300"/>
      <c r="O32" s="336"/>
      <c r="P32" s="336"/>
      <c r="Q32" s="336"/>
      <c r="R32" s="338"/>
      <c r="S32" s="336"/>
      <c r="T32" s="340"/>
      <c r="U32" s="342"/>
      <c r="V32" s="352"/>
      <c r="W32" s="344"/>
      <c r="X32" s="342"/>
      <c r="Y32" s="358"/>
      <c r="Z32" s="344"/>
      <c r="AA32" s="342"/>
      <c r="AB32" s="352"/>
      <c r="AC32" s="352"/>
      <c r="AD32" s="352"/>
      <c r="AE32" s="344"/>
      <c r="AF32" s="354"/>
      <c r="AG32" s="356"/>
      <c r="AH32" s="364"/>
      <c r="AI32" s="364"/>
      <c r="AJ32" s="364"/>
      <c r="AK32" s="348"/>
      <c r="AL32" s="348"/>
      <c r="AM32" s="350"/>
      <c r="AN32" s="327"/>
      <c r="AO32" s="308"/>
      <c r="AP32" s="4"/>
      <c r="AQ32" s="328"/>
      <c r="AR32" s="330"/>
      <c r="AS32" s="317"/>
      <c r="AT32" s="317"/>
      <c r="AU32" s="319"/>
      <c r="AV32" s="4"/>
      <c r="AW32" s="149"/>
      <c r="AX32" s="95" t="s">
        <v>105</v>
      </c>
      <c r="AY32" s="89">
        <v>1.3888888888888888E-2</v>
      </c>
      <c r="AZ32" s="96">
        <v>6.2500000000000003E-3</v>
      </c>
      <c r="BA32" s="96">
        <v>8.3333333333333332E-3</v>
      </c>
      <c r="BB32" s="91">
        <v>4.8611111111111112E-3</v>
      </c>
      <c r="BC32" s="97">
        <v>3.3333333333333333E-2</v>
      </c>
      <c r="BD32" s="4"/>
      <c r="BE32" s="4"/>
      <c r="BF32" s="4"/>
      <c r="BG32" s="4"/>
      <c r="BH32" s="4"/>
      <c r="BI32" s="4"/>
      <c r="BJ32" s="4"/>
      <c r="BK32" s="4"/>
      <c r="BL32" s="47"/>
      <c r="BM32" s="67">
        <v>3.3333333333333333E-2</v>
      </c>
      <c r="BN32" s="47"/>
      <c r="BO32" s="79" t="str">
        <f>IF(G31="","",1)</f>
        <v/>
      </c>
      <c r="BP32" s="80" t="str">
        <f>BO32&amp;AG31&amp;AI31&amp;AJ31&amp;AK31&amp;AL31&amp;AM31&amp;S31</f>
        <v/>
      </c>
      <c r="BQ32" s="80" t="str">
        <f t="shared" si="4"/>
        <v>0.0208333333333333</v>
      </c>
      <c r="BR32" s="94">
        <v>2.0833333333333332E-2</v>
      </c>
      <c r="BS32" s="82"/>
      <c r="BT32" s="82"/>
      <c r="BU32" s="82"/>
      <c r="BV32" s="82"/>
      <c r="BW32" s="82"/>
      <c r="BX32" s="83"/>
      <c r="BY32" s="83"/>
      <c r="BZ32" s="81">
        <v>1.3888888888888888E-2</v>
      </c>
      <c r="CA32" s="81"/>
      <c r="CB32" s="81"/>
      <c r="CC32" s="81">
        <v>6.9444444444444441E-3</v>
      </c>
      <c r="CD32" s="85">
        <f t="shared" si="2"/>
        <v>1.2499999999999997E-2</v>
      </c>
      <c r="CE32" s="4"/>
      <c r="CF32" s="308"/>
      <c r="CG32" s="308"/>
    </row>
    <row r="33" spans="1:85" ht="14.25" customHeight="1" x14ac:dyDescent="0.15">
      <c r="A33" s="398"/>
      <c r="B33" s="400"/>
      <c r="C33" s="402"/>
      <c r="D33" s="314" t="str">
        <f>IF(A33="","",B33+C33)</f>
        <v/>
      </c>
      <c r="E33" s="46" t="str">
        <f>IF(A33="","",F33+VLOOKUP(BP34,$BQ$16:$CD$43,14,0))</f>
        <v/>
      </c>
      <c r="F33" s="274"/>
      <c r="G33" s="274"/>
      <c r="H33" s="274"/>
      <c r="I33" s="276"/>
      <c r="J33" s="341" t="str">
        <f>IF(A33="","",I33-F33)</f>
        <v/>
      </c>
      <c r="K33" s="343" t="str">
        <f>IF(A33="","",IF(G33="",I33-F33,(G33-F33)+(I33-H33)))</f>
        <v/>
      </c>
      <c r="L33" s="345"/>
      <c r="M33" s="346"/>
      <c r="N33" s="299" t="str">
        <f t="shared" ref="N33" si="13">IF(A33="","",L33+M33)</f>
        <v/>
      </c>
      <c r="O33" s="335"/>
      <c r="P33" s="335"/>
      <c r="Q33" s="335"/>
      <c r="R33" s="337"/>
      <c r="S33" s="335"/>
      <c r="T33" s="339"/>
      <c r="U33" s="341" t="str">
        <f>IF(A33="","",N33+O33+P33+Q33+R33+S33+T33)</f>
        <v/>
      </c>
      <c r="V33" s="351" t="str">
        <f>U33</f>
        <v/>
      </c>
      <c r="W33" s="343" t="str">
        <f>IF(A33="","",N33+O33+P33+Q33+1/1440*25+S33+T33)</f>
        <v/>
      </c>
      <c r="X33" s="341" t="str">
        <f>IF(A33="","",IF(K33&gt;1/1440*690,F33+1/1440*690,"×"))</f>
        <v/>
      </c>
      <c r="Y33" s="357"/>
      <c r="Z33" s="343" t="str">
        <f>IF(A33="","",IF(K33&gt;1/1440*690,IF(ROUNDDOWN(I33-X33-Y33,15)&lt;0,"不足",ROUNDDOWN(I33-X33-Y33,15)),""))</f>
        <v/>
      </c>
      <c r="AA33" s="341" t="str">
        <f>IF(A33="","",IF(K33&gt;0.5,1/1440*70,1/1440*60))</f>
        <v/>
      </c>
      <c r="AB33" s="351" t="str">
        <f>IF(A33="","",FLOOR(U33+AA33,"0:01"))</f>
        <v/>
      </c>
      <c r="AC33" s="351" t="str">
        <f>IF(A33="","",IF(K33&gt;0.5,FLOOR(1/1440*543,"0:01"),FLOOR(1/1440*533,"0:01")))</f>
        <v/>
      </c>
      <c r="AD33" s="351" t="str">
        <f>IF(A33="","",IF(AB33-AC33&lt;0,TEXT(ABS(AB33-AC33-Y33),"-"&amp;"h:mm"),IF(AB33-AC33-Y33&lt;0,TEXT(ABS(AB33-AC33-Y33),"-"&amp;"h:mm"),TEXT(AB33-AC33-Y33,"h:mm"))))</f>
        <v/>
      </c>
      <c r="AE33" s="343" t="str">
        <f>IF(A33="","",IF(AO33&lt;0,"不足",AO33))</f>
        <v/>
      </c>
      <c r="AF33" s="353" t="str">
        <f>IF(A33="","",CF33+CG33)</f>
        <v/>
      </c>
      <c r="AG33" s="355"/>
      <c r="AH33" s="363"/>
      <c r="AI33" s="363"/>
      <c r="AJ33" s="363"/>
      <c r="AK33" s="347"/>
      <c r="AL33" s="347"/>
      <c r="AM33" s="349"/>
      <c r="AN33" s="327" t="str">
        <f>IF(AE33="不足","休憩時間不足",IF(Z33="不足","休憩時間不足",""))</f>
        <v/>
      </c>
      <c r="AO33" s="308" t="e">
        <f>IF(Z33="",K33-AB33,K33-AB33-(I33-X33-Y33))</f>
        <v>#VALUE!</v>
      </c>
      <c r="AP33" s="4"/>
      <c r="AQ33" s="328" t="str">
        <f>IF(A33="","",A33)</f>
        <v/>
      </c>
      <c r="AR33" s="329" t="str">
        <f>IF(A33="","",F33+1/1440+VLOOKUP(BP34,$BQ$15:$CD$43,10,0))</f>
        <v/>
      </c>
      <c r="AS33" s="317" t="str">
        <f>IF(G33="","",G33-1/1440-VLOOKUP(BP34,$BQ$15:$CD$43,11,0))</f>
        <v/>
      </c>
      <c r="AT33" s="317" t="str">
        <f>IF(H33="","",H33+1/1440+VLOOKUP(BP34,$BQ$15:$CD$43,12,0))</f>
        <v/>
      </c>
      <c r="AU33" s="318" t="str">
        <f>IF(A33="","",I33-1/1440-VLOOKUP(BP34,$BQ$15:$CD$43,13,0))</f>
        <v/>
      </c>
      <c r="AV33" s="4"/>
      <c r="AW33" s="150" t="s">
        <v>113</v>
      </c>
      <c r="AX33" s="59" t="s">
        <v>85</v>
      </c>
      <c r="AY33" s="60">
        <v>9.7222222222222224E-3</v>
      </c>
      <c r="AZ33" s="61"/>
      <c r="BA33" s="61"/>
      <c r="BB33" s="62">
        <v>6.9444444444444441E-3</v>
      </c>
      <c r="BC33" s="53">
        <v>1.6666666666666666E-2</v>
      </c>
      <c r="BD33" s="4"/>
      <c r="BE33" s="4"/>
      <c r="BF33" s="4"/>
      <c r="BG33" s="4"/>
      <c r="BH33" s="4"/>
      <c r="BI33" s="4"/>
      <c r="BJ33" s="4"/>
      <c r="BK33" s="4"/>
      <c r="BL33" s="4"/>
      <c r="BM33" s="67">
        <v>3.5416666666666666E-2</v>
      </c>
      <c r="BN33" s="4"/>
      <c r="BO33" s="79"/>
      <c r="BP33" s="80"/>
      <c r="BQ33" s="80" t="str">
        <f t="shared" si="4"/>
        <v>0.0208333333333333</v>
      </c>
      <c r="BR33" s="94">
        <v>2.0833333333333332E-2</v>
      </c>
      <c r="BS33" s="82"/>
      <c r="BT33" s="82"/>
      <c r="BU33" s="82"/>
      <c r="BV33" s="82"/>
      <c r="BW33" s="82"/>
      <c r="BX33" s="83"/>
      <c r="BY33" s="83"/>
      <c r="BZ33" s="81">
        <v>1.3888888888888888E-2</v>
      </c>
      <c r="CA33" s="81"/>
      <c r="CB33" s="81"/>
      <c r="CC33" s="81">
        <v>6.9444444444444441E-3</v>
      </c>
      <c r="CD33" s="85">
        <f t="shared" si="2"/>
        <v>1.2499999999999997E-2</v>
      </c>
      <c r="CE33" s="4"/>
      <c r="CF33" s="308">
        <f>IF(F33&lt;1/1440*300,1/1440*300-F33,0)</f>
        <v>0.20833333333333334</v>
      </c>
      <c r="CG33" s="308">
        <f>IF(I33&gt;1/1440*1320,I33-1/1440*1320,0)</f>
        <v>0</v>
      </c>
    </row>
    <row r="34" spans="1:85" ht="14.25" customHeight="1" thickBot="1" x14ac:dyDescent="0.2">
      <c r="A34" s="414"/>
      <c r="B34" s="415"/>
      <c r="C34" s="416"/>
      <c r="D34" s="417"/>
      <c r="E34" s="99" t="str">
        <f>IF(A33="","",I33-1/1440)</f>
        <v/>
      </c>
      <c r="F34" s="408"/>
      <c r="G34" s="408"/>
      <c r="H34" s="408"/>
      <c r="I34" s="409"/>
      <c r="J34" s="410"/>
      <c r="K34" s="411"/>
      <c r="L34" s="412"/>
      <c r="M34" s="413"/>
      <c r="N34" s="421"/>
      <c r="O34" s="422"/>
      <c r="P34" s="422"/>
      <c r="Q34" s="422"/>
      <c r="R34" s="423"/>
      <c r="S34" s="422"/>
      <c r="T34" s="418"/>
      <c r="U34" s="410"/>
      <c r="V34" s="419"/>
      <c r="W34" s="411"/>
      <c r="X34" s="410"/>
      <c r="Y34" s="420"/>
      <c r="Z34" s="411"/>
      <c r="AA34" s="410"/>
      <c r="AB34" s="419"/>
      <c r="AC34" s="419"/>
      <c r="AD34" s="419"/>
      <c r="AE34" s="411"/>
      <c r="AF34" s="429"/>
      <c r="AG34" s="430"/>
      <c r="AH34" s="431"/>
      <c r="AI34" s="431"/>
      <c r="AJ34" s="431"/>
      <c r="AK34" s="427"/>
      <c r="AL34" s="427"/>
      <c r="AM34" s="428"/>
      <c r="AN34" s="327"/>
      <c r="AO34" s="308"/>
      <c r="AP34" s="4"/>
      <c r="AQ34" s="328"/>
      <c r="AR34" s="330"/>
      <c r="AS34" s="317"/>
      <c r="AT34" s="317"/>
      <c r="AU34" s="319"/>
      <c r="AV34" s="4"/>
      <c r="AW34" s="150" t="s">
        <v>115</v>
      </c>
      <c r="AX34" s="59" t="s">
        <v>98</v>
      </c>
      <c r="AY34" s="60">
        <v>9.7222222222222224E-3</v>
      </c>
      <c r="AZ34" s="61"/>
      <c r="BA34" s="61"/>
      <c r="BB34" s="62">
        <v>6.9444444444444441E-3</v>
      </c>
      <c r="BC34" s="53">
        <v>1.6666666666666666E-2</v>
      </c>
      <c r="BD34" s="4"/>
      <c r="BE34" s="4"/>
      <c r="BF34" s="4"/>
      <c r="BG34" s="4"/>
      <c r="BH34" s="4"/>
      <c r="BI34" s="4"/>
      <c r="BJ34" s="4"/>
      <c r="BK34" s="4"/>
      <c r="BL34" s="4"/>
      <c r="BM34" s="4"/>
      <c r="BN34" s="4"/>
      <c r="BO34" s="79" t="str">
        <f>IF(G33="","",1)</f>
        <v/>
      </c>
      <c r="BP34" s="80" t="str">
        <f>BO34&amp;AG33&amp;AI33&amp;AJ33&amp;AK33&amp;AL33&amp;AM33&amp;S33</f>
        <v/>
      </c>
      <c r="BQ34" s="80" t="str">
        <f t="shared" si="4"/>
        <v>1G0.0215277777777778</v>
      </c>
      <c r="BR34" s="81">
        <v>2.1527777777777781E-2</v>
      </c>
      <c r="BS34" s="82">
        <v>1</v>
      </c>
      <c r="BT34" s="82"/>
      <c r="BU34" s="82"/>
      <c r="BV34" s="82"/>
      <c r="BW34" s="82"/>
      <c r="BX34" s="83" t="s">
        <v>108</v>
      </c>
      <c r="BY34" s="83"/>
      <c r="BZ34" s="81">
        <v>9.7222222222222224E-3</v>
      </c>
      <c r="CA34" s="81">
        <v>4.1666666666666666E-3</v>
      </c>
      <c r="CB34" s="81">
        <v>2.7777777777777779E-3</v>
      </c>
      <c r="CC34" s="81">
        <v>4.8611111111111112E-3</v>
      </c>
      <c r="CD34" s="85">
        <f t="shared" si="2"/>
        <v>8.3333333333333315E-3</v>
      </c>
      <c r="CE34" s="4"/>
      <c r="CF34" s="308"/>
      <c r="CG34" s="308"/>
    </row>
    <row r="35" spans="1:85" ht="14.25" customHeight="1" x14ac:dyDescent="0.15">
      <c r="A35" s="424" t="s">
        <v>116</v>
      </c>
      <c r="B35" s="425"/>
      <c r="C35" s="425"/>
      <c r="D35" s="425"/>
      <c r="E35" s="425"/>
      <c r="F35" s="425"/>
      <c r="G35" s="425"/>
      <c r="H35" s="425"/>
      <c r="I35" s="425"/>
      <c r="J35" s="425"/>
      <c r="K35" s="425"/>
      <c r="L35" s="425"/>
      <c r="M35" s="425"/>
      <c r="N35" s="425"/>
      <c r="O35" s="425"/>
      <c r="P35" s="425"/>
      <c r="Q35" s="425"/>
      <c r="R35" s="425"/>
      <c r="S35" s="425"/>
      <c r="T35" s="425"/>
      <c r="U35" s="425"/>
      <c r="V35" s="425"/>
      <c r="W35" s="425"/>
      <c r="X35" s="425"/>
      <c r="Y35" s="425"/>
      <c r="Z35" s="425"/>
      <c r="AA35" s="425"/>
      <c r="AB35" s="425"/>
      <c r="AC35" s="425"/>
      <c r="AD35" s="425"/>
      <c r="AE35" s="425"/>
      <c r="AF35" s="425"/>
      <c r="AG35" s="425"/>
      <c r="AH35" s="425"/>
      <c r="AI35" s="425"/>
      <c r="AJ35" s="425"/>
      <c r="AK35" s="425"/>
      <c r="AL35" s="425"/>
      <c r="AM35" s="426"/>
      <c r="AN35" s="100"/>
      <c r="AO35" s="57"/>
      <c r="AP35" s="4"/>
      <c r="AQ35" s="4"/>
      <c r="AR35" s="4"/>
      <c r="AS35" s="4"/>
      <c r="AT35" s="4"/>
      <c r="AU35" s="4"/>
      <c r="AV35" s="4"/>
      <c r="AW35" s="150"/>
      <c r="AX35" s="59" t="s">
        <v>88</v>
      </c>
      <c r="AY35" s="60">
        <v>9.7222222222222224E-3</v>
      </c>
      <c r="AZ35" s="61">
        <v>2.7777777777777779E-3</v>
      </c>
      <c r="BA35" s="61">
        <v>2.7777777777777779E-3</v>
      </c>
      <c r="BB35" s="62">
        <v>6.9444444444444441E-3</v>
      </c>
      <c r="BC35" s="53">
        <v>2.2222222222222223E-2</v>
      </c>
      <c r="BD35" s="4"/>
      <c r="BE35" s="4"/>
      <c r="BF35" s="4"/>
      <c r="BG35" s="4"/>
      <c r="BH35" s="4"/>
      <c r="BI35" s="4"/>
      <c r="BJ35" s="4"/>
      <c r="BK35" s="4"/>
      <c r="BL35" s="4"/>
      <c r="BM35" s="4"/>
      <c r="BN35" s="4"/>
      <c r="BO35" s="79"/>
      <c r="BP35" s="80"/>
      <c r="BQ35" s="80" t="str">
        <f t="shared" si="4"/>
        <v>1A0.0222222222222222</v>
      </c>
      <c r="BR35" s="81">
        <v>2.2222222222222223E-2</v>
      </c>
      <c r="BS35" s="82">
        <v>1</v>
      </c>
      <c r="BT35" s="82" t="s">
        <v>118</v>
      </c>
      <c r="BU35" s="82"/>
      <c r="BV35" s="82"/>
      <c r="BW35" s="82"/>
      <c r="BX35" s="83"/>
      <c r="BY35" s="83"/>
      <c r="BZ35" s="81">
        <v>9.7222222222222224E-3</v>
      </c>
      <c r="CA35" s="81">
        <v>2.7777777777777779E-3</v>
      </c>
      <c r="CB35" s="81">
        <v>2.7777777777777779E-3</v>
      </c>
      <c r="CC35" s="81">
        <v>6.9444444444444441E-3</v>
      </c>
      <c r="CD35" s="85">
        <f t="shared" si="2"/>
        <v>8.3333333333333315E-3</v>
      </c>
      <c r="CE35" s="4"/>
      <c r="CF35" s="4"/>
      <c r="CG35" s="4"/>
    </row>
    <row r="36" spans="1:85" ht="14.25" customHeight="1" x14ac:dyDescent="0.15">
      <c r="A36" s="432"/>
      <c r="B36" s="433"/>
      <c r="C36" s="433"/>
      <c r="D36" s="433"/>
      <c r="E36" s="433"/>
      <c r="F36" s="433"/>
      <c r="G36" s="433"/>
      <c r="H36" s="433"/>
      <c r="I36" s="433"/>
      <c r="J36" s="433"/>
      <c r="K36" s="433"/>
      <c r="L36" s="433"/>
      <c r="M36" s="433"/>
      <c r="N36" s="433"/>
      <c r="O36" s="433"/>
      <c r="P36" s="433"/>
      <c r="Q36" s="433"/>
      <c r="R36" s="433"/>
      <c r="S36" s="433"/>
      <c r="T36" s="433"/>
      <c r="U36" s="433"/>
      <c r="V36" s="433"/>
      <c r="W36" s="433"/>
      <c r="X36" s="433"/>
      <c r="Y36" s="433"/>
      <c r="Z36" s="433"/>
      <c r="AA36" s="433"/>
      <c r="AB36" s="433"/>
      <c r="AC36" s="433"/>
      <c r="AD36" s="433"/>
      <c r="AE36" s="433"/>
      <c r="AF36" s="433"/>
      <c r="AG36" s="433"/>
      <c r="AH36" s="433"/>
      <c r="AI36" s="433"/>
      <c r="AJ36" s="433"/>
      <c r="AK36" s="433"/>
      <c r="AL36" s="433"/>
      <c r="AM36" s="434"/>
      <c r="AN36" s="100"/>
      <c r="AO36" s="57"/>
      <c r="AP36" s="4"/>
      <c r="AQ36" s="4"/>
      <c r="AR36" s="4"/>
      <c r="AS36" s="4"/>
      <c r="AT36" s="4"/>
      <c r="AU36" s="4"/>
      <c r="AV36" s="4"/>
      <c r="AW36" s="149"/>
      <c r="AX36" s="95" t="s">
        <v>105</v>
      </c>
      <c r="AY36" s="89">
        <v>9.7222222222222224E-3</v>
      </c>
      <c r="AZ36" s="96">
        <v>6.2500000000000003E-3</v>
      </c>
      <c r="BA36" s="96">
        <v>8.3333333333333332E-3</v>
      </c>
      <c r="BB36" s="91">
        <v>6.9444444444444441E-3</v>
      </c>
      <c r="BC36" s="97">
        <v>3.125E-2</v>
      </c>
      <c r="BD36" s="4"/>
      <c r="BE36" s="4"/>
      <c r="BF36" s="4"/>
      <c r="BG36" s="4"/>
      <c r="BH36" s="4"/>
      <c r="BI36" s="4"/>
      <c r="BJ36" s="4"/>
      <c r="BK36" s="4"/>
      <c r="BL36" s="4"/>
      <c r="BM36" s="67">
        <v>2.0833333333333333E-3</v>
      </c>
      <c r="BN36" s="4"/>
      <c r="BO36" s="79"/>
      <c r="BP36" s="80"/>
      <c r="BQ36" s="80" t="str">
        <f t="shared" si="4"/>
        <v>1L0.0243055555555556</v>
      </c>
      <c r="BR36" s="92">
        <v>2.4305555555555556E-2</v>
      </c>
      <c r="BS36" s="82">
        <v>1</v>
      </c>
      <c r="BT36" s="82"/>
      <c r="BU36" s="82" t="s">
        <v>110</v>
      </c>
      <c r="BV36" s="82"/>
      <c r="BW36" s="82"/>
      <c r="BX36" s="83"/>
      <c r="BY36" s="83"/>
      <c r="BZ36" s="81">
        <v>1.3888888888888888E-2</v>
      </c>
      <c r="CA36" s="81">
        <v>2.7777777777777779E-3</v>
      </c>
      <c r="CB36" s="81">
        <v>2.7777777777777779E-3</v>
      </c>
      <c r="CC36" s="81">
        <v>4.8611111111111112E-3</v>
      </c>
      <c r="CD36" s="85">
        <f t="shared" si="2"/>
        <v>1.2499999999999997E-2</v>
      </c>
      <c r="CE36" s="4"/>
      <c r="CF36" s="4"/>
      <c r="CG36" s="4"/>
    </row>
    <row r="37" spans="1:85" ht="14.25" customHeight="1" x14ac:dyDescent="0.15">
      <c r="A37" s="435"/>
      <c r="B37" s="436"/>
      <c r="C37" s="436"/>
      <c r="D37" s="436"/>
      <c r="E37" s="436"/>
      <c r="F37" s="436"/>
      <c r="G37" s="436"/>
      <c r="H37" s="436"/>
      <c r="I37" s="436"/>
      <c r="J37" s="436"/>
      <c r="K37" s="436"/>
      <c r="L37" s="436"/>
      <c r="M37" s="436"/>
      <c r="N37" s="436"/>
      <c r="O37" s="436"/>
      <c r="P37" s="436"/>
      <c r="Q37" s="436"/>
      <c r="R37" s="436"/>
      <c r="S37" s="436"/>
      <c r="T37" s="436"/>
      <c r="U37" s="436"/>
      <c r="V37" s="436"/>
      <c r="W37" s="436"/>
      <c r="X37" s="436"/>
      <c r="Y37" s="436"/>
      <c r="Z37" s="436"/>
      <c r="AA37" s="436"/>
      <c r="AB37" s="436"/>
      <c r="AC37" s="436"/>
      <c r="AD37" s="436"/>
      <c r="AE37" s="436"/>
      <c r="AF37" s="436"/>
      <c r="AG37" s="436"/>
      <c r="AH37" s="436"/>
      <c r="AI37" s="436"/>
      <c r="AJ37" s="436"/>
      <c r="AK37" s="436"/>
      <c r="AL37" s="436"/>
      <c r="AM37" s="437"/>
      <c r="AN37" s="100"/>
      <c r="AO37" s="57"/>
      <c r="AP37" s="4"/>
      <c r="AQ37" s="4"/>
      <c r="AR37" s="4"/>
      <c r="AS37" s="4"/>
      <c r="AT37" s="4"/>
      <c r="AU37" s="4"/>
      <c r="AV37" s="4"/>
      <c r="AW37" s="5"/>
      <c r="AX37" s="6"/>
      <c r="AY37" s="5"/>
      <c r="AZ37" s="5"/>
      <c r="BA37" s="5"/>
      <c r="BB37" s="5"/>
      <c r="BC37" s="5"/>
      <c r="BD37" s="4"/>
      <c r="BE37" s="4"/>
      <c r="BF37" s="4"/>
      <c r="BG37" s="4"/>
      <c r="BH37" s="4"/>
      <c r="BI37" s="4"/>
      <c r="BJ37" s="4"/>
      <c r="BK37" s="4"/>
      <c r="BL37" s="4"/>
      <c r="BM37" s="67">
        <v>5.5555555555555558E-3</v>
      </c>
      <c r="BN37" s="4"/>
      <c r="BO37" s="101"/>
      <c r="BP37" s="80"/>
      <c r="BQ37" s="80" t="str">
        <f t="shared" si="4"/>
        <v>1T0.0243055555555556</v>
      </c>
      <c r="BR37" s="92">
        <v>2.4305555555555556E-2</v>
      </c>
      <c r="BS37" s="82">
        <v>1</v>
      </c>
      <c r="BT37" s="82" t="s">
        <v>111</v>
      </c>
      <c r="BU37" s="82"/>
      <c r="BV37" s="82"/>
      <c r="BW37" s="82"/>
      <c r="BX37" s="83"/>
      <c r="BY37" s="83"/>
      <c r="BZ37" s="81">
        <v>1.3888888888888888E-2</v>
      </c>
      <c r="CA37" s="81">
        <v>2.7777777777777779E-3</v>
      </c>
      <c r="CB37" s="81">
        <v>2.7777777777777779E-3</v>
      </c>
      <c r="CC37" s="81">
        <v>4.8611111111111112E-3</v>
      </c>
      <c r="CD37" s="85">
        <f t="shared" si="2"/>
        <v>1.2499999999999997E-2</v>
      </c>
      <c r="CE37" s="4"/>
      <c r="CF37" s="4"/>
      <c r="CG37" s="4"/>
    </row>
    <row r="38" spans="1:85" ht="14.25" customHeight="1" x14ac:dyDescent="0.15">
      <c r="A38" s="441"/>
      <c r="B38" s="442"/>
      <c r="C38" s="442"/>
      <c r="D38" s="442"/>
      <c r="E38" s="442"/>
      <c r="F38" s="442"/>
      <c r="G38" s="442"/>
      <c r="H38" s="442"/>
      <c r="I38" s="442"/>
      <c r="J38" s="442"/>
      <c r="K38" s="442"/>
      <c r="L38" s="442"/>
      <c r="M38" s="442"/>
      <c r="N38" s="442"/>
      <c r="O38" s="442"/>
      <c r="P38" s="442"/>
      <c r="Q38" s="442"/>
      <c r="R38" s="442"/>
      <c r="S38" s="442"/>
      <c r="T38" s="442"/>
      <c r="U38" s="442"/>
      <c r="V38" s="442"/>
      <c r="W38" s="442"/>
      <c r="X38" s="442"/>
      <c r="Y38" s="442"/>
      <c r="Z38" s="442"/>
      <c r="AA38" s="442"/>
      <c r="AB38" s="442"/>
      <c r="AC38" s="442"/>
      <c r="AD38" s="442"/>
      <c r="AE38" s="442"/>
      <c r="AF38" s="442"/>
      <c r="AG38" s="442"/>
      <c r="AH38" s="442"/>
      <c r="AI38" s="442"/>
      <c r="AJ38" s="442"/>
      <c r="AK38" s="442"/>
      <c r="AL38" s="442"/>
      <c r="AM38" s="443"/>
      <c r="AN38" s="100"/>
      <c r="AO38" s="57"/>
      <c r="AP38" s="4"/>
      <c r="AQ38" s="4"/>
      <c r="AR38" s="4"/>
      <c r="AS38" s="4"/>
      <c r="AT38" s="4"/>
      <c r="AU38" s="4"/>
      <c r="AV38" s="4"/>
      <c r="AW38" s="5"/>
      <c r="AX38" s="6"/>
      <c r="AY38" s="5"/>
      <c r="AZ38" s="5"/>
      <c r="BA38" s="5"/>
      <c r="BB38" s="5"/>
      <c r="BC38" s="5"/>
      <c r="BD38" s="4"/>
      <c r="BE38" s="4"/>
      <c r="BF38" s="4"/>
      <c r="BG38" s="4"/>
      <c r="BH38" s="4"/>
      <c r="BI38" s="4"/>
      <c r="BJ38" s="4"/>
      <c r="BK38" s="4"/>
      <c r="BL38" s="4"/>
      <c r="BM38" s="67">
        <v>7.6388888888888886E-3</v>
      </c>
      <c r="BN38" s="4"/>
      <c r="BO38" s="101"/>
      <c r="BP38" s="80"/>
      <c r="BQ38" s="80" t="str">
        <f>BS38&amp;BT38&amp;BU38&amp;BV38&amp;BW38&amp;BX38&amp;BY38&amp;BR38</f>
        <v>10.0263888888888889</v>
      </c>
      <c r="BR38" s="92">
        <v>2.6388888888888889E-2</v>
      </c>
      <c r="BS38" s="82">
        <v>1</v>
      </c>
      <c r="BT38" s="82"/>
      <c r="BU38" s="82"/>
      <c r="BV38" s="82"/>
      <c r="BW38" s="82"/>
      <c r="BX38" s="83"/>
      <c r="BY38" s="83"/>
      <c r="BZ38" s="81">
        <v>1.3888888888888888E-2</v>
      </c>
      <c r="CA38" s="81">
        <v>2.7777777777777779E-3</v>
      </c>
      <c r="CB38" s="81">
        <v>2.7777777777777779E-3</v>
      </c>
      <c r="CC38" s="81">
        <v>6.9444444444444441E-3</v>
      </c>
      <c r="CD38" s="85">
        <f t="shared" si="2"/>
        <v>1.2499999999999997E-2</v>
      </c>
      <c r="CE38" s="4"/>
      <c r="CF38" s="4"/>
      <c r="CG38" s="4"/>
    </row>
    <row r="39" spans="1:85" ht="14.25" customHeight="1" x14ac:dyDescent="0.15">
      <c r="A39" s="441"/>
      <c r="B39" s="442"/>
      <c r="C39" s="442"/>
      <c r="D39" s="442"/>
      <c r="E39" s="442"/>
      <c r="F39" s="442"/>
      <c r="G39" s="442"/>
      <c r="H39" s="442"/>
      <c r="I39" s="442"/>
      <c r="J39" s="442"/>
      <c r="K39" s="442"/>
      <c r="L39" s="442"/>
      <c r="M39" s="442"/>
      <c r="N39" s="442"/>
      <c r="O39" s="442"/>
      <c r="P39" s="442"/>
      <c r="Q39" s="442"/>
      <c r="R39" s="442"/>
      <c r="S39" s="442"/>
      <c r="T39" s="442"/>
      <c r="U39" s="442"/>
      <c r="V39" s="442"/>
      <c r="W39" s="442"/>
      <c r="X39" s="442"/>
      <c r="Y39" s="442"/>
      <c r="Z39" s="442"/>
      <c r="AA39" s="442"/>
      <c r="AB39" s="442"/>
      <c r="AC39" s="442"/>
      <c r="AD39" s="442"/>
      <c r="AE39" s="442"/>
      <c r="AF39" s="442"/>
      <c r="AG39" s="442"/>
      <c r="AH39" s="442"/>
      <c r="AI39" s="442"/>
      <c r="AJ39" s="442"/>
      <c r="AK39" s="442"/>
      <c r="AL39" s="442"/>
      <c r="AM39" s="443"/>
      <c r="AN39" s="100"/>
      <c r="AO39" s="57"/>
      <c r="AP39" s="4"/>
      <c r="AQ39" s="4"/>
      <c r="AR39" s="4"/>
      <c r="AS39" s="4"/>
      <c r="AT39" s="4"/>
      <c r="AU39" s="4"/>
      <c r="AV39" s="4"/>
      <c r="AW39" s="5"/>
      <c r="AX39" s="6"/>
      <c r="AY39" s="5"/>
      <c r="AZ39" s="5"/>
      <c r="BA39" s="5"/>
      <c r="BB39" s="5"/>
      <c r="BC39" s="5"/>
      <c r="BD39" s="4"/>
      <c r="BE39" s="4"/>
      <c r="BF39" s="4"/>
      <c r="BG39" s="4"/>
      <c r="BH39" s="4"/>
      <c r="BI39" s="4"/>
      <c r="BJ39" s="4"/>
      <c r="BK39" s="4"/>
      <c r="BL39" s="4"/>
      <c r="BM39" s="4"/>
      <c r="BN39" s="4"/>
      <c r="BO39" s="101"/>
      <c r="BP39" s="80"/>
      <c r="BQ39" s="80" t="str">
        <f t="shared" si="4"/>
        <v>1CG0.0263888888888889</v>
      </c>
      <c r="BR39" s="92">
        <v>2.6388888888888889E-2</v>
      </c>
      <c r="BS39" s="82">
        <v>1</v>
      </c>
      <c r="BT39" s="82"/>
      <c r="BU39" s="82"/>
      <c r="BV39" s="82"/>
      <c r="BW39" s="82" t="s">
        <v>119</v>
      </c>
      <c r="BX39" s="83" t="s">
        <v>108</v>
      </c>
      <c r="BY39" s="83"/>
      <c r="BZ39" s="81">
        <v>9.7222222222222224E-3</v>
      </c>
      <c r="CA39" s="81">
        <v>4.1666666666666666E-3</v>
      </c>
      <c r="CB39" s="81">
        <v>7.6388888888888886E-3</v>
      </c>
      <c r="CC39" s="81">
        <v>4.8611111111111112E-3</v>
      </c>
      <c r="CD39" s="85">
        <f t="shared" si="2"/>
        <v>8.3333333333333315E-3</v>
      </c>
      <c r="CE39" s="4"/>
      <c r="CF39" s="4"/>
      <c r="CG39" s="4"/>
    </row>
    <row r="40" spans="1:85" ht="14.25" customHeight="1" x14ac:dyDescent="0.15">
      <c r="A40" s="444"/>
      <c r="B40" s="445"/>
      <c r="C40" s="445"/>
      <c r="D40" s="445"/>
      <c r="E40" s="445"/>
      <c r="F40" s="445"/>
      <c r="G40" s="445"/>
      <c r="H40" s="445"/>
      <c r="I40" s="445"/>
      <c r="J40" s="445"/>
      <c r="K40" s="445"/>
      <c r="L40" s="445"/>
      <c r="M40" s="445"/>
      <c r="N40" s="445"/>
      <c r="O40" s="445"/>
      <c r="P40" s="445"/>
      <c r="Q40" s="445"/>
      <c r="R40" s="445"/>
      <c r="S40" s="445"/>
      <c r="T40" s="445"/>
      <c r="U40" s="445"/>
      <c r="V40" s="445"/>
      <c r="W40" s="445"/>
      <c r="X40" s="445"/>
      <c r="Y40" s="445"/>
      <c r="Z40" s="445"/>
      <c r="AA40" s="445"/>
      <c r="AB40" s="445"/>
      <c r="AC40" s="445"/>
      <c r="AD40" s="445"/>
      <c r="AE40" s="445"/>
      <c r="AF40" s="445"/>
      <c r="AG40" s="445"/>
      <c r="AH40" s="445"/>
      <c r="AI40" s="445"/>
      <c r="AJ40" s="445"/>
      <c r="AK40" s="445"/>
      <c r="AL40" s="445"/>
      <c r="AM40" s="446"/>
      <c r="AN40" s="100"/>
      <c r="AO40" s="57"/>
      <c r="AP40" s="4"/>
      <c r="AQ40" s="4"/>
      <c r="AR40" s="4"/>
      <c r="AS40" s="4"/>
      <c r="AT40" s="4"/>
      <c r="AU40" s="4"/>
      <c r="AV40" s="4"/>
      <c r="AW40" s="5"/>
      <c r="AX40" s="6"/>
      <c r="AY40" s="5"/>
      <c r="AZ40" s="5"/>
      <c r="BA40" s="5"/>
      <c r="BB40" s="5"/>
      <c r="BC40" s="5"/>
      <c r="BD40" s="4"/>
      <c r="BE40" s="4"/>
      <c r="BF40" s="4"/>
      <c r="BG40" s="4"/>
      <c r="BH40" s="4"/>
      <c r="BI40" s="4"/>
      <c r="BJ40" s="4"/>
      <c r="BK40" s="4"/>
      <c r="BL40" s="4"/>
      <c r="BM40" s="4"/>
      <c r="BN40" s="4"/>
      <c r="BO40" s="101"/>
      <c r="BP40" s="80"/>
      <c r="BQ40" s="80" t="str">
        <f t="shared" si="4"/>
        <v>12C0.03125</v>
      </c>
      <c r="BR40" s="81">
        <v>3.125E-2</v>
      </c>
      <c r="BS40" s="82">
        <v>1</v>
      </c>
      <c r="BT40" s="82">
        <v>2</v>
      </c>
      <c r="BU40" s="82"/>
      <c r="BV40" s="82"/>
      <c r="BW40" s="82" t="s">
        <v>119</v>
      </c>
      <c r="BX40" s="83"/>
      <c r="BY40" s="83"/>
      <c r="BZ40" s="81">
        <v>9.7222222222222224E-3</v>
      </c>
      <c r="CA40" s="81">
        <v>6.2500000000000003E-3</v>
      </c>
      <c r="CB40" s="81">
        <v>8.3333333333333332E-3</v>
      </c>
      <c r="CC40" s="81">
        <v>6.9444444444444441E-3</v>
      </c>
      <c r="CD40" s="85">
        <f t="shared" si="2"/>
        <v>8.3333333333333315E-3</v>
      </c>
      <c r="CE40" s="4"/>
      <c r="CF40" s="4"/>
      <c r="CG40" s="4"/>
    </row>
    <row r="41" spans="1:85" ht="14.25" customHeight="1" x14ac:dyDescent="0.15">
      <c r="A41" s="435"/>
      <c r="B41" s="436"/>
      <c r="C41" s="436"/>
      <c r="D41" s="436"/>
      <c r="E41" s="436"/>
      <c r="F41" s="436"/>
      <c r="G41" s="436"/>
      <c r="H41" s="436"/>
      <c r="I41" s="436"/>
      <c r="J41" s="436"/>
      <c r="K41" s="436"/>
      <c r="L41" s="436"/>
      <c r="M41" s="436"/>
      <c r="N41" s="436"/>
      <c r="O41" s="436"/>
      <c r="P41" s="436"/>
      <c r="Q41" s="436"/>
      <c r="R41" s="436"/>
      <c r="S41" s="436"/>
      <c r="T41" s="436"/>
      <c r="U41" s="436"/>
      <c r="V41" s="436"/>
      <c r="W41" s="436"/>
      <c r="X41" s="436"/>
      <c r="Y41" s="436"/>
      <c r="Z41" s="436"/>
      <c r="AA41" s="436"/>
      <c r="AB41" s="436"/>
      <c r="AC41" s="436"/>
      <c r="AD41" s="436"/>
      <c r="AE41" s="436"/>
      <c r="AF41" s="436"/>
      <c r="AG41" s="436"/>
      <c r="AH41" s="436"/>
      <c r="AI41" s="436"/>
      <c r="AJ41" s="436"/>
      <c r="AK41" s="436"/>
      <c r="AL41" s="436"/>
      <c r="AM41" s="437"/>
      <c r="AN41" s="3"/>
      <c r="AO41" s="4"/>
      <c r="AP41" s="4"/>
      <c r="AQ41" s="4"/>
      <c r="AR41" s="4"/>
      <c r="AS41" s="4"/>
      <c r="AT41" s="4"/>
      <c r="AU41" s="4"/>
      <c r="AV41" s="4"/>
      <c r="AW41" s="5"/>
      <c r="AX41" s="6"/>
      <c r="AY41" s="5"/>
      <c r="AZ41" s="5"/>
      <c r="BA41" s="5"/>
      <c r="BB41" s="5"/>
      <c r="BC41" s="5"/>
      <c r="BD41" s="4"/>
      <c r="BE41" s="4"/>
      <c r="BF41" s="4"/>
      <c r="BG41" s="4"/>
      <c r="BH41" s="4"/>
      <c r="BI41" s="4"/>
      <c r="BJ41" s="4"/>
      <c r="BK41" s="4"/>
      <c r="BL41" s="4"/>
      <c r="BM41" s="4"/>
      <c r="BN41" s="4"/>
      <c r="BO41" s="101"/>
      <c r="BP41" s="80"/>
      <c r="BQ41" s="80" t="str">
        <f t="shared" si="4"/>
        <v>1LC0.0333333333333333</v>
      </c>
      <c r="BR41" s="92">
        <v>3.3333333333333333E-2</v>
      </c>
      <c r="BS41" s="82">
        <v>1</v>
      </c>
      <c r="BT41" s="82"/>
      <c r="BU41" s="82" t="s">
        <v>110</v>
      </c>
      <c r="BV41" s="82"/>
      <c r="BW41" s="82" t="s">
        <v>119</v>
      </c>
      <c r="BX41" s="83"/>
      <c r="BY41" s="83"/>
      <c r="BZ41" s="81">
        <v>1.3888888888888888E-2</v>
      </c>
      <c r="CA41" s="81">
        <v>6.2500000000000003E-3</v>
      </c>
      <c r="CB41" s="81">
        <v>8.3333333333333332E-3</v>
      </c>
      <c r="CC41" s="81">
        <v>4.8611111111111112E-3</v>
      </c>
      <c r="CD41" s="85">
        <f t="shared" si="2"/>
        <v>1.2499999999999997E-2</v>
      </c>
      <c r="CE41" s="4"/>
      <c r="CF41" s="4"/>
      <c r="CG41" s="4"/>
    </row>
    <row r="42" spans="1:85" ht="14.25" customHeight="1" x14ac:dyDescent="0.15">
      <c r="A42" s="432"/>
      <c r="B42" s="433"/>
      <c r="C42" s="433"/>
      <c r="D42" s="433"/>
      <c r="E42" s="433"/>
      <c r="F42" s="433"/>
      <c r="G42" s="433"/>
      <c r="H42" s="433"/>
      <c r="I42" s="433"/>
      <c r="J42" s="433"/>
      <c r="K42" s="433"/>
      <c r="L42" s="433"/>
      <c r="M42" s="433"/>
      <c r="N42" s="433"/>
      <c r="O42" s="433"/>
      <c r="P42" s="433"/>
      <c r="Q42" s="433"/>
      <c r="R42" s="433"/>
      <c r="S42" s="433"/>
      <c r="T42" s="433"/>
      <c r="U42" s="433"/>
      <c r="V42" s="433"/>
      <c r="W42" s="433"/>
      <c r="X42" s="433"/>
      <c r="Y42" s="433"/>
      <c r="Z42" s="433"/>
      <c r="AA42" s="433"/>
      <c r="AB42" s="433"/>
      <c r="AC42" s="433"/>
      <c r="AD42" s="433"/>
      <c r="AE42" s="433"/>
      <c r="AF42" s="433"/>
      <c r="AG42" s="433"/>
      <c r="AH42" s="433"/>
      <c r="AI42" s="433"/>
      <c r="AJ42" s="433"/>
      <c r="AK42" s="433"/>
      <c r="AL42" s="433"/>
      <c r="AM42" s="434"/>
      <c r="AN42" s="3"/>
      <c r="AO42" s="4"/>
      <c r="AP42" s="4"/>
      <c r="AQ42" s="4"/>
      <c r="AR42" s="4"/>
      <c r="AS42" s="4"/>
      <c r="AT42" s="4"/>
      <c r="AU42" s="4"/>
      <c r="AV42" s="4"/>
      <c r="AW42" s="5"/>
      <c r="AX42" s="6"/>
      <c r="AY42" s="5"/>
      <c r="AZ42" s="5"/>
      <c r="BA42" s="5"/>
      <c r="BB42" s="5"/>
      <c r="BC42" s="5"/>
      <c r="BD42" s="4"/>
      <c r="BE42" s="4"/>
      <c r="BF42" s="4"/>
      <c r="BG42" s="4"/>
      <c r="BH42" s="4"/>
      <c r="BI42" s="4"/>
      <c r="BJ42" s="4"/>
      <c r="BK42" s="4"/>
      <c r="BL42" s="4"/>
      <c r="BM42" s="4"/>
      <c r="BN42" s="4"/>
      <c r="BO42" s="101"/>
      <c r="BP42" s="80"/>
      <c r="BQ42" s="80" t="str">
        <f t="shared" si="4"/>
        <v>11C0.0333333333333333</v>
      </c>
      <c r="BR42" s="92">
        <v>3.3333333333333333E-2</v>
      </c>
      <c r="BS42" s="82">
        <v>1</v>
      </c>
      <c r="BT42" s="82">
        <v>1</v>
      </c>
      <c r="BU42" s="82"/>
      <c r="BV42" s="82"/>
      <c r="BW42" s="82" t="s">
        <v>119</v>
      </c>
      <c r="BX42" s="83"/>
      <c r="BY42" s="83"/>
      <c r="BZ42" s="81">
        <v>1.3888888888888888E-2</v>
      </c>
      <c r="CA42" s="81">
        <v>6.2500000000000003E-3</v>
      </c>
      <c r="CB42" s="81">
        <v>8.3333333333333332E-3</v>
      </c>
      <c r="CC42" s="81">
        <v>4.8611111111111112E-3</v>
      </c>
      <c r="CD42" s="85">
        <f t="shared" si="2"/>
        <v>1.2499999999999997E-2</v>
      </c>
      <c r="CE42" s="4"/>
      <c r="CF42" s="4"/>
      <c r="CG42" s="4"/>
    </row>
    <row r="43" spans="1:85" x14ac:dyDescent="0.15">
      <c r="A43" s="435"/>
      <c r="B43" s="436"/>
      <c r="C43" s="436"/>
      <c r="D43" s="436"/>
      <c r="E43" s="436"/>
      <c r="F43" s="436"/>
      <c r="G43" s="436"/>
      <c r="H43" s="436"/>
      <c r="I43" s="436"/>
      <c r="J43" s="436"/>
      <c r="K43" s="436"/>
      <c r="L43" s="436"/>
      <c r="M43" s="436"/>
      <c r="N43" s="436"/>
      <c r="O43" s="436"/>
      <c r="P43" s="436"/>
      <c r="Q43" s="436"/>
      <c r="R43" s="436"/>
      <c r="S43" s="436"/>
      <c r="T43" s="436"/>
      <c r="U43" s="436"/>
      <c r="V43" s="436"/>
      <c r="W43" s="436"/>
      <c r="X43" s="436"/>
      <c r="Y43" s="436"/>
      <c r="Z43" s="436"/>
      <c r="AA43" s="436"/>
      <c r="AB43" s="436"/>
      <c r="AC43" s="436"/>
      <c r="AD43" s="436"/>
      <c r="AE43" s="436"/>
      <c r="AF43" s="436"/>
      <c r="AG43" s="436"/>
      <c r="AH43" s="436"/>
      <c r="AI43" s="436"/>
      <c r="AJ43" s="436"/>
      <c r="AK43" s="436"/>
      <c r="AL43" s="436"/>
      <c r="AM43" s="437"/>
      <c r="AN43" s="3"/>
      <c r="AO43" s="4"/>
      <c r="AP43" s="4"/>
      <c r="AQ43" s="4"/>
      <c r="AR43" s="4"/>
      <c r="AS43" s="4"/>
      <c r="AT43" s="4"/>
      <c r="AU43" s="4"/>
      <c r="AV43" s="4"/>
      <c r="AW43" s="5"/>
      <c r="AX43" s="6"/>
      <c r="AY43" s="5"/>
      <c r="AZ43" s="5"/>
      <c r="BA43" s="5"/>
      <c r="BB43" s="5"/>
      <c r="BC43" s="5"/>
      <c r="BD43" s="4"/>
      <c r="BE43" s="4"/>
      <c r="BF43" s="4"/>
      <c r="BG43" s="4"/>
      <c r="BH43" s="4"/>
      <c r="BI43" s="4"/>
      <c r="BJ43" s="4"/>
      <c r="BK43" s="4"/>
      <c r="BL43" s="4"/>
      <c r="BM43" s="4"/>
      <c r="BN43" s="4"/>
      <c r="BO43" s="102"/>
      <c r="BP43" s="103"/>
      <c r="BQ43" s="104" t="str">
        <f>BS43&amp;BT43&amp;BU43&amp;BV43&amp;BW43&amp;BX43&amp;BY43&amp;BR43</f>
        <v>1C0.0354166666666667</v>
      </c>
      <c r="BR43" s="105">
        <v>3.5416666666666666E-2</v>
      </c>
      <c r="BS43" s="106">
        <v>1</v>
      </c>
      <c r="BT43" s="106"/>
      <c r="BU43" s="106"/>
      <c r="BV43" s="106"/>
      <c r="BW43" s="106" t="s">
        <v>119</v>
      </c>
      <c r="BX43" s="107"/>
      <c r="BY43" s="104"/>
      <c r="BZ43" s="105">
        <v>1.3888888888888888E-2</v>
      </c>
      <c r="CA43" s="105">
        <v>6.2500000000000003E-3</v>
      </c>
      <c r="CB43" s="105">
        <v>8.3333333333333332E-3</v>
      </c>
      <c r="CC43" s="105">
        <v>6.9444444444444441E-3</v>
      </c>
      <c r="CD43" s="108">
        <f t="shared" si="2"/>
        <v>1.2499999999999997E-2</v>
      </c>
      <c r="CE43" s="4"/>
      <c r="CF43" s="4"/>
      <c r="CG43" s="4"/>
    </row>
    <row r="44" spans="1:85" ht="14.25" thickBot="1" x14ac:dyDescent="0.2">
      <c r="A44" s="438"/>
      <c r="B44" s="439"/>
      <c r="C44" s="439"/>
      <c r="D44" s="439"/>
      <c r="E44" s="439"/>
      <c r="F44" s="439"/>
      <c r="G44" s="439"/>
      <c r="H44" s="439"/>
      <c r="I44" s="439"/>
      <c r="J44" s="439"/>
      <c r="K44" s="439"/>
      <c r="L44" s="439"/>
      <c r="M44" s="439"/>
      <c r="N44" s="439"/>
      <c r="O44" s="439"/>
      <c r="P44" s="439"/>
      <c r="Q44" s="439"/>
      <c r="R44" s="439"/>
      <c r="S44" s="439"/>
      <c r="T44" s="439"/>
      <c r="U44" s="439"/>
      <c r="V44" s="439"/>
      <c r="W44" s="439"/>
      <c r="X44" s="439"/>
      <c r="Y44" s="439"/>
      <c r="Z44" s="439"/>
      <c r="AA44" s="439"/>
      <c r="AB44" s="439"/>
      <c r="AC44" s="439"/>
      <c r="AD44" s="439"/>
      <c r="AE44" s="439"/>
      <c r="AF44" s="439"/>
      <c r="AG44" s="439"/>
      <c r="AH44" s="439"/>
      <c r="AI44" s="439"/>
      <c r="AJ44" s="439"/>
      <c r="AK44" s="439"/>
      <c r="AL44" s="439"/>
      <c r="AM44" s="440"/>
      <c r="AN44" s="3"/>
      <c r="AO44" s="4"/>
      <c r="AP44" s="4"/>
      <c r="AQ44" s="4"/>
      <c r="AR44" s="4"/>
      <c r="AS44" s="4"/>
      <c r="AT44" s="4"/>
      <c r="AU44" s="4"/>
      <c r="AV44" s="4"/>
      <c r="AW44" s="5"/>
      <c r="AX44" s="6"/>
      <c r="AY44" s="5"/>
      <c r="AZ44" s="5"/>
      <c r="BA44" s="5"/>
      <c r="BB44" s="5"/>
      <c r="BC44" s="5"/>
      <c r="BD44" s="4"/>
      <c r="BE44" s="4"/>
      <c r="BF44" s="4"/>
      <c r="BG44" s="4"/>
      <c r="BH44" s="4"/>
      <c r="BI44" s="4"/>
      <c r="BJ44" s="4"/>
      <c r="BK44" s="4"/>
      <c r="BL44" s="4"/>
      <c r="BM44" s="4"/>
      <c r="BN44" s="4"/>
      <c r="BO44" s="4"/>
      <c r="BP44" s="7"/>
      <c r="BQ44" s="8"/>
      <c r="BR44" s="9"/>
      <c r="BS44" s="9"/>
      <c r="BT44" s="9"/>
      <c r="BU44" s="9"/>
      <c r="BV44" s="9"/>
      <c r="BW44" s="9"/>
      <c r="BX44" s="10"/>
      <c r="BY44" s="10"/>
      <c r="BZ44" s="5"/>
      <c r="CA44" s="5"/>
      <c r="CB44" s="5"/>
      <c r="CC44" s="5"/>
      <c r="CD44" s="11"/>
      <c r="CE44" s="4"/>
      <c r="CF44" s="4"/>
      <c r="CG44" s="4"/>
    </row>
  </sheetData>
  <sheetProtection formatCells="0" selectLockedCells="1"/>
  <mergeCells count="554">
    <mergeCell ref="A42:AM42"/>
    <mergeCell ref="A43:AM43"/>
    <mergeCell ref="A44:AM44"/>
    <mergeCell ref="A36:AM36"/>
    <mergeCell ref="A37:AM37"/>
    <mergeCell ref="A38:AM38"/>
    <mergeCell ref="A39:AM39"/>
    <mergeCell ref="A40:AM40"/>
    <mergeCell ref="A41:AM41"/>
    <mergeCell ref="AS33:AS34"/>
    <mergeCell ref="AT33:AT34"/>
    <mergeCell ref="AU33:AU34"/>
    <mergeCell ref="CF33:CF34"/>
    <mergeCell ref="CG33:CG34"/>
    <mergeCell ref="A35:AM35"/>
    <mergeCell ref="AL33:AL34"/>
    <mergeCell ref="AM33:AM34"/>
    <mergeCell ref="AN33:AN34"/>
    <mergeCell ref="AO33:AO34"/>
    <mergeCell ref="AQ33:AQ34"/>
    <mergeCell ref="AR33:AR34"/>
    <mergeCell ref="AF33:AF34"/>
    <mergeCell ref="AG33:AG34"/>
    <mergeCell ref="AH33:AH34"/>
    <mergeCell ref="AI33:AI34"/>
    <mergeCell ref="AJ33:AJ34"/>
    <mergeCell ref="AK33:AK34"/>
    <mergeCell ref="Z33:Z34"/>
    <mergeCell ref="AA33:AA34"/>
    <mergeCell ref="AB33:AB34"/>
    <mergeCell ref="AC33:AC34"/>
    <mergeCell ref="AD33:AD34"/>
    <mergeCell ref="AE33:AE34"/>
    <mergeCell ref="T33:T34"/>
    <mergeCell ref="U33:U34"/>
    <mergeCell ref="V33:V34"/>
    <mergeCell ref="W33:W34"/>
    <mergeCell ref="X33:X34"/>
    <mergeCell ref="Y33:Y34"/>
    <mergeCell ref="N33:N34"/>
    <mergeCell ref="O33:O34"/>
    <mergeCell ref="P33:P34"/>
    <mergeCell ref="Q33:Q34"/>
    <mergeCell ref="R33:R34"/>
    <mergeCell ref="S33:S34"/>
    <mergeCell ref="H33:H34"/>
    <mergeCell ref="I33:I34"/>
    <mergeCell ref="J33:J34"/>
    <mergeCell ref="K33:K34"/>
    <mergeCell ref="L33:L34"/>
    <mergeCell ref="M33:M34"/>
    <mergeCell ref="A33:A34"/>
    <mergeCell ref="B33:B34"/>
    <mergeCell ref="C33:C34"/>
    <mergeCell ref="D33:D34"/>
    <mergeCell ref="F33:F34"/>
    <mergeCell ref="G33:G34"/>
    <mergeCell ref="AR31:AR32"/>
    <mergeCell ref="AS31:AS32"/>
    <mergeCell ref="AT31:AT32"/>
    <mergeCell ref="AU31:AU32"/>
    <mergeCell ref="CF31:CF32"/>
    <mergeCell ref="CG31:CG32"/>
    <mergeCell ref="AK31:AK32"/>
    <mergeCell ref="AL31:AL32"/>
    <mergeCell ref="AM31:AM32"/>
    <mergeCell ref="AN31:AN32"/>
    <mergeCell ref="AO31:AO32"/>
    <mergeCell ref="AQ31:AQ32"/>
    <mergeCell ref="AE31:AE32"/>
    <mergeCell ref="AF31:AF32"/>
    <mergeCell ref="AG31:AG32"/>
    <mergeCell ref="AH31:AH32"/>
    <mergeCell ref="AI31:AI32"/>
    <mergeCell ref="AJ31:AJ32"/>
    <mergeCell ref="Y31:Y32"/>
    <mergeCell ref="Z31:Z32"/>
    <mergeCell ref="AA31:AA32"/>
    <mergeCell ref="AB31:AB32"/>
    <mergeCell ref="AC31:AC32"/>
    <mergeCell ref="AD31:AD32"/>
    <mergeCell ref="S31:S32"/>
    <mergeCell ref="T31:T32"/>
    <mergeCell ref="U31:U32"/>
    <mergeCell ref="V31:V32"/>
    <mergeCell ref="W31:W32"/>
    <mergeCell ref="X31:X32"/>
    <mergeCell ref="M31:M32"/>
    <mergeCell ref="N31:N32"/>
    <mergeCell ref="O31:O32"/>
    <mergeCell ref="P31:P32"/>
    <mergeCell ref="Q31:Q32"/>
    <mergeCell ref="R31:R32"/>
    <mergeCell ref="G31:G32"/>
    <mergeCell ref="H31:H32"/>
    <mergeCell ref="I31:I32"/>
    <mergeCell ref="J31:J32"/>
    <mergeCell ref="K31:K32"/>
    <mergeCell ref="L31:L32"/>
    <mergeCell ref="AS29:AS30"/>
    <mergeCell ref="AT29:AT30"/>
    <mergeCell ref="AU29:AU30"/>
    <mergeCell ref="AE29:AE30"/>
    <mergeCell ref="T29:T30"/>
    <mergeCell ref="U29:U30"/>
    <mergeCell ref="V29:V30"/>
    <mergeCell ref="W29:W30"/>
    <mergeCell ref="X29:X30"/>
    <mergeCell ref="Y29:Y30"/>
    <mergeCell ref="N29:N30"/>
    <mergeCell ref="O29:O30"/>
    <mergeCell ref="P29:P30"/>
    <mergeCell ref="Q29:Q30"/>
    <mergeCell ref="R29:R30"/>
    <mergeCell ref="S29:S30"/>
    <mergeCell ref="H29:H30"/>
    <mergeCell ref="I29:I30"/>
    <mergeCell ref="CF29:CF30"/>
    <mergeCell ref="CG29:CG30"/>
    <mergeCell ref="A31:A32"/>
    <mergeCell ref="B31:B32"/>
    <mergeCell ref="C31:C32"/>
    <mergeCell ref="D31:D32"/>
    <mergeCell ref="F31:F32"/>
    <mergeCell ref="AL29:AL30"/>
    <mergeCell ref="AM29:AM30"/>
    <mergeCell ref="AN29:AN30"/>
    <mergeCell ref="AO29:AO30"/>
    <mergeCell ref="AQ29:AQ30"/>
    <mergeCell ref="AR29:AR30"/>
    <mergeCell ref="AF29:AF30"/>
    <mergeCell ref="AG29:AG30"/>
    <mergeCell ref="AH29:AH30"/>
    <mergeCell ref="AI29:AI30"/>
    <mergeCell ref="AJ29:AJ30"/>
    <mergeCell ref="AK29:AK30"/>
    <mergeCell ref="Z29:Z30"/>
    <mergeCell ref="AA29:AA30"/>
    <mergeCell ref="AB29:AB30"/>
    <mergeCell ref="AC29:AC30"/>
    <mergeCell ref="AD29:AD30"/>
    <mergeCell ref="J29:J30"/>
    <mergeCell ref="K29:K30"/>
    <mergeCell ref="L29:L30"/>
    <mergeCell ref="M29:M30"/>
    <mergeCell ref="A29:A30"/>
    <mergeCell ref="B29:B30"/>
    <mergeCell ref="C29:C30"/>
    <mergeCell ref="D29:D30"/>
    <mergeCell ref="F29:F30"/>
    <mergeCell ref="G29:G30"/>
    <mergeCell ref="AR27:AR28"/>
    <mergeCell ref="AS27:AS28"/>
    <mergeCell ref="AT27:AT28"/>
    <mergeCell ref="AU27:AU28"/>
    <mergeCell ref="CF27:CF28"/>
    <mergeCell ref="CG27:CG28"/>
    <mergeCell ref="AK27:AK28"/>
    <mergeCell ref="AL27:AL28"/>
    <mergeCell ref="AM27:AM28"/>
    <mergeCell ref="AN27:AN28"/>
    <mergeCell ref="AO27:AO28"/>
    <mergeCell ref="AQ27:AQ28"/>
    <mergeCell ref="AE27:AE28"/>
    <mergeCell ref="AF27:AF28"/>
    <mergeCell ref="AG27:AG28"/>
    <mergeCell ref="AH27:AH28"/>
    <mergeCell ref="AI27:AI28"/>
    <mergeCell ref="AJ27:AJ28"/>
    <mergeCell ref="Y27:Y28"/>
    <mergeCell ref="Z27:Z28"/>
    <mergeCell ref="AA27:AA28"/>
    <mergeCell ref="AB27:AB28"/>
    <mergeCell ref="AC27:AC28"/>
    <mergeCell ref="AD27:AD28"/>
    <mergeCell ref="S27:S28"/>
    <mergeCell ref="T27:T28"/>
    <mergeCell ref="U27:U28"/>
    <mergeCell ref="V27:V28"/>
    <mergeCell ref="W27:W28"/>
    <mergeCell ref="X27:X28"/>
    <mergeCell ref="M27:M28"/>
    <mergeCell ref="N27:N28"/>
    <mergeCell ref="O27:O28"/>
    <mergeCell ref="P27:P28"/>
    <mergeCell ref="Q27:Q28"/>
    <mergeCell ref="R27:R28"/>
    <mergeCell ref="G27:G28"/>
    <mergeCell ref="H27:H28"/>
    <mergeCell ref="I27:I28"/>
    <mergeCell ref="J27:J28"/>
    <mergeCell ref="K27:K28"/>
    <mergeCell ref="L27:L28"/>
    <mergeCell ref="AS25:AS26"/>
    <mergeCell ref="AT25:AT26"/>
    <mergeCell ref="AU25:AU26"/>
    <mergeCell ref="AE25:AE26"/>
    <mergeCell ref="T25:T26"/>
    <mergeCell ref="U25:U26"/>
    <mergeCell ref="V25:V26"/>
    <mergeCell ref="W25:W26"/>
    <mergeCell ref="X25:X26"/>
    <mergeCell ref="Y25:Y26"/>
    <mergeCell ref="N25:N26"/>
    <mergeCell ref="O25:O26"/>
    <mergeCell ref="P25:P26"/>
    <mergeCell ref="Q25:Q26"/>
    <mergeCell ref="R25:R26"/>
    <mergeCell ref="S25:S26"/>
    <mergeCell ref="H25:H26"/>
    <mergeCell ref="I25:I26"/>
    <mergeCell ref="CF25:CF26"/>
    <mergeCell ref="CG25:CG26"/>
    <mergeCell ref="A27:A28"/>
    <mergeCell ref="B27:B28"/>
    <mergeCell ref="C27:C28"/>
    <mergeCell ref="D27:D28"/>
    <mergeCell ref="F27:F28"/>
    <mergeCell ref="AL25:AL26"/>
    <mergeCell ref="AM25:AM26"/>
    <mergeCell ref="AN25:AN26"/>
    <mergeCell ref="AO25:AO26"/>
    <mergeCell ref="AQ25:AQ26"/>
    <mergeCell ref="AR25:AR26"/>
    <mergeCell ref="AF25:AF26"/>
    <mergeCell ref="AG25:AG26"/>
    <mergeCell ref="AH25:AH26"/>
    <mergeCell ref="AI25:AI26"/>
    <mergeCell ref="AJ25:AJ26"/>
    <mergeCell ref="AK25:AK26"/>
    <mergeCell ref="Z25:Z26"/>
    <mergeCell ref="AA25:AA26"/>
    <mergeCell ref="AB25:AB26"/>
    <mergeCell ref="AC25:AC26"/>
    <mergeCell ref="AD25:AD26"/>
    <mergeCell ref="J25:J26"/>
    <mergeCell ref="K25:K26"/>
    <mergeCell ref="L25:L26"/>
    <mergeCell ref="M25:M26"/>
    <mergeCell ref="A25:A26"/>
    <mergeCell ref="B25:B26"/>
    <mergeCell ref="C25:C26"/>
    <mergeCell ref="D25:D26"/>
    <mergeCell ref="F25:F26"/>
    <mergeCell ref="G25:G26"/>
    <mergeCell ref="AS23:AS24"/>
    <mergeCell ref="AT23:AT24"/>
    <mergeCell ref="AU23:AU24"/>
    <mergeCell ref="BE23:BH23"/>
    <mergeCell ref="CF23:CF24"/>
    <mergeCell ref="CG23:CG24"/>
    <mergeCell ref="AL23:AL24"/>
    <mergeCell ref="AM23:AM24"/>
    <mergeCell ref="AN23:AN24"/>
    <mergeCell ref="AO23:AO24"/>
    <mergeCell ref="AQ23:AQ24"/>
    <mergeCell ref="AR23:AR24"/>
    <mergeCell ref="AF23:AF24"/>
    <mergeCell ref="AG23:AG24"/>
    <mergeCell ref="AH23:AH24"/>
    <mergeCell ref="AI23:AI24"/>
    <mergeCell ref="AJ23:AJ24"/>
    <mergeCell ref="AK23:AK24"/>
    <mergeCell ref="Z23:Z24"/>
    <mergeCell ref="AA23:AA24"/>
    <mergeCell ref="AB23:AB24"/>
    <mergeCell ref="AC23:AC24"/>
    <mergeCell ref="AD23:AD24"/>
    <mergeCell ref="AE23:AE24"/>
    <mergeCell ref="T23:T24"/>
    <mergeCell ref="U23:U24"/>
    <mergeCell ref="V23:V24"/>
    <mergeCell ref="W23:W24"/>
    <mergeCell ref="X23:X24"/>
    <mergeCell ref="Y23:Y24"/>
    <mergeCell ref="N23:N24"/>
    <mergeCell ref="O23:O24"/>
    <mergeCell ref="P23:P24"/>
    <mergeCell ref="Q23:Q24"/>
    <mergeCell ref="R23:R24"/>
    <mergeCell ref="S23:S24"/>
    <mergeCell ref="H23:H24"/>
    <mergeCell ref="I23:I24"/>
    <mergeCell ref="J23:J24"/>
    <mergeCell ref="K23:K24"/>
    <mergeCell ref="L23:L24"/>
    <mergeCell ref="M23:M24"/>
    <mergeCell ref="A23:A24"/>
    <mergeCell ref="B23:B24"/>
    <mergeCell ref="C23:C24"/>
    <mergeCell ref="D23:D24"/>
    <mergeCell ref="F23:F24"/>
    <mergeCell ref="G23:G24"/>
    <mergeCell ref="AS21:AS22"/>
    <mergeCell ref="AT21:AT22"/>
    <mergeCell ref="AU21:AU22"/>
    <mergeCell ref="BE21:BH22"/>
    <mergeCell ref="CF21:CF22"/>
    <mergeCell ref="CG21:CG22"/>
    <mergeCell ref="AL21:AL22"/>
    <mergeCell ref="AM21:AM22"/>
    <mergeCell ref="AN21:AN22"/>
    <mergeCell ref="AO21:AO22"/>
    <mergeCell ref="AQ21:AQ22"/>
    <mergeCell ref="AR21:AR22"/>
    <mergeCell ref="AF21:AF22"/>
    <mergeCell ref="AG21:AG22"/>
    <mergeCell ref="AH21:AH22"/>
    <mergeCell ref="AI21:AI22"/>
    <mergeCell ref="AJ21:AJ22"/>
    <mergeCell ref="AK21:AK22"/>
    <mergeCell ref="Z21:Z22"/>
    <mergeCell ref="AA21:AA22"/>
    <mergeCell ref="AB21:AB22"/>
    <mergeCell ref="AC21:AC22"/>
    <mergeCell ref="AD21:AD22"/>
    <mergeCell ref="AE21:AE22"/>
    <mergeCell ref="T21:T22"/>
    <mergeCell ref="U21:U22"/>
    <mergeCell ref="V21:V22"/>
    <mergeCell ref="W21:W22"/>
    <mergeCell ref="X21:X22"/>
    <mergeCell ref="Y21:Y22"/>
    <mergeCell ref="N21:N22"/>
    <mergeCell ref="O21:O22"/>
    <mergeCell ref="P21:P22"/>
    <mergeCell ref="Q21:Q22"/>
    <mergeCell ref="R21:R22"/>
    <mergeCell ref="S21:S22"/>
    <mergeCell ref="H21:H22"/>
    <mergeCell ref="I21:I22"/>
    <mergeCell ref="J21:J22"/>
    <mergeCell ref="K21:K22"/>
    <mergeCell ref="L21:L22"/>
    <mergeCell ref="M21:M22"/>
    <mergeCell ref="AT19:AT20"/>
    <mergeCell ref="AU19:AU20"/>
    <mergeCell ref="CF19:CF20"/>
    <mergeCell ref="AF19:AF20"/>
    <mergeCell ref="U19:U20"/>
    <mergeCell ref="V19:V20"/>
    <mergeCell ref="W19:W20"/>
    <mergeCell ref="X19:X20"/>
    <mergeCell ref="Y19:Y20"/>
    <mergeCell ref="Z19:Z20"/>
    <mergeCell ref="O19:O20"/>
    <mergeCell ref="P19:P20"/>
    <mergeCell ref="Q19:Q20"/>
    <mergeCell ref="R19:R20"/>
    <mergeCell ref="S19:S20"/>
    <mergeCell ref="T19:T20"/>
    <mergeCell ref="I19:I20"/>
    <mergeCell ref="J19:J20"/>
    <mergeCell ref="CG19:CG20"/>
    <mergeCell ref="A21:A22"/>
    <mergeCell ref="B21:B22"/>
    <mergeCell ref="C21:C22"/>
    <mergeCell ref="D21:D22"/>
    <mergeCell ref="F21:F22"/>
    <mergeCell ref="G21:G22"/>
    <mergeCell ref="AM19:AM20"/>
    <mergeCell ref="AN19:AN20"/>
    <mergeCell ref="AO19:AO20"/>
    <mergeCell ref="AQ19:AQ20"/>
    <mergeCell ref="AR19:AR20"/>
    <mergeCell ref="AS19:AS20"/>
    <mergeCell ref="AG19:AG20"/>
    <mergeCell ref="AH19:AH20"/>
    <mergeCell ref="AI19:AI20"/>
    <mergeCell ref="AJ19:AJ20"/>
    <mergeCell ref="AK19:AK20"/>
    <mergeCell ref="AL19:AL20"/>
    <mergeCell ref="AA19:AA20"/>
    <mergeCell ref="AB19:AB20"/>
    <mergeCell ref="AC19:AC20"/>
    <mergeCell ref="AD19:AD20"/>
    <mergeCell ref="AE19:AE20"/>
    <mergeCell ref="K19:K20"/>
    <mergeCell ref="L19:L20"/>
    <mergeCell ref="M19:M20"/>
    <mergeCell ref="N19:N20"/>
    <mergeCell ref="AU17:AU18"/>
    <mergeCell ref="CF17:CF18"/>
    <mergeCell ref="CG17:CG18"/>
    <mergeCell ref="A19:A20"/>
    <mergeCell ref="B19:B20"/>
    <mergeCell ref="C19:C20"/>
    <mergeCell ref="D19:D20"/>
    <mergeCell ref="F19:F20"/>
    <mergeCell ref="G19:G20"/>
    <mergeCell ref="H19:H20"/>
    <mergeCell ref="AN17:AN18"/>
    <mergeCell ref="AO17:AO18"/>
    <mergeCell ref="AQ17:AQ18"/>
    <mergeCell ref="AR17:AR18"/>
    <mergeCell ref="AS17:AS18"/>
    <mergeCell ref="AT17:AT18"/>
    <mergeCell ref="AH17:AH18"/>
    <mergeCell ref="AI17:AI18"/>
    <mergeCell ref="AJ17:AJ18"/>
    <mergeCell ref="AK17:AK18"/>
    <mergeCell ref="AL17:AL18"/>
    <mergeCell ref="AM17:AM18"/>
    <mergeCell ref="AB17:AB18"/>
    <mergeCell ref="AC17:AC18"/>
    <mergeCell ref="AD17:AD18"/>
    <mergeCell ref="AE17:AE18"/>
    <mergeCell ref="AF17:AF18"/>
    <mergeCell ref="AG17:AG18"/>
    <mergeCell ref="V17:V18"/>
    <mergeCell ref="W17:W18"/>
    <mergeCell ref="X17:X18"/>
    <mergeCell ref="Y17:Y18"/>
    <mergeCell ref="Z17:Z18"/>
    <mergeCell ref="AA17:AA18"/>
    <mergeCell ref="P17:P18"/>
    <mergeCell ref="Q17:Q18"/>
    <mergeCell ref="R17:R18"/>
    <mergeCell ref="S17:S18"/>
    <mergeCell ref="T17:T18"/>
    <mergeCell ref="U17:U18"/>
    <mergeCell ref="J17:J18"/>
    <mergeCell ref="K17:K18"/>
    <mergeCell ref="L17:L18"/>
    <mergeCell ref="M17:M18"/>
    <mergeCell ref="N17:N18"/>
    <mergeCell ref="O17:O18"/>
    <mergeCell ref="CG15:CG16"/>
    <mergeCell ref="BJ16:BK16"/>
    <mergeCell ref="A17:A18"/>
    <mergeCell ref="B17:B18"/>
    <mergeCell ref="C17:C18"/>
    <mergeCell ref="D17:D18"/>
    <mergeCell ref="F17:F18"/>
    <mergeCell ref="G17:G18"/>
    <mergeCell ref="H17:H18"/>
    <mergeCell ref="I17:I18"/>
    <mergeCell ref="AS15:AS16"/>
    <mergeCell ref="AT15:AT16"/>
    <mergeCell ref="AU15:AU16"/>
    <mergeCell ref="BE15:BH15"/>
    <mergeCell ref="BJ15:BK15"/>
    <mergeCell ref="CF15:CF16"/>
    <mergeCell ref="AL15:AL16"/>
    <mergeCell ref="AM15:AM16"/>
    <mergeCell ref="AN15:AN16"/>
    <mergeCell ref="AO15:AO16"/>
    <mergeCell ref="AQ15:AQ16"/>
    <mergeCell ref="AR15:AR16"/>
    <mergeCell ref="AF15:AF16"/>
    <mergeCell ref="AG15:AG16"/>
    <mergeCell ref="AH15:AH16"/>
    <mergeCell ref="AI15:AI16"/>
    <mergeCell ref="AJ15:AJ16"/>
    <mergeCell ref="AK15:AK16"/>
    <mergeCell ref="Z15:Z16"/>
    <mergeCell ref="AA15:AA16"/>
    <mergeCell ref="AB15:AB16"/>
    <mergeCell ref="AC15:AC16"/>
    <mergeCell ref="AD15:AD16"/>
    <mergeCell ref="AE15:AE16"/>
    <mergeCell ref="T15:T16"/>
    <mergeCell ref="U15:U16"/>
    <mergeCell ref="V15:V16"/>
    <mergeCell ref="W15:W16"/>
    <mergeCell ref="X15:X16"/>
    <mergeCell ref="Y15:Y16"/>
    <mergeCell ref="N15:N16"/>
    <mergeCell ref="O15:O16"/>
    <mergeCell ref="P15:P16"/>
    <mergeCell ref="Q15:Q16"/>
    <mergeCell ref="R15:R16"/>
    <mergeCell ref="S15:S16"/>
    <mergeCell ref="H15:H16"/>
    <mergeCell ref="I15:I16"/>
    <mergeCell ref="J15:J16"/>
    <mergeCell ref="K15:K16"/>
    <mergeCell ref="L15:L16"/>
    <mergeCell ref="M15:M16"/>
    <mergeCell ref="A15:A16"/>
    <mergeCell ref="B15:B16"/>
    <mergeCell ref="C15:C16"/>
    <mergeCell ref="D15:D16"/>
    <mergeCell ref="F15:F16"/>
    <mergeCell ref="G15:G16"/>
    <mergeCell ref="AQ12:AU13"/>
    <mergeCell ref="AW12:BK13"/>
    <mergeCell ref="BE14:BH14"/>
    <mergeCell ref="BJ14:BK14"/>
    <mergeCell ref="BP14:CD14"/>
    <mergeCell ref="G10:G14"/>
    <mergeCell ref="H10:H14"/>
    <mergeCell ref="L10:L14"/>
    <mergeCell ref="M10:M14"/>
    <mergeCell ref="N10:N14"/>
    <mergeCell ref="S10:S14"/>
    <mergeCell ref="AH9:AH14"/>
    <mergeCell ref="AI9:AI14"/>
    <mergeCell ref="AJ9:AJ14"/>
    <mergeCell ref="AK9:AK14"/>
    <mergeCell ref="AL9:AL14"/>
    <mergeCell ref="AM9:AM14"/>
    <mergeCell ref="AA9:AA14"/>
    <mergeCell ref="AB9:AB14"/>
    <mergeCell ref="AC9:AC14"/>
    <mergeCell ref="AD9:AD14"/>
    <mergeCell ref="AE9:AE14"/>
    <mergeCell ref="AG9:AG14"/>
    <mergeCell ref="K8:K14"/>
    <mergeCell ref="L8:W8"/>
    <mergeCell ref="X8:Z8"/>
    <mergeCell ref="AA8:AE8"/>
    <mergeCell ref="AF8:AF14"/>
    <mergeCell ref="AG8:AM8"/>
    <mergeCell ref="L9:N9"/>
    <mergeCell ref="O9:O14"/>
    <mergeCell ref="P9:P14"/>
    <mergeCell ref="Q9:Q14"/>
    <mergeCell ref="R9:R14"/>
    <mergeCell ref="S9:T9"/>
    <mergeCell ref="U9:W9"/>
    <mergeCell ref="X9:X14"/>
    <mergeCell ref="Y9:Y14"/>
    <mergeCell ref="Z9:Z14"/>
    <mergeCell ref="T10:T14"/>
    <mergeCell ref="U10:U14"/>
    <mergeCell ref="V10:V14"/>
    <mergeCell ref="W10:W14"/>
    <mergeCell ref="A8:A14"/>
    <mergeCell ref="B8:B14"/>
    <mergeCell ref="C8:C14"/>
    <mergeCell ref="D8:D14"/>
    <mergeCell ref="E8:I8"/>
    <mergeCell ref="J8:J14"/>
    <mergeCell ref="E9:E11"/>
    <mergeCell ref="F9:F14"/>
    <mergeCell ref="G9:H9"/>
    <mergeCell ref="I9:I14"/>
    <mergeCell ref="E12:E14"/>
    <mergeCell ref="AG4:AJ4"/>
    <mergeCell ref="A6:K6"/>
    <mergeCell ref="L6:M6"/>
    <mergeCell ref="N6:Z6"/>
    <mergeCell ref="AB6:AD6"/>
    <mergeCell ref="AE6:AF6"/>
    <mergeCell ref="AH6:AM6"/>
    <mergeCell ref="J2:U2"/>
    <mergeCell ref="W2:X2"/>
    <mergeCell ref="AE2:AF2"/>
    <mergeCell ref="G4:I4"/>
    <mergeCell ref="J4:U4"/>
    <mergeCell ref="X4:Y4"/>
    <mergeCell ref="Z4:AA4"/>
    <mergeCell ref="AD4:AF4"/>
  </mergeCells>
  <phoneticPr fontId="3"/>
  <dataValidations count="16">
    <dataValidation type="list" allowBlank="1" showInputMessage="1" showErrorMessage="1" sqref="Z4:AA4 JV4:JW4 TR4:TS4 ADN4:ADO4 ANJ4:ANK4 AXF4:AXG4 BHB4:BHC4 BQX4:BQY4 CAT4:CAU4 CKP4:CKQ4 CUL4:CUM4 DEH4:DEI4 DOD4:DOE4 DXZ4:DYA4 EHV4:EHW4 ERR4:ERS4 FBN4:FBO4 FLJ4:FLK4 FVF4:FVG4 GFB4:GFC4 GOX4:GOY4 GYT4:GYU4 HIP4:HIQ4 HSL4:HSM4 ICH4:ICI4 IMD4:IME4 IVZ4:IWA4 JFV4:JFW4 JPR4:JPS4 JZN4:JZO4 KJJ4:KJK4 KTF4:KTG4 LDB4:LDC4 LMX4:LMY4 LWT4:LWU4 MGP4:MGQ4 MQL4:MQM4 NAH4:NAI4 NKD4:NKE4 NTZ4:NUA4 ODV4:ODW4 ONR4:ONS4 OXN4:OXO4 PHJ4:PHK4 PRF4:PRG4 QBB4:QBC4 QKX4:QKY4 QUT4:QUU4 REP4:REQ4 ROL4:ROM4 RYH4:RYI4 SID4:SIE4 SRZ4:SSA4 TBV4:TBW4 TLR4:TLS4 TVN4:TVO4 UFJ4:UFK4 UPF4:UPG4 UZB4:UZC4 VIX4:VIY4 VST4:VSU4 WCP4:WCQ4 WML4:WMM4 WWH4:WWI4 Z65540:AA65540 JV65540:JW65540 TR65540:TS65540 ADN65540:ADO65540 ANJ65540:ANK65540 AXF65540:AXG65540 BHB65540:BHC65540 BQX65540:BQY65540 CAT65540:CAU65540 CKP65540:CKQ65540 CUL65540:CUM65540 DEH65540:DEI65540 DOD65540:DOE65540 DXZ65540:DYA65540 EHV65540:EHW65540 ERR65540:ERS65540 FBN65540:FBO65540 FLJ65540:FLK65540 FVF65540:FVG65540 GFB65540:GFC65540 GOX65540:GOY65540 GYT65540:GYU65540 HIP65540:HIQ65540 HSL65540:HSM65540 ICH65540:ICI65540 IMD65540:IME65540 IVZ65540:IWA65540 JFV65540:JFW65540 JPR65540:JPS65540 JZN65540:JZO65540 KJJ65540:KJK65540 KTF65540:KTG65540 LDB65540:LDC65540 LMX65540:LMY65540 LWT65540:LWU65540 MGP65540:MGQ65540 MQL65540:MQM65540 NAH65540:NAI65540 NKD65540:NKE65540 NTZ65540:NUA65540 ODV65540:ODW65540 ONR65540:ONS65540 OXN65540:OXO65540 PHJ65540:PHK65540 PRF65540:PRG65540 QBB65540:QBC65540 QKX65540:QKY65540 QUT65540:QUU65540 REP65540:REQ65540 ROL65540:ROM65540 RYH65540:RYI65540 SID65540:SIE65540 SRZ65540:SSA65540 TBV65540:TBW65540 TLR65540:TLS65540 TVN65540:TVO65540 UFJ65540:UFK65540 UPF65540:UPG65540 UZB65540:UZC65540 VIX65540:VIY65540 VST65540:VSU65540 WCP65540:WCQ65540 WML65540:WMM65540 WWH65540:WWI65540 Z131076:AA131076 JV131076:JW131076 TR131076:TS131076 ADN131076:ADO131076 ANJ131076:ANK131076 AXF131076:AXG131076 BHB131076:BHC131076 BQX131076:BQY131076 CAT131076:CAU131076 CKP131076:CKQ131076 CUL131076:CUM131076 DEH131076:DEI131076 DOD131076:DOE131076 DXZ131076:DYA131076 EHV131076:EHW131076 ERR131076:ERS131076 FBN131076:FBO131076 FLJ131076:FLK131076 FVF131076:FVG131076 GFB131076:GFC131076 GOX131076:GOY131076 GYT131076:GYU131076 HIP131076:HIQ131076 HSL131076:HSM131076 ICH131076:ICI131076 IMD131076:IME131076 IVZ131076:IWA131076 JFV131076:JFW131076 JPR131076:JPS131076 JZN131076:JZO131076 KJJ131076:KJK131076 KTF131076:KTG131076 LDB131076:LDC131076 LMX131076:LMY131076 LWT131076:LWU131076 MGP131076:MGQ131076 MQL131076:MQM131076 NAH131076:NAI131076 NKD131076:NKE131076 NTZ131076:NUA131076 ODV131076:ODW131076 ONR131076:ONS131076 OXN131076:OXO131076 PHJ131076:PHK131076 PRF131076:PRG131076 QBB131076:QBC131076 QKX131076:QKY131076 QUT131076:QUU131076 REP131076:REQ131076 ROL131076:ROM131076 RYH131076:RYI131076 SID131076:SIE131076 SRZ131076:SSA131076 TBV131076:TBW131076 TLR131076:TLS131076 TVN131076:TVO131076 UFJ131076:UFK131076 UPF131076:UPG131076 UZB131076:UZC131076 VIX131076:VIY131076 VST131076:VSU131076 WCP131076:WCQ131076 WML131076:WMM131076 WWH131076:WWI131076 Z196612:AA196612 JV196612:JW196612 TR196612:TS196612 ADN196612:ADO196612 ANJ196612:ANK196612 AXF196612:AXG196612 BHB196612:BHC196612 BQX196612:BQY196612 CAT196612:CAU196612 CKP196612:CKQ196612 CUL196612:CUM196612 DEH196612:DEI196612 DOD196612:DOE196612 DXZ196612:DYA196612 EHV196612:EHW196612 ERR196612:ERS196612 FBN196612:FBO196612 FLJ196612:FLK196612 FVF196612:FVG196612 GFB196612:GFC196612 GOX196612:GOY196612 GYT196612:GYU196612 HIP196612:HIQ196612 HSL196612:HSM196612 ICH196612:ICI196612 IMD196612:IME196612 IVZ196612:IWA196612 JFV196612:JFW196612 JPR196612:JPS196612 JZN196612:JZO196612 KJJ196612:KJK196612 KTF196612:KTG196612 LDB196612:LDC196612 LMX196612:LMY196612 LWT196612:LWU196612 MGP196612:MGQ196612 MQL196612:MQM196612 NAH196612:NAI196612 NKD196612:NKE196612 NTZ196612:NUA196612 ODV196612:ODW196612 ONR196612:ONS196612 OXN196612:OXO196612 PHJ196612:PHK196612 PRF196612:PRG196612 QBB196612:QBC196612 QKX196612:QKY196612 QUT196612:QUU196612 REP196612:REQ196612 ROL196612:ROM196612 RYH196612:RYI196612 SID196612:SIE196612 SRZ196612:SSA196612 TBV196612:TBW196612 TLR196612:TLS196612 TVN196612:TVO196612 UFJ196612:UFK196612 UPF196612:UPG196612 UZB196612:UZC196612 VIX196612:VIY196612 VST196612:VSU196612 WCP196612:WCQ196612 WML196612:WMM196612 WWH196612:WWI196612 Z262148:AA262148 JV262148:JW262148 TR262148:TS262148 ADN262148:ADO262148 ANJ262148:ANK262148 AXF262148:AXG262148 BHB262148:BHC262148 BQX262148:BQY262148 CAT262148:CAU262148 CKP262148:CKQ262148 CUL262148:CUM262148 DEH262148:DEI262148 DOD262148:DOE262148 DXZ262148:DYA262148 EHV262148:EHW262148 ERR262148:ERS262148 FBN262148:FBO262148 FLJ262148:FLK262148 FVF262148:FVG262148 GFB262148:GFC262148 GOX262148:GOY262148 GYT262148:GYU262148 HIP262148:HIQ262148 HSL262148:HSM262148 ICH262148:ICI262148 IMD262148:IME262148 IVZ262148:IWA262148 JFV262148:JFW262148 JPR262148:JPS262148 JZN262148:JZO262148 KJJ262148:KJK262148 KTF262148:KTG262148 LDB262148:LDC262148 LMX262148:LMY262148 LWT262148:LWU262148 MGP262148:MGQ262148 MQL262148:MQM262148 NAH262148:NAI262148 NKD262148:NKE262148 NTZ262148:NUA262148 ODV262148:ODW262148 ONR262148:ONS262148 OXN262148:OXO262148 PHJ262148:PHK262148 PRF262148:PRG262148 QBB262148:QBC262148 QKX262148:QKY262148 QUT262148:QUU262148 REP262148:REQ262148 ROL262148:ROM262148 RYH262148:RYI262148 SID262148:SIE262148 SRZ262148:SSA262148 TBV262148:TBW262148 TLR262148:TLS262148 TVN262148:TVO262148 UFJ262148:UFK262148 UPF262148:UPG262148 UZB262148:UZC262148 VIX262148:VIY262148 VST262148:VSU262148 WCP262148:WCQ262148 WML262148:WMM262148 WWH262148:WWI262148 Z327684:AA327684 JV327684:JW327684 TR327684:TS327684 ADN327684:ADO327684 ANJ327684:ANK327684 AXF327684:AXG327684 BHB327684:BHC327684 BQX327684:BQY327684 CAT327684:CAU327684 CKP327684:CKQ327684 CUL327684:CUM327684 DEH327684:DEI327684 DOD327684:DOE327684 DXZ327684:DYA327684 EHV327684:EHW327684 ERR327684:ERS327684 FBN327684:FBO327684 FLJ327684:FLK327684 FVF327684:FVG327684 GFB327684:GFC327684 GOX327684:GOY327684 GYT327684:GYU327684 HIP327684:HIQ327684 HSL327684:HSM327684 ICH327684:ICI327684 IMD327684:IME327684 IVZ327684:IWA327684 JFV327684:JFW327684 JPR327684:JPS327684 JZN327684:JZO327684 KJJ327684:KJK327684 KTF327684:KTG327684 LDB327684:LDC327684 LMX327684:LMY327684 LWT327684:LWU327684 MGP327684:MGQ327684 MQL327684:MQM327684 NAH327684:NAI327684 NKD327684:NKE327684 NTZ327684:NUA327684 ODV327684:ODW327684 ONR327684:ONS327684 OXN327684:OXO327684 PHJ327684:PHK327684 PRF327684:PRG327684 QBB327684:QBC327684 QKX327684:QKY327684 QUT327684:QUU327684 REP327684:REQ327684 ROL327684:ROM327684 RYH327684:RYI327684 SID327684:SIE327684 SRZ327684:SSA327684 TBV327684:TBW327684 TLR327684:TLS327684 TVN327684:TVO327684 UFJ327684:UFK327684 UPF327684:UPG327684 UZB327684:UZC327684 VIX327684:VIY327684 VST327684:VSU327684 WCP327684:WCQ327684 WML327684:WMM327684 WWH327684:WWI327684 Z393220:AA393220 JV393220:JW393220 TR393220:TS393220 ADN393220:ADO393220 ANJ393220:ANK393220 AXF393220:AXG393220 BHB393220:BHC393220 BQX393220:BQY393220 CAT393220:CAU393220 CKP393220:CKQ393220 CUL393220:CUM393220 DEH393220:DEI393220 DOD393220:DOE393220 DXZ393220:DYA393220 EHV393220:EHW393220 ERR393220:ERS393220 FBN393220:FBO393220 FLJ393220:FLK393220 FVF393220:FVG393220 GFB393220:GFC393220 GOX393220:GOY393220 GYT393220:GYU393220 HIP393220:HIQ393220 HSL393220:HSM393220 ICH393220:ICI393220 IMD393220:IME393220 IVZ393220:IWA393220 JFV393220:JFW393220 JPR393220:JPS393220 JZN393220:JZO393220 KJJ393220:KJK393220 KTF393220:KTG393220 LDB393220:LDC393220 LMX393220:LMY393220 LWT393220:LWU393220 MGP393220:MGQ393220 MQL393220:MQM393220 NAH393220:NAI393220 NKD393220:NKE393220 NTZ393220:NUA393220 ODV393220:ODW393220 ONR393220:ONS393220 OXN393220:OXO393220 PHJ393220:PHK393220 PRF393220:PRG393220 QBB393220:QBC393220 QKX393220:QKY393220 QUT393220:QUU393220 REP393220:REQ393220 ROL393220:ROM393220 RYH393220:RYI393220 SID393220:SIE393220 SRZ393220:SSA393220 TBV393220:TBW393220 TLR393220:TLS393220 TVN393220:TVO393220 UFJ393220:UFK393220 UPF393220:UPG393220 UZB393220:UZC393220 VIX393220:VIY393220 VST393220:VSU393220 WCP393220:WCQ393220 WML393220:WMM393220 WWH393220:WWI393220 Z458756:AA458756 JV458756:JW458756 TR458756:TS458756 ADN458756:ADO458756 ANJ458756:ANK458756 AXF458756:AXG458756 BHB458756:BHC458756 BQX458756:BQY458756 CAT458756:CAU458756 CKP458756:CKQ458756 CUL458756:CUM458756 DEH458756:DEI458756 DOD458756:DOE458756 DXZ458756:DYA458756 EHV458756:EHW458756 ERR458756:ERS458756 FBN458756:FBO458756 FLJ458756:FLK458756 FVF458756:FVG458756 GFB458756:GFC458756 GOX458756:GOY458756 GYT458756:GYU458756 HIP458756:HIQ458756 HSL458756:HSM458756 ICH458756:ICI458756 IMD458756:IME458756 IVZ458756:IWA458756 JFV458756:JFW458756 JPR458756:JPS458756 JZN458756:JZO458756 KJJ458756:KJK458756 KTF458756:KTG458756 LDB458756:LDC458756 LMX458756:LMY458756 LWT458756:LWU458756 MGP458756:MGQ458756 MQL458756:MQM458756 NAH458756:NAI458756 NKD458756:NKE458756 NTZ458756:NUA458756 ODV458756:ODW458756 ONR458756:ONS458756 OXN458756:OXO458756 PHJ458756:PHK458756 PRF458756:PRG458756 QBB458756:QBC458756 QKX458756:QKY458756 QUT458756:QUU458756 REP458756:REQ458756 ROL458756:ROM458756 RYH458756:RYI458756 SID458756:SIE458756 SRZ458756:SSA458756 TBV458756:TBW458756 TLR458756:TLS458756 TVN458756:TVO458756 UFJ458756:UFK458756 UPF458756:UPG458756 UZB458756:UZC458756 VIX458756:VIY458756 VST458756:VSU458756 WCP458756:WCQ458756 WML458756:WMM458756 WWH458756:WWI458756 Z524292:AA524292 JV524292:JW524292 TR524292:TS524292 ADN524292:ADO524292 ANJ524292:ANK524292 AXF524292:AXG524292 BHB524292:BHC524292 BQX524292:BQY524292 CAT524292:CAU524292 CKP524292:CKQ524292 CUL524292:CUM524292 DEH524292:DEI524292 DOD524292:DOE524292 DXZ524292:DYA524292 EHV524292:EHW524292 ERR524292:ERS524292 FBN524292:FBO524292 FLJ524292:FLK524292 FVF524292:FVG524292 GFB524292:GFC524292 GOX524292:GOY524292 GYT524292:GYU524292 HIP524292:HIQ524292 HSL524292:HSM524292 ICH524292:ICI524292 IMD524292:IME524292 IVZ524292:IWA524292 JFV524292:JFW524292 JPR524292:JPS524292 JZN524292:JZO524292 KJJ524292:KJK524292 KTF524292:KTG524292 LDB524292:LDC524292 LMX524292:LMY524292 LWT524292:LWU524292 MGP524292:MGQ524292 MQL524292:MQM524292 NAH524292:NAI524292 NKD524292:NKE524292 NTZ524292:NUA524292 ODV524292:ODW524292 ONR524292:ONS524292 OXN524292:OXO524292 PHJ524292:PHK524292 PRF524292:PRG524292 QBB524292:QBC524292 QKX524292:QKY524292 QUT524292:QUU524292 REP524292:REQ524292 ROL524292:ROM524292 RYH524292:RYI524292 SID524292:SIE524292 SRZ524292:SSA524292 TBV524292:TBW524292 TLR524292:TLS524292 TVN524292:TVO524292 UFJ524292:UFK524292 UPF524292:UPG524292 UZB524292:UZC524292 VIX524292:VIY524292 VST524292:VSU524292 WCP524292:WCQ524292 WML524292:WMM524292 WWH524292:WWI524292 Z589828:AA589828 JV589828:JW589828 TR589828:TS589828 ADN589828:ADO589828 ANJ589828:ANK589828 AXF589828:AXG589828 BHB589828:BHC589828 BQX589828:BQY589828 CAT589828:CAU589828 CKP589828:CKQ589828 CUL589828:CUM589828 DEH589828:DEI589828 DOD589828:DOE589828 DXZ589828:DYA589828 EHV589828:EHW589828 ERR589828:ERS589828 FBN589828:FBO589828 FLJ589828:FLK589828 FVF589828:FVG589828 GFB589828:GFC589828 GOX589828:GOY589828 GYT589828:GYU589828 HIP589828:HIQ589828 HSL589828:HSM589828 ICH589828:ICI589828 IMD589828:IME589828 IVZ589828:IWA589828 JFV589828:JFW589828 JPR589828:JPS589828 JZN589828:JZO589828 KJJ589828:KJK589828 KTF589828:KTG589828 LDB589828:LDC589828 LMX589828:LMY589828 LWT589828:LWU589828 MGP589828:MGQ589828 MQL589828:MQM589828 NAH589828:NAI589828 NKD589828:NKE589828 NTZ589828:NUA589828 ODV589828:ODW589828 ONR589828:ONS589828 OXN589828:OXO589828 PHJ589828:PHK589828 PRF589828:PRG589828 QBB589828:QBC589828 QKX589828:QKY589828 QUT589828:QUU589828 REP589828:REQ589828 ROL589828:ROM589828 RYH589828:RYI589828 SID589828:SIE589828 SRZ589828:SSA589828 TBV589828:TBW589828 TLR589828:TLS589828 TVN589828:TVO589828 UFJ589828:UFK589828 UPF589828:UPG589828 UZB589828:UZC589828 VIX589828:VIY589828 VST589828:VSU589828 WCP589828:WCQ589828 WML589828:WMM589828 WWH589828:WWI589828 Z655364:AA655364 JV655364:JW655364 TR655364:TS655364 ADN655364:ADO655364 ANJ655364:ANK655364 AXF655364:AXG655364 BHB655364:BHC655364 BQX655364:BQY655364 CAT655364:CAU655364 CKP655364:CKQ655364 CUL655364:CUM655364 DEH655364:DEI655364 DOD655364:DOE655364 DXZ655364:DYA655364 EHV655364:EHW655364 ERR655364:ERS655364 FBN655364:FBO655364 FLJ655364:FLK655364 FVF655364:FVG655364 GFB655364:GFC655364 GOX655364:GOY655364 GYT655364:GYU655364 HIP655364:HIQ655364 HSL655364:HSM655364 ICH655364:ICI655364 IMD655364:IME655364 IVZ655364:IWA655364 JFV655364:JFW655364 JPR655364:JPS655364 JZN655364:JZO655364 KJJ655364:KJK655364 KTF655364:KTG655364 LDB655364:LDC655364 LMX655364:LMY655364 LWT655364:LWU655364 MGP655364:MGQ655364 MQL655364:MQM655364 NAH655364:NAI655364 NKD655364:NKE655364 NTZ655364:NUA655364 ODV655364:ODW655364 ONR655364:ONS655364 OXN655364:OXO655364 PHJ655364:PHK655364 PRF655364:PRG655364 QBB655364:QBC655364 QKX655364:QKY655364 QUT655364:QUU655364 REP655364:REQ655364 ROL655364:ROM655364 RYH655364:RYI655364 SID655364:SIE655364 SRZ655364:SSA655364 TBV655364:TBW655364 TLR655364:TLS655364 TVN655364:TVO655364 UFJ655364:UFK655364 UPF655364:UPG655364 UZB655364:UZC655364 VIX655364:VIY655364 VST655364:VSU655364 WCP655364:WCQ655364 WML655364:WMM655364 WWH655364:WWI655364 Z720900:AA720900 JV720900:JW720900 TR720900:TS720900 ADN720900:ADO720900 ANJ720900:ANK720900 AXF720900:AXG720900 BHB720900:BHC720900 BQX720900:BQY720900 CAT720900:CAU720900 CKP720900:CKQ720900 CUL720900:CUM720900 DEH720900:DEI720900 DOD720900:DOE720900 DXZ720900:DYA720900 EHV720900:EHW720900 ERR720900:ERS720900 FBN720900:FBO720900 FLJ720900:FLK720900 FVF720900:FVG720900 GFB720900:GFC720900 GOX720900:GOY720900 GYT720900:GYU720900 HIP720900:HIQ720900 HSL720900:HSM720900 ICH720900:ICI720900 IMD720900:IME720900 IVZ720900:IWA720900 JFV720900:JFW720900 JPR720900:JPS720900 JZN720900:JZO720900 KJJ720900:KJK720900 KTF720900:KTG720900 LDB720900:LDC720900 LMX720900:LMY720900 LWT720900:LWU720900 MGP720900:MGQ720900 MQL720900:MQM720900 NAH720900:NAI720900 NKD720900:NKE720900 NTZ720900:NUA720900 ODV720900:ODW720900 ONR720900:ONS720900 OXN720900:OXO720900 PHJ720900:PHK720900 PRF720900:PRG720900 QBB720900:QBC720900 QKX720900:QKY720900 QUT720900:QUU720900 REP720900:REQ720900 ROL720900:ROM720900 RYH720900:RYI720900 SID720900:SIE720900 SRZ720900:SSA720900 TBV720900:TBW720900 TLR720900:TLS720900 TVN720900:TVO720900 UFJ720900:UFK720900 UPF720900:UPG720900 UZB720900:UZC720900 VIX720900:VIY720900 VST720900:VSU720900 WCP720900:WCQ720900 WML720900:WMM720900 WWH720900:WWI720900 Z786436:AA786436 JV786436:JW786436 TR786436:TS786436 ADN786436:ADO786436 ANJ786436:ANK786436 AXF786436:AXG786436 BHB786436:BHC786436 BQX786436:BQY786436 CAT786436:CAU786436 CKP786436:CKQ786436 CUL786436:CUM786436 DEH786436:DEI786436 DOD786436:DOE786436 DXZ786436:DYA786436 EHV786436:EHW786436 ERR786436:ERS786436 FBN786436:FBO786436 FLJ786436:FLK786436 FVF786436:FVG786436 GFB786436:GFC786436 GOX786436:GOY786436 GYT786436:GYU786436 HIP786436:HIQ786436 HSL786436:HSM786436 ICH786436:ICI786436 IMD786436:IME786436 IVZ786436:IWA786436 JFV786436:JFW786436 JPR786436:JPS786436 JZN786436:JZO786436 KJJ786436:KJK786436 KTF786436:KTG786436 LDB786436:LDC786436 LMX786436:LMY786436 LWT786436:LWU786436 MGP786436:MGQ786436 MQL786436:MQM786436 NAH786436:NAI786436 NKD786436:NKE786436 NTZ786436:NUA786436 ODV786436:ODW786436 ONR786436:ONS786436 OXN786436:OXO786436 PHJ786436:PHK786436 PRF786436:PRG786436 QBB786436:QBC786436 QKX786436:QKY786436 QUT786436:QUU786436 REP786436:REQ786436 ROL786436:ROM786436 RYH786436:RYI786436 SID786436:SIE786436 SRZ786436:SSA786436 TBV786436:TBW786436 TLR786436:TLS786436 TVN786436:TVO786436 UFJ786436:UFK786436 UPF786436:UPG786436 UZB786436:UZC786436 VIX786436:VIY786436 VST786436:VSU786436 WCP786436:WCQ786436 WML786436:WMM786436 WWH786436:WWI786436 Z851972:AA851972 JV851972:JW851972 TR851972:TS851972 ADN851972:ADO851972 ANJ851972:ANK851972 AXF851972:AXG851972 BHB851972:BHC851972 BQX851972:BQY851972 CAT851972:CAU851972 CKP851972:CKQ851972 CUL851972:CUM851972 DEH851972:DEI851972 DOD851972:DOE851972 DXZ851972:DYA851972 EHV851972:EHW851972 ERR851972:ERS851972 FBN851972:FBO851972 FLJ851972:FLK851972 FVF851972:FVG851972 GFB851972:GFC851972 GOX851972:GOY851972 GYT851972:GYU851972 HIP851972:HIQ851972 HSL851972:HSM851972 ICH851972:ICI851972 IMD851972:IME851972 IVZ851972:IWA851972 JFV851972:JFW851972 JPR851972:JPS851972 JZN851972:JZO851972 KJJ851972:KJK851972 KTF851972:KTG851972 LDB851972:LDC851972 LMX851972:LMY851972 LWT851972:LWU851972 MGP851972:MGQ851972 MQL851972:MQM851972 NAH851972:NAI851972 NKD851972:NKE851972 NTZ851972:NUA851972 ODV851972:ODW851972 ONR851972:ONS851972 OXN851972:OXO851972 PHJ851972:PHK851972 PRF851972:PRG851972 QBB851972:QBC851972 QKX851972:QKY851972 QUT851972:QUU851972 REP851972:REQ851972 ROL851972:ROM851972 RYH851972:RYI851972 SID851972:SIE851972 SRZ851972:SSA851972 TBV851972:TBW851972 TLR851972:TLS851972 TVN851972:TVO851972 UFJ851972:UFK851972 UPF851972:UPG851972 UZB851972:UZC851972 VIX851972:VIY851972 VST851972:VSU851972 WCP851972:WCQ851972 WML851972:WMM851972 WWH851972:WWI851972 Z917508:AA917508 JV917508:JW917508 TR917508:TS917508 ADN917508:ADO917508 ANJ917508:ANK917508 AXF917508:AXG917508 BHB917508:BHC917508 BQX917508:BQY917508 CAT917508:CAU917508 CKP917508:CKQ917508 CUL917508:CUM917508 DEH917508:DEI917508 DOD917508:DOE917508 DXZ917508:DYA917508 EHV917508:EHW917508 ERR917508:ERS917508 FBN917508:FBO917508 FLJ917508:FLK917508 FVF917508:FVG917508 GFB917508:GFC917508 GOX917508:GOY917508 GYT917508:GYU917508 HIP917508:HIQ917508 HSL917508:HSM917508 ICH917508:ICI917508 IMD917508:IME917508 IVZ917508:IWA917508 JFV917508:JFW917508 JPR917508:JPS917508 JZN917508:JZO917508 KJJ917508:KJK917508 KTF917508:KTG917508 LDB917508:LDC917508 LMX917508:LMY917508 LWT917508:LWU917508 MGP917508:MGQ917508 MQL917508:MQM917508 NAH917508:NAI917508 NKD917508:NKE917508 NTZ917508:NUA917508 ODV917508:ODW917508 ONR917508:ONS917508 OXN917508:OXO917508 PHJ917508:PHK917508 PRF917508:PRG917508 QBB917508:QBC917508 QKX917508:QKY917508 QUT917508:QUU917508 REP917508:REQ917508 ROL917508:ROM917508 RYH917508:RYI917508 SID917508:SIE917508 SRZ917508:SSA917508 TBV917508:TBW917508 TLR917508:TLS917508 TVN917508:TVO917508 UFJ917508:UFK917508 UPF917508:UPG917508 UZB917508:UZC917508 VIX917508:VIY917508 VST917508:VSU917508 WCP917508:WCQ917508 WML917508:WMM917508 WWH917508:WWI917508 Z983044:AA983044 JV983044:JW983044 TR983044:TS983044 ADN983044:ADO983044 ANJ983044:ANK983044 AXF983044:AXG983044 BHB983044:BHC983044 BQX983044:BQY983044 CAT983044:CAU983044 CKP983044:CKQ983044 CUL983044:CUM983044 DEH983044:DEI983044 DOD983044:DOE983044 DXZ983044:DYA983044 EHV983044:EHW983044 ERR983044:ERS983044 FBN983044:FBO983044 FLJ983044:FLK983044 FVF983044:FVG983044 GFB983044:GFC983044 GOX983044:GOY983044 GYT983044:GYU983044 HIP983044:HIQ983044 HSL983044:HSM983044 ICH983044:ICI983044 IMD983044:IME983044 IVZ983044:IWA983044 JFV983044:JFW983044 JPR983044:JPS983044 JZN983044:JZO983044 KJJ983044:KJK983044 KTF983044:KTG983044 LDB983044:LDC983044 LMX983044:LMY983044 LWT983044:LWU983044 MGP983044:MGQ983044 MQL983044:MQM983044 NAH983044:NAI983044 NKD983044:NKE983044 NTZ983044:NUA983044 ODV983044:ODW983044 ONR983044:ONS983044 OXN983044:OXO983044 PHJ983044:PHK983044 PRF983044:PRG983044 QBB983044:QBC983044 QKX983044:QKY983044 QUT983044:QUU983044 REP983044:REQ983044 ROL983044:ROM983044 RYH983044:RYI983044 SID983044:SIE983044 SRZ983044:SSA983044 TBV983044:TBW983044 TLR983044:TLS983044 TVN983044:TVO983044 UFJ983044:UFK983044 UPF983044:UPG983044 UZB983044:UZC983044 VIX983044:VIY983044 VST983044:VSU983044 WCP983044:WCQ983044 WML983044:WMM983044 WWH983044:WWI983044">
      <formula1>"　, 平日, 土曜, 日祝, 平土, 土日祝, 全日, 正月"</formula1>
    </dataValidation>
    <dataValidation type="list" allowBlank="1" showInputMessage="1" showErrorMessage="1" sqref="AL15:AL34 KH15:KH34 UD15:UD34 ADZ15:ADZ34 ANV15:ANV34 AXR15:AXR34 BHN15:BHN34 BRJ15:BRJ34 CBF15:CBF34 CLB15:CLB34 CUX15:CUX34 DET15:DET34 DOP15:DOP34 DYL15:DYL34 EIH15:EIH34 ESD15:ESD34 FBZ15:FBZ34 FLV15:FLV34 FVR15:FVR34 GFN15:GFN34 GPJ15:GPJ34 GZF15:GZF34 HJB15:HJB34 HSX15:HSX34 ICT15:ICT34 IMP15:IMP34 IWL15:IWL34 JGH15:JGH34 JQD15:JQD34 JZZ15:JZZ34 KJV15:KJV34 KTR15:KTR34 LDN15:LDN34 LNJ15:LNJ34 LXF15:LXF34 MHB15:MHB34 MQX15:MQX34 NAT15:NAT34 NKP15:NKP34 NUL15:NUL34 OEH15:OEH34 OOD15:OOD34 OXZ15:OXZ34 PHV15:PHV34 PRR15:PRR34 QBN15:QBN34 QLJ15:QLJ34 QVF15:QVF34 RFB15:RFB34 ROX15:ROX34 RYT15:RYT34 SIP15:SIP34 SSL15:SSL34 TCH15:TCH34 TMD15:TMD34 TVZ15:TVZ34 UFV15:UFV34 UPR15:UPR34 UZN15:UZN34 VJJ15:VJJ34 VTF15:VTF34 WDB15:WDB34 WMX15:WMX34 WWT15:WWT34 AL65551:AL65570 KH65551:KH65570 UD65551:UD65570 ADZ65551:ADZ65570 ANV65551:ANV65570 AXR65551:AXR65570 BHN65551:BHN65570 BRJ65551:BRJ65570 CBF65551:CBF65570 CLB65551:CLB65570 CUX65551:CUX65570 DET65551:DET65570 DOP65551:DOP65570 DYL65551:DYL65570 EIH65551:EIH65570 ESD65551:ESD65570 FBZ65551:FBZ65570 FLV65551:FLV65570 FVR65551:FVR65570 GFN65551:GFN65570 GPJ65551:GPJ65570 GZF65551:GZF65570 HJB65551:HJB65570 HSX65551:HSX65570 ICT65551:ICT65570 IMP65551:IMP65570 IWL65551:IWL65570 JGH65551:JGH65570 JQD65551:JQD65570 JZZ65551:JZZ65570 KJV65551:KJV65570 KTR65551:KTR65570 LDN65551:LDN65570 LNJ65551:LNJ65570 LXF65551:LXF65570 MHB65551:MHB65570 MQX65551:MQX65570 NAT65551:NAT65570 NKP65551:NKP65570 NUL65551:NUL65570 OEH65551:OEH65570 OOD65551:OOD65570 OXZ65551:OXZ65570 PHV65551:PHV65570 PRR65551:PRR65570 QBN65551:QBN65570 QLJ65551:QLJ65570 QVF65551:QVF65570 RFB65551:RFB65570 ROX65551:ROX65570 RYT65551:RYT65570 SIP65551:SIP65570 SSL65551:SSL65570 TCH65551:TCH65570 TMD65551:TMD65570 TVZ65551:TVZ65570 UFV65551:UFV65570 UPR65551:UPR65570 UZN65551:UZN65570 VJJ65551:VJJ65570 VTF65551:VTF65570 WDB65551:WDB65570 WMX65551:WMX65570 WWT65551:WWT65570 AL131087:AL131106 KH131087:KH131106 UD131087:UD131106 ADZ131087:ADZ131106 ANV131087:ANV131106 AXR131087:AXR131106 BHN131087:BHN131106 BRJ131087:BRJ131106 CBF131087:CBF131106 CLB131087:CLB131106 CUX131087:CUX131106 DET131087:DET131106 DOP131087:DOP131106 DYL131087:DYL131106 EIH131087:EIH131106 ESD131087:ESD131106 FBZ131087:FBZ131106 FLV131087:FLV131106 FVR131087:FVR131106 GFN131087:GFN131106 GPJ131087:GPJ131106 GZF131087:GZF131106 HJB131087:HJB131106 HSX131087:HSX131106 ICT131087:ICT131106 IMP131087:IMP131106 IWL131087:IWL131106 JGH131087:JGH131106 JQD131087:JQD131106 JZZ131087:JZZ131106 KJV131087:KJV131106 KTR131087:KTR131106 LDN131087:LDN131106 LNJ131087:LNJ131106 LXF131087:LXF131106 MHB131087:MHB131106 MQX131087:MQX131106 NAT131087:NAT131106 NKP131087:NKP131106 NUL131087:NUL131106 OEH131087:OEH131106 OOD131087:OOD131106 OXZ131087:OXZ131106 PHV131087:PHV131106 PRR131087:PRR131106 QBN131087:QBN131106 QLJ131087:QLJ131106 QVF131087:QVF131106 RFB131087:RFB131106 ROX131087:ROX131106 RYT131087:RYT131106 SIP131087:SIP131106 SSL131087:SSL131106 TCH131087:TCH131106 TMD131087:TMD131106 TVZ131087:TVZ131106 UFV131087:UFV131106 UPR131087:UPR131106 UZN131087:UZN131106 VJJ131087:VJJ131106 VTF131087:VTF131106 WDB131087:WDB131106 WMX131087:WMX131106 WWT131087:WWT131106 AL196623:AL196642 KH196623:KH196642 UD196623:UD196642 ADZ196623:ADZ196642 ANV196623:ANV196642 AXR196623:AXR196642 BHN196623:BHN196642 BRJ196623:BRJ196642 CBF196623:CBF196642 CLB196623:CLB196642 CUX196623:CUX196642 DET196623:DET196642 DOP196623:DOP196642 DYL196623:DYL196642 EIH196623:EIH196642 ESD196623:ESD196642 FBZ196623:FBZ196642 FLV196623:FLV196642 FVR196623:FVR196642 GFN196623:GFN196642 GPJ196623:GPJ196642 GZF196623:GZF196642 HJB196623:HJB196642 HSX196623:HSX196642 ICT196623:ICT196642 IMP196623:IMP196642 IWL196623:IWL196642 JGH196623:JGH196642 JQD196623:JQD196642 JZZ196623:JZZ196642 KJV196623:KJV196642 KTR196623:KTR196642 LDN196623:LDN196642 LNJ196623:LNJ196642 LXF196623:LXF196642 MHB196623:MHB196642 MQX196623:MQX196642 NAT196623:NAT196642 NKP196623:NKP196642 NUL196623:NUL196642 OEH196623:OEH196642 OOD196623:OOD196642 OXZ196623:OXZ196642 PHV196623:PHV196642 PRR196623:PRR196642 QBN196623:QBN196642 QLJ196623:QLJ196642 QVF196623:QVF196642 RFB196623:RFB196642 ROX196623:ROX196642 RYT196623:RYT196642 SIP196623:SIP196642 SSL196623:SSL196642 TCH196623:TCH196642 TMD196623:TMD196642 TVZ196623:TVZ196642 UFV196623:UFV196642 UPR196623:UPR196642 UZN196623:UZN196642 VJJ196623:VJJ196642 VTF196623:VTF196642 WDB196623:WDB196642 WMX196623:WMX196642 WWT196623:WWT196642 AL262159:AL262178 KH262159:KH262178 UD262159:UD262178 ADZ262159:ADZ262178 ANV262159:ANV262178 AXR262159:AXR262178 BHN262159:BHN262178 BRJ262159:BRJ262178 CBF262159:CBF262178 CLB262159:CLB262178 CUX262159:CUX262178 DET262159:DET262178 DOP262159:DOP262178 DYL262159:DYL262178 EIH262159:EIH262178 ESD262159:ESD262178 FBZ262159:FBZ262178 FLV262159:FLV262178 FVR262159:FVR262178 GFN262159:GFN262178 GPJ262159:GPJ262178 GZF262159:GZF262178 HJB262159:HJB262178 HSX262159:HSX262178 ICT262159:ICT262178 IMP262159:IMP262178 IWL262159:IWL262178 JGH262159:JGH262178 JQD262159:JQD262178 JZZ262159:JZZ262178 KJV262159:KJV262178 KTR262159:KTR262178 LDN262159:LDN262178 LNJ262159:LNJ262178 LXF262159:LXF262178 MHB262159:MHB262178 MQX262159:MQX262178 NAT262159:NAT262178 NKP262159:NKP262178 NUL262159:NUL262178 OEH262159:OEH262178 OOD262159:OOD262178 OXZ262159:OXZ262178 PHV262159:PHV262178 PRR262159:PRR262178 QBN262159:QBN262178 QLJ262159:QLJ262178 QVF262159:QVF262178 RFB262159:RFB262178 ROX262159:ROX262178 RYT262159:RYT262178 SIP262159:SIP262178 SSL262159:SSL262178 TCH262159:TCH262178 TMD262159:TMD262178 TVZ262159:TVZ262178 UFV262159:UFV262178 UPR262159:UPR262178 UZN262159:UZN262178 VJJ262159:VJJ262178 VTF262159:VTF262178 WDB262159:WDB262178 WMX262159:WMX262178 WWT262159:WWT262178 AL327695:AL327714 KH327695:KH327714 UD327695:UD327714 ADZ327695:ADZ327714 ANV327695:ANV327714 AXR327695:AXR327714 BHN327695:BHN327714 BRJ327695:BRJ327714 CBF327695:CBF327714 CLB327695:CLB327714 CUX327695:CUX327714 DET327695:DET327714 DOP327695:DOP327714 DYL327695:DYL327714 EIH327695:EIH327714 ESD327695:ESD327714 FBZ327695:FBZ327714 FLV327695:FLV327714 FVR327695:FVR327714 GFN327695:GFN327714 GPJ327695:GPJ327714 GZF327695:GZF327714 HJB327695:HJB327714 HSX327695:HSX327714 ICT327695:ICT327714 IMP327695:IMP327714 IWL327695:IWL327714 JGH327695:JGH327714 JQD327695:JQD327714 JZZ327695:JZZ327714 KJV327695:KJV327714 KTR327695:KTR327714 LDN327695:LDN327714 LNJ327695:LNJ327714 LXF327695:LXF327714 MHB327695:MHB327714 MQX327695:MQX327714 NAT327695:NAT327714 NKP327695:NKP327714 NUL327695:NUL327714 OEH327695:OEH327714 OOD327695:OOD327714 OXZ327695:OXZ327714 PHV327695:PHV327714 PRR327695:PRR327714 QBN327695:QBN327714 QLJ327695:QLJ327714 QVF327695:QVF327714 RFB327695:RFB327714 ROX327695:ROX327714 RYT327695:RYT327714 SIP327695:SIP327714 SSL327695:SSL327714 TCH327695:TCH327714 TMD327695:TMD327714 TVZ327695:TVZ327714 UFV327695:UFV327714 UPR327695:UPR327714 UZN327695:UZN327714 VJJ327695:VJJ327714 VTF327695:VTF327714 WDB327695:WDB327714 WMX327695:WMX327714 WWT327695:WWT327714 AL393231:AL393250 KH393231:KH393250 UD393231:UD393250 ADZ393231:ADZ393250 ANV393231:ANV393250 AXR393231:AXR393250 BHN393231:BHN393250 BRJ393231:BRJ393250 CBF393231:CBF393250 CLB393231:CLB393250 CUX393231:CUX393250 DET393231:DET393250 DOP393231:DOP393250 DYL393231:DYL393250 EIH393231:EIH393250 ESD393231:ESD393250 FBZ393231:FBZ393250 FLV393231:FLV393250 FVR393231:FVR393250 GFN393231:GFN393250 GPJ393231:GPJ393250 GZF393231:GZF393250 HJB393231:HJB393250 HSX393231:HSX393250 ICT393231:ICT393250 IMP393231:IMP393250 IWL393231:IWL393250 JGH393231:JGH393250 JQD393231:JQD393250 JZZ393231:JZZ393250 KJV393231:KJV393250 KTR393231:KTR393250 LDN393231:LDN393250 LNJ393231:LNJ393250 LXF393231:LXF393250 MHB393231:MHB393250 MQX393231:MQX393250 NAT393231:NAT393250 NKP393231:NKP393250 NUL393231:NUL393250 OEH393231:OEH393250 OOD393231:OOD393250 OXZ393231:OXZ393250 PHV393231:PHV393250 PRR393231:PRR393250 QBN393231:QBN393250 QLJ393231:QLJ393250 QVF393231:QVF393250 RFB393231:RFB393250 ROX393231:ROX393250 RYT393231:RYT393250 SIP393231:SIP393250 SSL393231:SSL393250 TCH393231:TCH393250 TMD393231:TMD393250 TVZ393231:TVZ393250 UFV393231:UFV393250 UPR393231:UPR393250 UZN393231:UZN393250 VJJ393231:VJJ393250 VTF393231:VTF393250 WDB393231:WDB393250 WMX393231:WMX393250 WWT393231:WWT393250 AL458767:AL458786 KH458767:KH458786 UD458767:UD458786 ADZ458767:ADZ458786 ANV458767:ANV458786 AXR458767:AXR458786 BHN458767:BHN458786 BRJ458767:BRJ458786 CBF458767:CBF458786 CLB458767:CLB458786 CUX458767:CUX458786 DET458767:DET458786 DOP458767:DOP458786 DYL458767:DYL458786 EIH458767:EIH458786 ESD458767:ESD458786 FBZ458767:FBZ458786 FLV458767:FLV458786 FVR458767:FVR458786 GFN458767:GFN458786 GPJ458767:GPJ458786 GZF458767:GZF458786 HJB458767:HJB458786 HSX458767:HSX458786 ICT458767:ICT458786 IMP458767:IMP458786 IWL458767:IWL458786 JGH458767:JGH458786 JQD458767:JQD458786 JZZ458767:JZZ458786 KJV458767:KJV458786 KTR458767:KTR458786 LDN458767:LDN458786 LNJ458767:LNJ458786 LXF458767:LXF458786 MHB458767:MHB458786 MQX458767:MQX458786 NAT458767:NAT458786 NKP458767:NKP458786 NUL458767:NUL458786 OEH458767:OEH458786 OOD458767:OOD458786 OXZ458767:OXZ458786 PHV458767:PHV458786 PRR458767:PRR458786 QBN458767:QBN458786 QLJ458767:QLJ458786 QVF458767:QVF458786 RFB458767:RFB458786 ROX458767:ROX458786 RYT458767:RYT458786 SIP458767:SIP458786 SSL458767:SSL458786 TCH458767:TCH458786 TMD458767:TMD458786 TVZ458767:TVZ458786 UFV458767:UFV458786 UPR458767:UPR458786 UZN458767:UZN458786 VJJ458767:VJJ458786 VTF458767:VTF458786 WDB458767:WDB458786 WMX458767:WMX458786 WWT458767:WWT458786 AL524303:AL524322 KH524303:KH524322 UD524303:UD524322 ADZ524303:ADZ524322 ANV524303:ANV524322 AXR524303:AXR524322 BHN524303:BHN524322 BRJ524303:BRJ524322 CBF524303:CBF524322 CLB524303:CLB524322 CUX524303:CUX524322 DET524303:DET524322 DOP524303:DOP524322 DYL524303:DYL524322 EIH524303:EIH524322 ESD524303:ESD524322 FBZ524303:FBZ524322 FLV524303:FLV524322 FVR524303:FVR524322 GFN524303:GFN524322 GPJ524303:GPJ524322 GZF524303:GZF524322 HJB524303:HJB524322 HSX524303:HSX524322 ICT524303:ICT524322 IMP524303:IMP524322 IWL524303:IWL524322 JGH524303:JGH524322 JQD524303:JQD524322 JZZ524303:JZZ524322 KJV524303:KJV524322 KTR524303:KTR524322 LDN524303:LDN524322 LNJ524303:LNJ524322 LXF524303:LXF524322 MHB524303:MHB524322 MQX524303:MQX524322 NAT524303:NAT524322 NKP524303:NKP524322 NUL524303:NUL524322 OEH524303:OEH524322 OOD524303:OOD524322 OXZ524303:OXZ524322 PHV524303:PHV524322 PRR524303:PRR524322 QBN524303:QBN524322 QLJ524303:QLJ524322 QVF524303:QVF524322 RFB524303:RFB524322 ROX524303:ROX524322 RYT524303:RYT524322 SIP524303:SIP524322 SSL524303:SSL524322 TCH524303:TCH524322 TMD524303:TMD524322 TVZ524303:TVZ524322 UFV524303:UFV524322 UPR524303:UPR524322 UZN524303:UZN524322 VJJ524303:VJJ524322 VTF524303:VTF524322 WDB524303:WDB524322 WMX524303:WMX524322 WWT524303:WWT524322 AL589839:AL589858 KH589839:KH589858 UD589839:UD589858 ADZ589839:ADZ589858 ANV589839:ANV589858 AXR589839:AXR589858 BHN589839:BHN589858 BRJ589839:BRJ589858 CBF589839:CBF589858 CLB589839:CLB589858 CUX589839:CUX589858 DET589839:DET589858 DOP589839:DOP589858 DYL589839:DYL589858 EIH589839:EIH589858 ESD589839:ESD589858 FBZ589839:FBZ589858 FLV589839:FLV589858 FVR589839:FVR589858 GFN589839:GFN589858 GPJ589839:GPJ589858 GZF589839:GZF589858 HJB589839:HJB589858 HSX589839:HSX589858 ICT589839:ICT589858 IMP589839:IMP589858 IWL589839:IWL589858 JGH589839:JGH589858 JQD589839:JQD589858 JZZ589839:JZZ589858 KJV589839:KJV589858 KTR589839:KTR589858 LDN589839:LDN589858 LNJ589839:LNJ589858 LXF589839:LXF589858 MHB589839:MHB589858 MQX589839:MQX589858 NAT589839:NAT589858 NKP589839:NKP589858 NUL589839:NUL589858 OEH589839:OEH589858 OOD589839:OOD589858 OXZ589839:OXZ589858 PHV589839:PHV589858 PRR589839:PRR589858 QBN589839:QBN589858 QLJ589839:QLJ589858 QVF589839:QVF589858 RFB589839:RFB589858 ROX589839:ROX589858 RYT589839:RYT589858 SIP589839:SIP589858 SSL589839:SSL589858 TCH589839:TCH589858 TMD589839:TMD589858 TVZ589839:TVZ589858 UFV589839:UFV589858 UPR589839:UPR589858 UZN589839:UZN589858 VJJ589839:VJJ589858 VTF589839:VTF589858 WDB589839:WDB589858 WMX589839:WMX589858 WWT589839:WWT589858 AL655375:AL655394 KH655375:KH655394 UD655375:UD655394 ADZ655375:ADZ655394 ANV655375:ANV655394 AXR655375:AXR655394 BHN655375:BHN655394 BRJ655375:BRJ655394 CBF655375:CBF655394 CLB655375:CLB655394 CUX655375:CUX655394 DET655375:DET655394 DOP655375:DOP655394 DYL655375:DYL655394 EIH655375:EIH655394 ESD655375:ESD655394 FBZ655375:FBZ655394 FLV655375:FLV655394 FVR655375:FVR655394 GFN655375:GFN655394 GPJ655375:GPJ655394 GZF655375:GZF655394 HJB655375:HJB655394 HSX655375:HSX655394 ICT655375:ICT655394 IMP655375:IMP655394 IWL655375:IWL655394 JGH655375:JGH655394 JQD655375:JQD655394 JZZ655375:JZZ655394 KJV655375:KJV655394 KTR655375:KTR655394 LDN655375:LDN655394 LNJ655375:LNJ655394 LXF655375:LXF655394 MHB655375:MHB655394 MQX655375:MQX655394 NAT655375:NAT655394 NKP655375:NKP655394 NUL655375:NUL655394 OEH655375:OEH655394 OOD655375:OOD655394 OXZ655375:OXZ655394 PHV655375:PHV655394 PRR655375:PRR655394 QBN655375:QBN655394 QLJ655375:QLJ655394 QVF655375:QVF655394 RFB655375:RFB655394 ROX655375:ROX655394 RYT655375:RYT655394 SIP655375:SIP655394 SSL655375:SSL655394 TCH655375:TCH655394 TMD655375:TMD655394 TVZ655375:TVZ655394 UFV655375:UFV655394 UPR655375:UPR655394 UZN655375:UZN655394 VJJ655375:VJJ655394 VTF655375:VTF655394 WDB655375:WDB655394 WMX655375:WMX655394 WWT655375:WWT655394 AL720911:AL720930 KH720911:KH720930 UD720911:UD720930 ADZ720911:ADZ720930 ANV720911:ANV720930 AXR720911:AXR720930 BHN720911:BHN720930 BRJ720911:BRJ720930 CBF720911:CBF720930 CLB720911:CLB720930 CUX720911:CUX720930 DET720911:DET720930 DOP720911:DOP720930 DYL720911:DYL720930 EIH720911:EIH720930 ESD720911:ESD720930 FBZ720911:FBZ720930 FLV720911:FLV720930 FVR720911:FVR720930 GFN720911:GFN720930 GPJ720911:GPJ720930 GZF720911:GZF720930 HJB720911:HJB720930 HSX720911:HSX720930 ICT720911:ICT720930 IMP720911:IMP720930 IWL720911:IWL720930 JGH720911:JGH720930 JQD720911:JQD720930 JZZ720911:JZZ720930 KJV720911:KJV720930 KTR720911:KTR720930 LDN720911:LDN720930 LNJ720911:LNJ720930 LXF720911:LXF720930 MHB720911:MHB720930 MQX720911:MQX720930 NAT720911:NAT720930 NKP720911:NKP720930 NUL720911:NUL720930 OEH720911:OEH720930 OOD720911:OOD720930 OXZ720911:OXZ720930 PHV720911:PHV720930 PRR720911:PRR720930 QBN720911:QBN720930 QLJ720911:QLJ720930 QVF720911:QVF720930 RFB720911:RFB720930 ROX720911:ROX720930 RYT720911:RYT720930 SIP720911:SIP720930 SSL720911:SSL720930 TCH720911:TCH720930 TMD720911:TMD720930 TVZ720911:TVZ720930 UFV720911:UFV720930 UPR720911:UPR720930 UZN720911:UZN720930 VJJ720911:VJJ720930 VTF720911:VTF720930 WDB720911:WDB720930 WMX720911:WMX720930 WWT720911:WWT720930 AL786447:AL786466 KH786447:KH786466 UD786447:UD786466 ADZ786447:ADZ786466 ANV786447:ANV786466 AXR786447:AXR786466 BHN786447:BHN786466 BRJ786447:BRJ786466 CBF786447:CBF786466 CLB786447:CLB786466 CUX786447:CUX786466 DET786447:DET786466 DOP786447:DOP786466 DYL786447:DYL786466 EIH786447:EIH786466 ESD786447:ESD786466 FBZ786447:FBZ786466 FLV786447:FLV786466 FVR786447:FVR786466 GFN786447:GFN786466 GPJ786447:GPJ786466 GZF786447:GZF786466 HJB786447:HJB786466 HSX786447:HSX786466 ICT786447:ICT786466 IMP786447:IMP786466 IWL786447:IWL786466 JGH786447:JGH786466 JQD786447:JQD786466 JZZ786447:JZZ786466 KJV786447:KJV786466 KTR786447:KTR786466 LDN786447:LDN786466 LNJ786447:LNJ786466 LXF786447:LXF786466 MHB786447:MHB786466 MQX786447:MQX786466 NAT786447:NAT786466 NKP786447:NKP786466 NUL786447:NUL786466 OEH786447:OEH786466 OOD786447:OOD786466 OXZ786447:OXZ786466 PHV786447:PHV786466 PRR786447:PRR786466 QBN786447:QBN786466 QLJ786447:QLJ786466 QVF786447:QVF786466 RFB786447:RFB786466 ROX786447:ROX786466 RYT786447:RYT786466 SIP786447:SIP786466 SSL786447:SSL786466 TCH786447:TCH786466 TMD786447:TMD786466 TVZ786447:TVZ786466 UFV786447:UFV786466 UPR786447:UPR786466 UZN786447:UZN786466 VJJ786447:VJJ786466 VTF786447:VTF786466 WDB786447:WDB786466 WMX786447:WMX786466 WWT786447:WWT786466 AL851983:AL852002 KH851983:KH852002 UD851983:UD852002 ADZ851983:ADZ852002 ANV851983:ANV852002 AXR851983:AXR852002 BHN851983:BHN852002 BRJ851983:BRJ852002 CBF851983:CBF852002 CLB851983:CLB852002 CUX851983:CUX852002 DET851983:DET852002 DOP851983:DOP852002 DYL851983:DYL852002 EIH851983:EIH852002 ESD851983:ESD852002 FBZ851983:FBZ852002 FLV851983:FLV852002 FVR851983:FVR852002 GFN851983:GFN852002 GPJ851983:GPJ852002 GZF851983:GZF852002 HJB851983:HJB852002 HSX851983:HSX852002 ICT851983:ICT852002 IMP851983:IMP852002 IWL851983:IWL852002 JGH851983:JGH852002 JQD851983:JQD852002 JZZ851983:JZZ852002 KJV851983:KJV852002 KTR851983:KTR852002 LDN851983:LDN852002 LNJ851983:LNJ852002 LXF851983:LXF852002 MHB851983:MHB852002 MQX851983:MQX852002 NAT851983:NAT852002 NKP851983:NKP852002 NUL851983:NUL852002 OEH851983:OEH852002 OOD851983:OOD852002 OXZ851983:OXZ852002 PHV851983:PHV852002 PRR851983:PRR852002 QBN851983:QBN852002 QLJ851983:QLJ852002 QVF851983:QVF852002 RFB851983:RFB852002 ROX851983:ROX852002 RYT851983:RYT852002 SIP851983:SIP852002 SSL851983:SSL852002 TCH851983:TCH852002 TMD851983:TMD852002 TVZ851983:TVZ852002 UFV851983:UFV852002 UPR851983:UPR852002 UZN851983:UZN852002 VJJ851983:VJJ852002 VTF851983:VTF852002 WDB851983:WDB852002 WMX851983:WMX852002 WWT851983:WWT852002 AL917519:AL917538 KH917519:KH917538 UD917519:UD917538 ADZ917519:ADZ917538 ANV917519:ANV917538 AXR917519:AXR917538 BHN917519:BHN917538 BRJ917519:BRJ917538 CBF917519:CBF917538 CLB917519:CLB917538 CUX917519:CUX917538 DET917519:DET917538 DOP917519:DOP917538 DYL917519:DYL917538 EIH917519:EIH917538 ESD917519:ESD917538 FBZ917519:FBZ917538 FLV917519:FLV917538 FVR917519:FVR917538 GFN917519:GFN917538 GPJ917519:GPJ917538 GZF917519:GZF917538 HJB917519:HJB917538 HSX917519:HSX917538 ICT917519:ICT917538 IMP917519:IMP917538 IWL917519:IWL917538 JGH917519:JGH917538 JQD917519:JQD917538 JZZ917519:JZZ917538 KJV917519:KJV917538 KTR917519:KTR917538 LDN917519:LDN917538 LNJ917519:LNJ917538 LXF917519:LXF917538 MHB917519:MHB917538 MQX917519:MQX917538 NAT917519:NAT917538 NKP917519:NKP917538 NUL917519:NUL917538 OEH917519:OEH917538 OOD917519:OOD917538 OXZ917519:OXZ917538 PHV917519:PHV917538 PRR917519:PRR917538 QBN917519:QBN917538 QLJ917519:QLJ917538 QVF917519:QVF917538 RFB917519:RFB917538 ROX917519:ROX917538 RYT917519:RYT917538 SIP917519:SIP917538 SSL917519:SSL917538 TCH917519:TCH917538 TMD917519:TMD917538 TVZ917519:TVZ917538 UFV917519:UFV917538 UPR917519:UPR917538 UZN917519:UZN917538 VJJ917519:VJJ917538 VTF917519:VTF917538 WDB917519:WDB917538 WMX917519:WMX917538 WWT917519:WWT917538 AL983055:AL983074 KH983055:KH983074 UD983055:UD983074 ADZ983055:ADZ983074 ANV983055:ANV983074 AXR983055:AXR983074 BHN983055:BHN983074 BRJ983055:BRJ983074 CBF983055:CBF983074 CLB983055:CLB983074 CUX983055:CUX983074 DET983055:DET983074 DOP983055:DOP983074 DYL983055:DYL983074 EIH983055:EIH983074 ESD983055:ESD983074 FBZ983055:FBZ983074 FLV983055:FLV983074 FVR983055:FVR983074 GFN983055:GFN983074 GPJ983055:GPJ983074 GZF983055:GZF983074 HJB983055:HJB983074 HSX983055:HSX983074 ICT983055:ICT983074 IMP983055:IMP983074 IWL983055:IWL983074 JGH983055:JGH983074 JQD983055:JQD983074 JZZ983055:JZZ983074 KJV983055:KJV983074 KTR983055:KTR983074 LDN983055:LDN983074 LNJ983055:LNJ983074 LXF983055:LXF983074 MHB983055:MHB983074 MQX983055:MQX983074 NAT983055:NAT983074 NKP983055:NKP983074 NUL983055:NUL983074 OEH983055:OEH983074 OOD983055:OOD983074 OXZ983055:OXZ983074 PHV983055:PHV983074 PRR983055:PRR983074 QBN983055:QBN983074 QLJ983055:QLJ983074 QVF983055:QVF983074 RFB983055:RFB983074 ROX983055:ROX983074 RYT983055:RYT983074 SIP983055:SIP983074 SSL983055:SSL983074 TCH983055:TCH983074 TMD983055:TMD983074 TVZ983055:TVZ983074 UFV983055:UFV983074 UPR983055:UPR983074 UZN983055:UZN983074 VJJ983055:VJJ983074 VTF983055:VTF983074 WDB983055:WDB983074 WMX983055:WMX983074 WWT983055:WWT983074">
      <formula1>"G"</formula1>
    </dataValidation>
    <dataValidation type="list" allowBlank="1" showInputMessage="1" showErrorMessage="1" sqref="AK15:AK34 KG15:KG34 UC15:UC34 ADY15:ADY34 ANU15:ANU34 AXQ15:AXQ34 BHM15:BHM34 BRI15:BRI34 CBE15:CBE34 CLA15:CLA34 CUW15:CUW34 DES15:DES34 DOO15:DOO34 DYK15:DYK34 EIG15:EIG34 ESC15:ESC34 FBY15:FBY34 FLU15:FLU34 FVQ15:FVQ34 GFM15:GFM34 GPI15:GPI34 GZE15:GZE34 HJA15:HJA34 HSW15:HSW34 ICS15:ICS34 IMO15:IMO34 IWK15:IWK34 JGG15:JGG34 JQC15:JQC34 JZY15:JZY34 KJU15:KJU34 KTQ15:KTQ34 LDM15:LDM34 LNI15:LNI34 LXE15:LXE34 MHA15:MHA34 MQW15:MQW34 NAS15:NAS34 NKO15:NKO34 NUK15:NUK34 OEG15:OEG34 OOC15:OOC34 OXY15:OXY34 PHU15:PHU34 PRQ15:PRQ34 QBM15:QBM34 QLI15:QLI34 QVE15:QVE34 RFA15:RFA34 ROW15:ROW34 RYS15:RYS34 SIO15:SIO34 SSK15:SSK34 TCG15:TCG34 TMC15:TMC34 TVY15:TVY34 UFU15:UFU34 UPQ15:UPQ34 UZM15:UZM34 VJI15:VJI34 VTE15:VTE34 WDA15:WDA34 WMW15:WMW34 WWS15:WWS34 AK65551:AK65570 KG65551:KG65570 UC65551:UC65570 ADY65551:ADY65570 ANU65551:ANU65570 AXQ65551:AXQ65570 BHM65551:BHM65570 BRI65551:BRI65570 CBE65551:CBE65570 CLA65551:CLA65570 CUW65551:CUW65570 DES65551:DES65570 DOO65551:DOO65570 DYK65551:DYK65570 EIG65551:EIG65570 ESC65551:ESC65570 FBY65551:FBY65570 FLU65551:FLU65570 FVQ65551:FVQ65570 GFM65551:GFM65570 GPI65551:GPI65570 GZE65551:GZE65570 HJA65551:HJA65570 HSW65551:HSW65570 ICS65551:ICS65570 IMO65551:IMO65570 IWK65551:IWK65570 JGG65551:JGG65570 JQC65551:JQC65570 JZY65551:JZY65570 KJU65551:KJU65570 KTQ65551:KTQ65570 LDM65551:LDM65570 LNI65551:LNI65570 LXE65551:LXE65570 MHA65551:MHA65570 MQW65551:MQW65570 NAS65551:NAS65570 NKO65551:NKO65570 NUK65551:NUK65570 OEG65551:OEG65570 OOC65551:OOC65570 OXY65551:OXY65570 PHU65551:PHU65570 PRQ65551:PRQ65570 QBM65551:QBM65570 QLI65551:QLI65570 QVE65551:QVE65570 RFA65551:RFA65570 ROW65551:ROW65570 RYS65551:RYS65570 SIO65551:SIO65570 SSK65551:SSK65570 TCG65551:TCG65570 TMC65551:TMC65570 TVY65551:TVY65570 UFU65551:UFU65570 UPQ65551:UPQ65570 UZM65551:UZM65570 VJI65551:VJI65570 VTE65551:VTE65570 WDA65551:WDA65570 WMW65551:WMW65570 WWS65551:WWS65570 AK131087:AK131106 KG131087:KG131106 UC131087:UC131106 ADY131087:ADY131106 ANU131087:ANU131106 AXQ131087:AXQ131106 BHM131087:BHM131106 BRI131087:BRI131106 CBE131087:CBE131106 CLA131087:CLA131106 CUW131087:CUW131106 DES131087:DES131106 DOO131087:DOO131106 DYK131087:DYK131106 EIG131087:EIG131106 ESC131087:ESC131106 FBY131087:FBY131106 FLU131087:FLU131106 FVQ131087:FVQ131106 GFM131087:GFM131106 GPI131087:GPI131106 GZE131087:GZE131106 HJA131087:HJA131106 HSW131087:HSW131106 ICS131087:ICS131106 IMO131087:IMO131106 IWK131087:IWK131106 JGG131087:JGG131106 JQC131087:JQC131106 JZY131087:JZY131106 KJU131087:KJU131106 KTQ131087:KTQ131106 LDM131087:LDM131106 LNI131087:LNI131106 LXE131087:LXE131106 MHA131087:MHA131106 MQW131087:MQW131106 NAS131087:NAS131106 NKO131087:NKO131106 NUK131087:NUK131106 OEG131087:OEG131106 OOC131087:OOC131106 OXY131087:OXY131106 PHU131087:PHU131106 PRQ131087:PRQ131106 QBM131087:QBM131106 QLI131087:QLI131106 QVE131087:QVE131106 RFA131087:RFA131106 ROW131087:ROW131106 RYS131087:RYS131106 SIO131087:SIO131106 SSK131087:SSK131106 TCG131087:TCG131106 TMC131087:TMC131106 TVY131087:TVY131106 UFU131087:UFU131106 UPQ131087:UPQ131106 UZM131087:UZM131106 VJI131087:VJI131106 VTE131087:VTE131106 WDA131087:WDA131106 WMW131087:WMW131106 WWS131087:WWS131106 AK196623:AK196642 KG196623:KG196642 UC196623:UC196642 ADY196623:ADY196642 ANU196623:ANU196642 AXQ196623:AXQ196642 BHM196623:BHM196642 BRI196623:BRI196642 CBE196623:CBE196642 CLA196623:CLA196642 CUW196623:CUW196642 DES196623:DES196642 DOO196623:DOO196642 DYK196623:DYK196642 EIG196623:EIG196642 ESC196623:ESC196642 FBY196623:FBY196642 FLU196623:FLU196642 FVQ196623:FVQ196642 GFM196623:GFM196642 GPI196623:GPI196642 GZE196623:GZE196642 HJA196623:HJA196642 HSW196623:HSW196642 ICS196623:ICS196642 IMO196623:IMO196642 IWK196623:IWK196642 JGG196623:JGG196642 JQC196623:JQC196642 JZY196623:JZY196642 KJU196623:KJU196642 KTQ196623:KTQ196642 LDM196623:LDM196642 LNI196623:LNI196642 LXE196623:LXE196642 MHA196623:MHA196642 MQW196623:MQW196642 NAS196623:NAS196642 NKO196623:NKO196642 NUK196623:NUK196642 OEG196623:OEG196642 OOC196623:OOC196642 OXY196623:OXY196642 PHU196623:PHU196642 PRQ196623:PRQ196642 QBM196623:QBM196642 QLI196623:QLI196642 QVE196623:QVE196642 RFA196623:RFA196642 ROW196623:ROW196642 RYS196623:RYS196642 SIO196623:SIO196642 SSK196623:SSK196642 TCG196623:TCG196642 TMC196623:TMC196642 TVY196623:TVY196642 UFU196623:UFU196642 UPQ196623:UPQ196642 UZM196623:UZM196642 VJI196623:VJI196642 VTE196623:VTE196642 WDA196623:WDA196642 WMW196623:WMW196642 WWS196623:WWS196642 AK262159:AK262178 KG262159:KG262178 UC262159:UC262178 ADY262159:ADY262178 ANU262159:ANU262178 AXQ262159:AXQ262178 BHM262159:BHM262178 BRI262159:BRI262178 CBE262159:CBE262178 CLA262159:CLA262178 CUW262159:CUW262178 DES262159:DES262178 DOO262159:DOO262178 DYK262159:DYK262178 EIG262159:EIG262178 ESC262159:ESC262178 FBY262159:FBY262178 FLU262159:FLU262178 FVQ262159:FVQ262178 GFM262159:GFM262178 GPI262159:GPI262178 GZE262159:GZE262178 HJA262159:HJA262178 HSW262159:HSW262178 ICS262159:ICS262178 IMO262159:IMO262178 IWK262159:IWK262178 JGG262159:JGG262178 JQC262159:JQC262178 JZY262159:JZY262178 KJU262159:KJU262178 KTQ262159:KTQ262178 LDM262159:LDM262178 LNI262159:LNI262178 LXE262159:LXE262178 MHA262159:MHA262178 MQW262159:MQW262178 NAS262159:NAS262178 NKO262159:NKO262178 NUK262159:NUK262178 OEG262159:OEG262178 OOC262159:OOC262178 OXY262159:OXY262178 PHU262159:PHU262178 PRQ262159:PRQ262178 QBM262159:QBM262178 QLI262159:QLI262178 QVE262159:QVE262178 RFA262159:RFA262178 ROW262159:ROW262178 RYS262159:RYS262178 SIO262159:SIO262178 SSK262159:SSK262178 TCG262159:TCG262178 TMC262159:TMC262178 TVY262159:TVY262178 UFU262159:UFU262178 UPQ262159:UPQ262178 UZM262159:UZM262178 VJI262159:VJI262178 VTE262159:VTE262178 WDA262159:WDA262178 WMW262159:WMW262178 WWS262159:WWS262178 AK327695:AK327714 KG327695:KG327714 UC327695:UC327714 ADY327695:ADY327714 ANU327695:ANU327714 AXQ327695:AXQ327714 BHM327695:BHM327714 BRI327695:BRI327714 CBE327695:CBE327714 CLA327695:CLA327714 CUW327695:CUW327714 DES327695:DES327714 DOO327695:DOO327714 DYK327695:DYK327714 EIG327695:EIG327714 ESC327695:ESC327714 FBY327695:FBY327714 FLU327695:FLU327714 FVQ327695:FVQ327714 GFM327695:GFM327714 GPI327695:GPI327714 GZE327695:GZE327714 HJA327695:HJA327714 HSW327695:HSW327714 ICS327695:ICS327714 IMO327695:IMO327714 IWK327695:IWK327714 JGG327695:JGG327714 JQC327695:JQC327714 JZY327695:JZY327714 KJU327695:KJU327714 KTQ327695:KTQ327714 LDM327695:LDM327714 LNI327695:LNI327714 LXE327695:LXE327714 MHA327695:MHA327714 MQW327695:MQW327714 NAS327695:NAS327714 NKO327695:NKO327714 NUK327695:NUK327714 OEG327695:OEG327714 OOC327695:OOC327714 OXY327695:OXY327714 PHU327695:PHU327714 PRQ327695:PRQ327714 QBM327695:QBM327714 QLI327695:QLI327714 QVE327695:QVE327714 RFA327695:RFA327714 ROW327695:ROW327714 RYS327695:RYS327714 SIO327695:SIO327714 SSK327695:SSK327714 TCG327695:TCG327714 TMC327695:TMC327714 TVY327695:TVY327714 UFU327695:UFU327714 UPQ327695:UPQ327714 UZM327695:UZM327714 VJI327695:VJI327714 VTE327695:VTE327714 WDA327695:WDA327714 WMW327695:WMW327714 WWS327695:WWS327714 AK393231:AK393250 KG393231:KG393250 UC393231:UC393250 ADY393231:ADY393250 ANU393231:ANU393250 AXQ393231:AXQ393250 BHM393231:BHM393250 BRI393231:BRI393250 CBE393231:CBE393250 CLA393231:CLA393250 CUW393231:CUW393250 DES393231:DES393250 DOO393231:DOO393250 DYK393231:DYK393250 EIG393231:EIG393250 ESC393231:ESC393250 FBY393231:FBY393250 FLU393231:FLU393250 FVQ393231:FVQ393250 GFM393231:GFM393250 GPI393231:GPI393250 GZE393231:GZE393250 HJA393231:HJA393250 HSW393231:HSW393250 ICS393231:ICS393250 IMO393231:IMO393250 IWK393231:IWK393250 JGG393231:JGG393250 JQC393231:JQC393250 JZY393231:JZY393250 KJU393231:KJU393250 KTQ393231:KTQ393250 LDM393231:LDM393250 LNI393231:LNI393250 LXE393231:LXE393250 MHA393231:MHA393250 MQW393231:MQW393250 NAS393231:NAS393250 NKO393231:NKO393250 NUK393231:NUK393250 OEG393231:OEG393250 OOC393231:OOC393250 OXY393231:OXY393250 PHU393231:PHU393250 PRQ393231:PRQ393250 QBM393231:QBM393250 QLI393231:QLI393250 QVE393231:QVE393250 RFA393231:RFA393250 ROW393231:ROW393250 RYS393231:RYS393250 SIO393231:SIO393250 SSK393231:SSK393250 TCG393231:TCG393250 TMC393231:TMC393250 TVY393231:TVY393250 UFU393231:UFU393250 UPQ393231:UPQ393250 UZM393231:UZM393250 VJI393231:VJI393250 VTE393231:VTE393250 WDA393231:WDA393250 WMW393231:WMW393250 WWS393231:WWS393250 AK458767:AK458786 KG458767:KG458786 UC458767:UC458786 ADY458767:ADY458786 ANU458767:ANU458786 AXQ458767:AXQ458786 BHM458767:BHM458786 BRI458767:BRI458786 CBE458767:CBE458786 CLA458767:CLA458786 CUW458767:CUW458786 DES458767:DES458786 DOO458767:DOO458786 DYK458767:DYK458786 EIG458767:EIG458786 ESC458767:ESC458786 FBY458767:FBY458786 FLU458767:FLU458786 FVQ458767:FVQ458786 GFM458767:GFM458786 GPI458767:GPI458786 GZE458767:GZE458786 HJA458767:HJA458786 HSW458767:HSW458786 ICS458767:ICS458786 IMO458767:IMO458786 IWK458767:IWK458786 JGG458767:JGG458786 JQC458767:JQC458786 JZY458767:JZY458786 KJU458767:KJU458786 KTQ458767:KTQ458786 LDM458767:LDM458786 LNI458767:LNI458786 LXE458767:LXE458786 MHA458767:MHA458786 MQW458767:MQW458786 NAS458767:NAS458786 NKO458767:NKO458786 NUK458767:NUK458786 OEG458767:OEG458786 OOC458767:OOC458786 OXY458767:OXY458786 PHU458767:PHU458786 PRQ458767:PRQ458786 QBM458767:QBM458786 QLI458767:QLI458786 QVE458767:QVE458786 RFA458767:RFA458786 ROW458767:ROW458786 RYS458767:RYS458786 SIO458767:SIO458786 SSK458767:SSK458786 TCG458767:TCG458786 TMC458767:TMC458786 TVY458767:TVY458786 UFU458767:UFU458786 UPQ458767:UPQ458786 UZM458767:UZM458786 VJI458767:VJI458786 VTE458767:VTE458786 WDA458767:WDA458786 WMW458767:WMW458786 WWS458767:WWS458786 AK524303:AK524322 KG524303:KG524322 UC524303:UC524322 ADY524303:ADY524322 ANU524303:ANU524322 AXQ524303:AXQ524322 BHM524303:BHM524322 BRI524303:BRI524322 CBE524303:CBE524322 CLA524303:CLA524322 CUW524303:CUW524322 DES524303:DES524322 DOO524303:DOO524322 DYK524303:DYK524322 EIG524303:EIG524322 ESC524303:ESC524322 FBY524303:FBY524322 FLU524303:FLU524322 FVQ524303:FVQ524322 GFM524303:GFM524322 GPI524303:GPI524322 GZE524303:GZE524322 HJA524303:HJA524322 HSW524303:HSW524322 ICS524303:ICS524322 IMO524303:IMO524322 IWK524303:IWK524322 JGG524303:JGG524322 JQC524303:JQC524322 JZY524303:JZY524322 KJU524303:KJU524322 KTQ524303:KTQ524322 LDM524303:LDM524322 LNI524303:LNI524322 LXE524303:LXE524322 MHA524303:MHA524322 MQW524303:MQW524322 NAS524303:NAS524322 NKO524303:NKO524322 NUK524303:NUK524322 OEG524303:OEG524322 OOC524303:OOC524322 OXY524303:OXY524322 PHU524303:PHU524322 PRQ524303:PRQ524322 QBM524303:QBM524322 QLI524303:QLI524322 QVE524303:QVE524322 RFA524303:RFA524322 ROW524303:ROW524322 RYS524303:RYS524322 SIO524303:SIO524322 SSK524303:SSK524322 TCG524303:TCG524322 TMC524303:TMC524322 TVY524303:TVY524322 UFU524303:UFU524322 UPQ524303:UPQ524322 UZM524303:UZM524322 VJI524303:VJI524322 VTE524303:VTE524322 WDA524303:WDA524322 WMW524303:WMW524322 WWS524303:WWS524322 AK589839:AK589858 KG589839:KG589858 UC589839:UC589858 ADY589839:ADY589858 ANU589839:ANU589858 AXQ589839:AXQ589858 BHM589839:BHM589858 BRI589839:BRI589858 CBE589839:CBE589858 CLA589839:CLA589858 CUW589839:CUW589858 DES589839:DES589858 DOO589839:DOO589858 DYK589839:DYK589858 EIG589839:EIG589858 ESC589839:ESC589858 FBY589839:FBY589858 FLU589839:FLU589858 FVQ589839:FVQ589858 GFM589839:GFM589858 GPI589839:GPI589858 GZE589839:GZE589858 HJA589839:HJA589858 HSW589839:HSW589858 ICS589839:ICS589858 IMO589839:IMO589858 IWK589839:IWK589858 JGG589839:JGG589858 JQC589839:JQC589858 JZY589839:JZY589858 KJU589839:KJU589858 KTQ589839:KTQ589858 LDM589839:LDM589858 LNI589839:LNI589858 LXE589839:LXE589858 MHA589839:MHA589858 MQW589839:MQW589858 NAS589839:NAS589858 NKO589839:NKO589858 NUK589839:NUK589858 OEG589839:OEG589858 OOC589839:OOC589858 OXY589839:OXY589858 PHU589839:PHU589858 PRQ589839:PRQ589858 QBM589839:QBM589858 QLI589839:QLI589858 QVE589839:QVE589858 RFA589839:RFA589858 ROW589839:ROW589858 RYS589839:RYS589858 SIO589839:SIO589858 SSK589839:SSK589858 TCG589839:TCG589858 TMC589839:TMC589858 TVY589839:TVY589858 UFU589839:UFU589858 UPQ589839:UPQ589858 UZM589839:UZM589858 VJI589839:VJI589858 VTE589839:VTE589858 WDA589839:WDA589858 WMW589839:WMW589858 WWS589839:WWS589858 AK655375:AK655394 KG655375:KG655394 UC655375:UC655394 ADY655375:ADY655394 ANU655375:ANU655394 AXQ655375:AXQ655394 BHM655375:BHM655394 BRI655375:BRI655394 CBE655375:CBE655394 CLA655375:CLA655394 CUW655375:CUW655394 DES655375:DES655394 DOO655375:DOO655394 DYK655375:DYK655394 EIG655375:EIG655394 ESC655375:ESC655394 FBY655375:FBY655394 FLU655375:FLU655394 FVQ655375:FVQ655394 GFM655375:GFM655394 GPI655375:GPI655394 GZE655375:GZE655394 HJA655375:HJA655394 HSW655375:HSW655394 ICS655375:ICS655394 IMO655375:IMO655394 IWK655375:IWK655394 JGG655375:JGG655394 JQC655375:JQC655394 JZY655375:JZY655394 KJU655375:KJU655394 KTQ655375:KTQ655394 LDM655375:LDM655394 LNI655375:LNI655394 LXE655375:LXE655394 MHA655375:MHA655394 MQW655375:MQW655394 NAS655375:NAS655394 NKO655375:NKO655394 NUK655375:NUK655394 OEG655375:OEG655394 OOC655375:OOC655394 OXY655375:OXY655394 PHU655375:PHU655394 PRQ655375:PRQ655394 QBM655375:QBM655394 QLI655375:QLI655394 QVE655375:QVE655394 RFA655375:RFA655394 ROW655375:ROW655394 RYS655375:RYS655394 SIO655375:SIO655394 SSK655375:SSK655394 TCG655375:TCG655394 TMC655375:TMC655394 TVY655375:TVY655394 UFU655375:UFU655394 UPQ655375:UPQ655394 UZM655375:UZM655394 VJI655375:VJI655394 VTE655375:VTE655394 WDA655375:WDA655394 WMW655375:WMW655394 WWS655375:WWS655394 AK720911:AK720930 KG720911:KG720930 UC720911:UC720930 ADY720911:ADY720930 ANU720911:ANU720930 AXQ720911:AXQ720930 BHM720911:BHM720930 BRI720911:BRI720930 CBE720911:CBE720930 CLA720911:CLA720930 CUW720911:CUW720930 DES720911:DES720930 DOO720911:DOO720930 DYK720911:DYK720930 EIG720911:EIG720930 ESC720911:ESC720930 FBY720911:FBY720930 FLU720911:FLU720930 FVQ720911:FVQ720930 GFM720911:GFM720930 GPI720911:GPI720930 GZE720911:GZE720930 HJA720911:HJA720930 HSW720911:HSW720930 ICS720911:ICS720930 IMO720911:IMO720930 IWK720911:IWK720930 JGG720911:JGG720930 JQC720911:JQC720930 JZY720911:JZY720930 KJU720911:KJU720930 KTQ720911:KTQ720930 LDM720911:LDM720930 LNI720911:LNI720930 LXE720911:LXE720930 MHA720911:MHA720930 MQW720911:MQW720930 NAS720911:NAS720930 NKO720911:NKO720930 NUK720911:NUK720930 OEG720911:OEG720930 OOC720911:OOC720930 OXY720911:OXY720930 PHU720911:PHU720930 PRQ720911:PRQ720930 QBM720911:QBM720930 QLI720911:QLI720930 QVE720911:QVE720930 RFA720911:RFA720930 ROW720911:ROW720930 RYS720911:RYS720930 SIO720911:SIO720930 SSK720911:SSK720930 TCG720911:TCG720930 TMC720911:TMC720930 TVY720911:TVY720930 UFU720911:UFU720930 UPQ720911:UPQ720930 UZM720911:UZM720930 VJI720911:VJI720930 VTE720911:VTE720930 WDA720911:WDA720930 WMW720911:WMW720930 WWS720911:WWS720930 AK786447:AK786466 KG786447:KG786466 UC786447:UC786466 ADY786447:ADY786466 ANU786447:ANU786466 AXQ786447:AXQ786466 BHM786447:BHM786466 BRI786447:BRI786466 CBE786447:CBE786466 CLA786447:CLA786466 CUW786447:CUW786466 DES786447:DES786466 DOO786447:DOO786466 DYK786447:DYK786466 EIG786447:EIG786466 ESC786447:ESC786466 FBY786447:FBY786466 FLU786447:FLU786466 FVQ786447:FVQ786466 GFM786447:GFM786466 GPI786447:GPI786466 GZE786447:GZE786466 HJA786447:HJA786466 HSW786447:HSW786466 ICS786447:ICS786466 IMO786447:IMO786466 IWK786447:IWK786466 JGG786447:JGG786466 JQC786447:JQC786466 JZY786447:JZY786466 KJU786447:KJU786466 KTQ786447:KTQ786466 LDM786447:LDM786466 LNI786447:LNI786466 LXE786447:LXE786466 MHA786447:MHA786466 MQW786447:MQW786466 NAS786447:NAS786466 NKO786447:NKO786466 NUK786447:NUK786466 OEG786447:OEG786466 OOC786447:OOC786466 OXY786447:OXY786466 PHU786447:PHU786466 PRQ786447:PRQ786466 QBM786447:QBM786466 QLI786447:QLI786466 QVE786447:QVE786466 RFA786447:RFA786466 ROW786447:ROW786466 RYS786447:RYS786466 SIO786447:SIO786466 SSK786447:SSK786466 TCG786447:TCG786466 TMC786447:TMC786466 TVY786447:TVY786466 UFU786447:UFU786466 UPQ786447:UPQ786466 UZM786447:UZM786466 VJI786447:VJI786466 VTE786447:VTE786466 WDA786447:WDA786466 WMW786447:WMW786466 WWS786447:WWS786466 AK851983:AK852002 KG851983:KG852002 UC851983:UC852002 ADY851983:ADY852002 ANU851983:ANU852002 AXQ851983:AXQ852002 BHM851983:BHM852002 BRI851983:BRI852002 CBE851983:CBE852002 CLA851983:CLA852002 CUW851983:CUW852002 DES851983:DES852002 DOO851983:DOO852002 DYK851983:DYK852002 EIG851983:EIG852002 ESC851983:ESC852002 FBY851983:FBY852002 FLU851983:FLU852002 FVQ851983:FVQ852002 GFM851983:GFM852002 GPI851983:GPI852002 GZE851983:GZE852002 HJA851983:HJA852002 HSW851983:HSW852002 ICS851983:ICS852002 IMO851983:IMO852002 IWK851983:IWK852002 JGG851983:JGG852002 JQC851983:JQC852002 JZY851983:JZY852002 KJU851983:KJU852002 KTQ851983:KTQ852002 LDM851983:LDM852002 LNI851983:LNI852002 LXE851983:LXE852002 MHA851983:MHA852002 MQW851983:MQW852002 NAS851983:NAS852002 NKO851983:NKO852002 NUK851983:NUK852002 OEG851983:OEG852002 OOC851983:OOC852002 OXY851983:OXY852002 PHU851983:PHU852002 PRQ851983:PRQ852002 QBM851983:QBM852002 QLI851983:QLI852002 QVE851983:QVE852002 RFA851983:RFA852002 ROW851983:ROW852002 RYS851983:RYS852002 SIO851983:SIO852002 SSK851983:SSK852002 TCG851983:TCG852002 TMC851983:TMC852002 TVY851983:TVY852002 UFU851983:UFU852002 UPQ851983:UPQ852002 UZM851983:UZM852002 VJI851983:VJI852002 VTE851983:VTE852002 WDA851983:WDA852002 WMW851983:WMW852002 WWS851983:WWS852002 AK917519:AK917538 KG917519:KG917538 UC917519:UC917538 ADY917519:ADY917538 ANU917519:ANU917538 AXQ917519:AXQ917538 BHM917519:BHM917538 BRI917519:BRI917538 CBE917519:CBE917538 CLA917519:CLA917538 CUW917519:CUW917538 DES917519:DES917538 DOO917519:DOO917538 DYK917519:DYK917538 EIG917519:EIG917538 ESC917519:ESC917538 FBY917519:FBY917538 FLU917519:FLU917538 FVQ917519:FVQ917538 GFM917519:GFM917538 GPI917519:GPI917538 GZE917519:GZE917538 HJA917519:HJA917538 HSW917519:HSW917538 ICS917519:ICS917538 IMO917519:IMO917538 IWK917519:IWK917538 JGG917519:JGG917538 JQC917519:JQC917538 JZY917519:JZY917538 KJU917519:KJU917538 KTQ917519:KTQ917538 LDM917519:LDM917538 LNI917519:LNI917538 LXE917519:LXE917538 MHA917519:MHA917538 MQW917519:MQW917538 NAS917519:NAS917538 NKO917519:NKO917538 NUK917519:NUK917538 OEG917519:OEG917538 OOC917519:OOC917538 OXY917519:OXY917538 PHU917519:PHU917538 PRQ917519:PRQ917538 QBM917519:QBM917538 QLI917519:QLI917538 QVE917519:QVE917538 RFA917519:RFA917538 ROW917519:ROW917538 RYS917519:RYS917538 SIO917519:SIO917538 SSK917519:SSK917538 TCG917519:TCG917538 TMC917519:TMC917538 TVY917519:TVY917538 UFU917519:UFU917538 UPQ917519:UPQ917538 UZM917519:UZM917538 VJI917519:VJI917538 VTE917519:VTE917538 WDA917519:WDA917538 WMW917519:WMW917538 WWS917519:WWS917538 AK983055:AK983074 KG983055:KG983074 UC983055:UC983074 ADY983055:ADY983074 ANU983055:ANU983074 AXQ983055:AXQ983074 BHM983055:BHM983074 BRI983055:BRI983074 CBE983055:CBE983074 CLA983055:CLA983074 CUW983055:CUW983074 DES983055:DES983074 DOO983055:DOO983074 DYK983055:DYK983074 EIG983055:EIG983074 ESC983055:ESC983074 FBY983055:FBY983074 FLU983055:FLU983074 FVQ983055:FVQ983074 GFM983055:GFM983074 GPI983055:GPI983074 GZE983055:GZE983074 HJA983055:HJA983074 HSW983055:HSW983074 ICS983055:ICS983074 IMO983055:IMO983074 IWK983055:IWK983074 JGG983055:JGG983074 JQC983055:JQC983074 JZY983055:JZY983074 KJU983055:KJU983074 KTQ983055:KTQ983074 LDM983055:LDM983074 LNI983055:LNI983074 LXE983055:LXE983074 MHA983055:MHA983074 MQW983055:MQW983074 NAS983055:NAS983074 NKO983055:NKO983074 NUK983055:NUK983074 OEG983055:OEG983074 OOC983055:OOC983074 OXY983055:OXY983074 PHU983055:PHU983074 PRQ983055:PRQ983074 QBM983055:QBM983074 QLI983055:QLI983074 QVE983055:QVE983074 RFA983055:RFA983074 ROW983055:ROW983074 RYS983055:RYS983074 SIO983055:SIO983074 SSK983055:SSK983074 TCG983055:TCG983074 TMC983055:TMC983074 TVY983055:TVY983074 UFU983055:UFU983074 UPQ983055:UPQ983074 UZM983055:UZM983074 VJI983055:VJI983074 VTE983055:VTE983074 WDA983055:WDA983074 WMW983055:WMW983074 WWS983055:WWS983074">
      <formula1>"C"</formula1>
    </dataValidation>
    <dataValidation type="list" allowBlank="1" showInputMessage="1" showErrorMessage="1" sqref="AJ15:AJ34 KF15:KF34 UB15:UB34 ADX15:ADX34 ANT15:ANT34 AXP15:AXP34 BHL15:BHL34 BRH15:BRH34 CBD15:CBD34 CKZ15:CKZ34 CUV15:CUV34 DER15:DER34 DON15:DON34 DYJ15:DYJ34 EIF15:EIF34 ESB15:ESB34 FBX15:FBX34 FLT15:FLT34 FVP15:FVP34 GFL15:GFL34 GPH15:GPH34 GZD15:GZD34 HIZ15:HIZ34 HSV15:HSV34 ICR15:ICR34 IMN15:IMN34 IWJ15:IWJ34 JGF15:JGF34 JQB15:JQB34 JZX15:JZX34 KJT15:KJT34 KTP15:KTP34 LDL15:LDL34 LNH15:LNH34 LXD15:LXD34 MGZ15:MGZ34 MQV15:MQV34 NAR15:NAR34 NKN15:NKN34 NUJ15:NUJ34 OEF15:OEF34 OOB15:OOB34 OXX15:OXX34 PHT15:PHT34 PRP15:PRP34 QBL15:QBL34 QLH15:QLH34 QVD15:QVD34 REZ15:REZ34 ROV15:ROV34 RYR15:RYR34 SIN15:SIN34 SSJ15:SSJ34 TCF15:TCF34 TMB15:TMB34 TVX15:TVX34 UFT15:UFT34 UPP15:UPP34 UZL15:UZL34 VJH15:VJH34 VTD15:VTD34 WCZ15:WCZ34 WMV15:WMV34 WWR15:WWR34 AJ65551:AJ65570 KF65551:KF65570 UB65551:UB65570 ADX65551:ADX65570 ANT65551:ANT65570 AXP65551:AXP65570 BHL65551:BHL65570 BRH65551:BRH65570 CBD65551:CBD65570 CKZ65551:CKZ65570 CUV65551:CUV65570 DER65551:DER65570 DON65551:DON65570 DYJ65551:DYJ65570 EIF65551:EIF65570 ESB65551:ESB65570 FBX65551:FBX65570 FLT65551:FLT65570 FVP65551:FVP65570 GFL65551:GFL65570 GPH65551:GPH65570 GZD65551:GZD65570 HIZ65551:HIZ65570 HSV65551:HSV65570 ICR65551:ICR65570 IMN65551:IMN65570 IWJ65551:IWJ65570 JGF65551:JGF65570 JQB65551:JQB65570 JZX65551:JZX65570 KJT65551:KJT65570 KTP65551:KTP65570 LDL65551:LDL65570 LNH65551:LNH65570 LXD65551:LXD65570 MGZ65551:MGZ65570 MQV65551:MQV65570 NAR65551:NAR65570 NKN65551:NKN65570 NUJ65551:NUJ65570 OEF65551:OEF65570 OOB65551:OOB65570 OXX65551:OXX65570 PHT65551:PHT65570 PRP65551:PRP65570 QBL65551:QBL65570 QLH65551:QLH65570 QVD65551:QVD65570 REZ65551:REZ65570 ROV65551:ROV65570 RYR65551:RYR65570 SIN65551:SIN65570 SSJ65551:SSJ65570 TCF65551:TCF65570 TMB65551:TMB65570 TVX65551:TVX65570 UFT65551:UFT65570 UPP65551:UPP65570 UZL65551:UZL65570 VJH65551:VJH65570 VTD65551:VTD65570 WCZ65551:WCZ65570 WMV65551:WMV65570 WWR65551:WWR65570 AJ131087:AJ131106 KF131087:KF131106 UB131087:UB131106 ADX131087:ADX131106 ANT131087:ANT131106 AXP131087:AXP131106 BHL131087:BHL131106 BRH131087:BRH131106 CBD131087:CBD131106 CKZ131087:CKZ131106 CUV131087:CUV131106 DER131087:DER131106 DON131087:DON131106 DYJ131087:DYJ131106 EIF131087:EIF131106 ESB131087:ESB131106 FBX131087:FBX131106 FLT131087:FLT131106 FVP131087:FVP131106 GFL131087:GFL131106 GPH131087:GPH131106 GZD131087:GZD131106 HIZ131087:HIZ131106 HSV131087:HSV131106 ICR131087:ICR131106 IMN131087:IMN131106 IWJ131087:IWJ131106 JGF131087:JGF131106 JQB131087:JQB131106 JZX131087:JZX131106 KJT131087:KJT131106 KTP131087:KTP131106 LDL131087:LDL131106 LNH131087:LNH131106 LXD131087:LXD131106 MGZ131087:MGZ131106 MQV131087:MQV131106 NAR131087:NAR131106 NKN131087:NKN131106 NUJ131087:NUJ131106 OEF131087:OEF131106 OOB131087:OOB131106 OXX131087:OXX131106 PHT131087:PHT131106 PRP131087:PRP131106 QBL131087:QBL131106 QLH131087:QLH131106 QVD131087:QVD131106 REZ131087:REZ131106 ROV131087:ROV131106 RYR131087:RYR131106 SIN131087:SIN131106 SSJ131087:SSJ131106 TCF131087:TCF131106 TMB131087:TMB131106 TVX131087:TVX131106 UFT131087:UFT131106 UPP131087:UPP131106 UZL131087:UZL131106 VJH131087:VJH131106 VTD131087:VTD131106 WCZ131087:WCZ131106 WMV131087:WMV131106 WWR131087:WWR131106 AJ196623:AJ196642 KF196623:KF196642 UB196623:UB196642 ADX196623:ADX196642 ANT196623:ANT196642 AXP196623:AXP196642 BHL196623:BHL196642 BRH196623:BRH196642 CBD196623:CBD196642 CKZ196623:CKZ196642 CUV196623:CUV196642 DER196623:DER196642 DON196623:DON196642 DYJ196623:DYJ196642 EIF196623:EIF196642 ESB196623:ESB196642 FBX196623:FBX196642 FLT196623:FLT196642 FVP196623:FVP196642 GFL196623:GFL196642 GPH196623:GPH196642 GZD196623:GZD196642 HIZ196623:HIZ196642 HSV196623:HSV196642 ICR196623:ICR196642 IMN196623:IMN196642 IWJ196623:IWJ196642 JGF196623:JGF196642 JQB196623:JQB196642 JZX196623:JZX196642 KJT196623:KJT196642 KTP196623:KTP196642 LDL196623:LDL196642 LNH196623:LNH196642 LXD196623:LXD196642 MGZ196623:MGZ196642 MQV196623:MQV196642 NAR196623:NAR196642 NKN196623:NKN196642 NUJ196623:NUJ196642 OEF196623:OEF196642 OOB196623:OOB196642 OXX196623:OXX196642 PHT196623:PHT196642 PRP196623:PRP196642 QBL196623:QBL196642 QLH196623:QLH196642 QVD196623:QVD196642 REZ196623:REZ196642 ROV196623:ROV196642 RYR196623:RYR196642 SIN196623:SIN196642 SSJ196623:SSJ196642 TCF196623:TCF196642 TMB196623:TMB196642 TVX196623:TVX196642 UFT196623:UFT196642 UPP196623:UPP196642 UZL196623:UZL196642 VJH196623:VJH196642 VTD196623:VTD196642 WCZ196623:WCZ196642 WMV196623:WMV196642 WWR196623:WWR196642 AJ262159:AJ262178 KF262159:KF262178 UB262159:UB262178 ADX262159:ADX262178 ANT262159:ANT262178 AXP262159:AXP262178 BHL262159:BHL262178 BRH262159:BRH262178 CBD262159:CBD262178 CKZ262159:CKZ262178 CUV262159:CUV262178 DER262159:DER262178 DON262159:DON262178 DYJ262159:DYJ262178 EIF262159:EIF262178 ESB262159:ESB262178 FBX262159:FBX262178 FLT262159:FLT262178 FVP262159:FVP262178 GFL262159:GFL262178 GPH262159:GPH262178 GZD262159:GZD262178 HIZ262159:HIZ262178 HSV262159:HSV262178 ICR262159:ICR262178 IMN262159:IMN262178 IWJ262159:IWJ262178 JGF262159:JGF262178 JQB262159:JQB262178 JZX262159:JZX262178 KJT262159:KJT262178 KTP262159:KTP262178 LDL262159:LDL262178 LNH262159:LNH262178 LXD262159:LXD262178 MGZ262159:MGZ262178 MQV262159:MQV262178 NAR262159:NAR262178 NKN262159:NKN262178 NUJ262159:NUJ262178 OEF262159:OEF262178 OOB262159:OOB262178 OXX262159:OXX262178 PHT262159:PHT262178 PRP262159:PRP262178 QBL262159:QBL262178 QLH262159:QLH262178 QVD262159:QVD262178 REZ262159:REZ262178 ROV262159:ROV262178 RYR262159:RYR262178 SIN262159:SIN262178 SSJ262159:SSJ262178 TCF262159:TCF262178 TMB262159:TMB262178 TVX262159:TVX262178 UFT262159:UFT262178 UPP262159:UPP262178 UZL262159:UZL262178 VJH262159:VJH262178 VTD262159:VTD262178 WCZ262159:WCZ262178 WMV262159:WMV262178 WWR262159:WWR262178 AJ327695:AJ327714 KF327695:KF327714 UB327695:UB327714 ADX327695:ADX327714 ANT327695:ANT327714 AXP327695:AXP327714 BHL327695:BHL327714 BRH327695:BRH327714 CBD327695:CBD327714 CKZ327695:CKZ327714 CUV327695:CUV327714 DER327695:DER327714 DON327695:DON327714 DYJ327695:DYJ327714 EIF327695:EIF327714 ESB327695:ESB327714 FBX327695:FBX327714 FLT327695:FLT327714 FVP327695:FVP327714 GFL327695:GFL327714 GPH327695:GPH327714 GZD327695:GZD327714 HIZ327695:HIZ327714 HSV327695:HSV327714 ICR327695:ICR327714 IMN327695:IMN327714 IWJ327695:IWJ327714 JGF327695:JGF327714 JQB327695:JQB327714 JZX327695:JZX327714 KJT327695:KJT327714 KTP327695:KTP327714 LDL327695:LDL327714 LNH327695:LNH327714 LXD327695:LXD327714 MGZ327695:MGZ327714 MQV327695:MQV327714 NAR327695:NAR327714 NKN327695:NKN327714 NUJ327695:NUJ327714 OEF327695:OEF327714 OOB327695:OOB327714 OXX327695:OXX327714 PHT327695:PHT327714 PRP327695:PRP327714 QBL327695:QBL327714 QLH327695:QLH327714 QVD327695:QVD327714 REZ327695:REZ327714 ROV327695:ROV327714 RYR327695:RYR327714 SIN327695:SIN327714 SSJ327695:SSJ327714 TCF327695:TCF327714 TMB327695:TMB327714 TVX327695:TVX327714 UFT327695:UFT327714 UPP327695:UPP327714 UZL327695:UZL327714 VJH327695:VJH327714 VTD327695:VTD327714 WCZ327695:WCZ327714 WMV327695:WMV327714 WWR327695:WWR327714 AJ393231:AJ393250 KF393231:KF393250 UB393231:UB393250 ADX393231:ADX393250 ANT393231:ANT393250 AXP393231:AXP393250 BHL393231:BHL393250 BRH393231:BRH393250 CBD393231:CBD393250 CKZ393231:CKZ393250 CUV393231:CUV393250 DER393231:DER393250 DON393231:DON393250 DYJ393231:DYJ393250 EIF393231:EIF393250 ESB393231:ESB393250 FBX393231:FBX393250 FLT393231:FLT393250 FVP393231:FVP393250 GFL393231:GFL393250 GPH393231:GPH393250 GZD393231:GZD393250 HIZ393231:HIZ393250 HSV393231:HSV393250 ICR393231:ICR393250 IMN393231:IMN393250 IWJ393231:IWJ393250 JGF393231:JGF393250 JQB393231:JQB393250 JZX393231:JZX393250 KJT393231:KJT393250 KTP393231:KTP393250 LDL393231:LDL393250 LNH393231:LNH393250 LXD393231:LXD393250 MGZ393231:MGZ393250 MQV393231:MQV393250 NAR393231:NAR393250 NKN393231:NKN393250 NUJ393231:NUJ393250 OEF393231:OEF393250 OOB393231:OOB393250 OXX393231:OXX393250 PHT393231:PHT393250 PRP393231:PRP393250 QBL393231:QBL393250 QLH393231:QLH393250 QVD393231:QVD393250 REZ393231:REZ393250 ROV393231:ROV393250 RYR393231:RYR393250 SIN393231:SIN393250 SSJ393231:SSJ393250 TCF393231:TCF393250 TMB393231:TMB393250 TVX393231:TVX393250 UFT393231:UFT393250 UPP393231:UPP393250 UZL393231:UZL393250 VJH393231:VJH393250 VTD393231:VTD393250 WCZ393231:WCZ393250 WMV393231:WMV393250 WWR393231:WWR393250 AJ458767:AJ458786 KF458767:KF458786 UB458767:UB458786 ADX458767:ADX458786 ANT458767:ANT458786 AXP458767:AXP458786 BHL458767:BHL458786 BRH458767:BRH458786 CBD458767:CBD458786 CKZ458767:CKZ458786 CUV458767:CUV458786 DER458767:DER458786 DON458767:DON458786 DYJ458767:DYJ458786 EIF458767:EIF458786 ESB458767:ESB458786 FBX458767:FBX458786 FLT458767:FLT458786 FVP458767:FVP458786 GFL458767:GFL458786 GPH458767:GPH458786 GZD458767:GZD458786 HIZ458767:HIZ458786 HSV458767:HSV458786 ICR458767:ICR458786 IMN458767:IMN458786 IWJ458767:IWJ458786 JGF458767:JGF458786 JQB458767:JQB458786 JZX458767:JZX458786 KJT458767:KJT458786 KTP458767:KTP458786 LDL458767:LDL458786 LNH458767:LNH458786 LXD458767:LXD458786 MGZ458767:MGZ458786 MQV458767:MQV458786 NAR458767:NAR458786 NKN458767:NKN458786 NUJ458767:NUJ458786 OEF458767:OEF458786 OOB458767:OOB458786 OXX458767:OXX458786 PHT458767:PHT458786 PRP458767:PRP458786 QBL458767:QBL458786 QLH458767:QLH458786 QVD458767:QVD458786 REZ458767:REZ458786 ROV458767:ROV458786 RYR458767:RYR458786 SIN458767:SIN458786 SSJ458767:SSJ458786 TCF458767:TCF458786 TMB458767:TMB458786 TVX458767:TVX458786 UFT458767:UFT458786 UPP458767:UPP458786 UZL458767:UZL458786 VJH458767:VJH458786 VTD458767:VTD458786 WCZ458767:WCZ458786 WMV458767:WMV458786 WWR458767:WWR458786 AJ524303:AJ524322 KF524303:KF524322 UB524303:UB524322 ADX524303:ADX524322 ANT524303:ANT524322 AXP524303:AXP524322 BHL524303:BHL524322 BRH524303:BRH524322 CBD524303:CBD524322 CKZ524303:CKZ524322 CUV524303:CUV524322 DER524303:DER524322 DON524303:DON524322 DYJ524303:DYJ524322 EIF524303:EIF524322 ESB524303:ESB524322 FBX524303:FBX524322 FLT524303:FLT524322 FVP524303:FVP524322 GFL524303:GFL524322 GPH524303:GPH524322 GZD524303:GZD524322 HIZ524303:HIZ524322 HSV524303:HSV524322 ICR524303:ICR524322 IMN524303:IMN524322 IWJ524303:IWJ524322 JGF524303:JGF524322 JQB524303:JQB524322 JZX524303:JZX524322 KJT524303:KJT524322 KTP524303:KTP524322 LDL524303:LDL524322 LNH524303:LNH524322 LXD524303:LXD524322 MGZ524303:MGZ524322 MQV524303:MQV524322 NAR524303:NAR524322 NKN524303:NKN524322 NUJ524303:NUJ524322 OEF524303:OEF524322 OOB524303:OOB524322 OXX524303:OXX524322 PHT524303:PHT524322 PRP524303:PRP524322 QBL524303:QBL524322 QLH524303:QLH524322 QVD524303:QVD524322 REZ524303:REZ524322 ROV524303:ROV524322 RYR524303:RYR524322 SIN524303:SIN524322 SSJ524303:SSJ524322 TCF524303:TCF524322 TMB524303:TMB524322 TVX524303:TVX524322 UFT524303:UFT524322 UPP524303:UPP524322 UZL524303:UZL524322 VJH524303:VJH524322 VTD524303:VTD524322 WCZ524303:WCZ524322 WMV524303:WMV524322 WWR524303:WWR524322 AJ589839:AJ589858 KF589839:KF589858 UB589839:UB589858 ADX589839:ADX589858 ANT589839:ANT589858 AXP589839:AXP589858 BHL589839:BHL589858 BRH589839:BRH589858 CBD589839:CBD589858 CKZ589839:CKZ589858 CUV589839:CUV589858 DER589839:DER589858 DON589839:DON589858 DYJ589839:DYJ589858 EIF589839:EIF589858 ESB589839:ESB589858 FBX589839:FBX589858 FLT589839:FLT589858 FVP589839:FVP589858 GFL589839:GFL589858 GPH589839:GPH589858 GZD589839:GZD589858 HIZ589839:HIZ589858 HSV589839:HSV589858 ICR589839:ICR589858 IMN589839:IMN589858 IWJ589839:IWJ589858 JGF589839:JGF589858 JQB589839:JQB589858 JZX589839:JZX589858 KJT589839:KJT589858 KTP589839:KTP589858 LDL589839:LDL589858 LNH589839:LNH589858 LXD589839:LXD589858 MGZ589839:MGZ589858 MQV589839:MQV589858 NAR589839:NAR589858 NKN589839:NKN589858 NUJ589839:NUJ589858 OEF589839:OEF589858 OOB589839:OOB589858 OXX589839:OXX589858 PHT589839:PHT589858 PRP589839:PRP589858 QBL589839:QBL589858 QLH589839:QLH589858 QVD589839:QVD589858 REZ589839:REZ589858 ROV589839:ROV589858 RYR589839:RYR589858 SIN589839:SIN589858 SSJ589839:SSJ589858 TCF589839:TCF589858 TMB589839:TMB589858 TVX589839:TVX589858 UFT589839:UFT589858 UPP589839:UPP589858 UZL589839:UZL589858 VJH589839:VJH589858 VTD589839:VTD589858 WCZ589839:WCZ589858 WMV589839:WMV589858 WWR589839:WWR589858 AJ655375:AJ655394 KF655375:KF655394 UB655375:UB655394 ADX655375:ADX655394 ANT655375:ANT655394 AXP655375:AXP655394 BHL655375:BHL655394 BRH655375:BRH655394 CBD655375:CBD655394 CKZ655375:CKZ655394 CUV655375:CUV655394 DER655375:DER655394 DON655375:DON655394 DYJ655375:DYJ655394 EIF655375:EIF655394 ESB655375:ESB655394 FBX655375:FBX655394 FLT655375:FLT655394 FVP655375:FVP655394 GFL655375:GFL655394 GPH655375:GPH655394 GZD655375:GZD655394 HIZ655375:HIZ655394 HSV655375:HSV655394 ICR655375:ICR655394 IMN655375:IMN655394 IWJ655375:IWJ655394 JGF655375:JGF655394 JQB655375:JQB655394 JZX655375:JZX655394 KJT655375:KJT655394 KTP655375:KTP655394 LDL655375:LDL655394 LNH655375:LNH655394 LXD655375:LXD655394 MGZ655375:MGZ655394 MQV655375:MQV655394 NAR655375:NAR655394 NKN655375:NKN655394 NUJ655375:NUJ655394 OEF655375:OEF655394 OOB655375:OOB655394 OXX655375:OXX655394 PHT655375:PHT655394 PRP655375:PRP655394 QBL655375:QBL655394 QLH655375:QLH655394 QVD655375:QVD655394 REZ655375:REZ655394 ROV655375:ROV655394 RYR655375:RYR655394 SIN655375:SIN655394 SSJ655375:SSJ655394 TCF655375:TCF655394 TMB655375:TMB655394 TVX655375:TVX655394 UFT655375:UFT655394 UPP655375:UPP655394 UZL655375:UZL655394 VJH655375:VJH655394 VTD655375:VTD655394 WCZ655375:WCZ655394 WMV655375:WMV655394 WWR655375:WWR655394 AJ720911:AJ720930 KF720911:KF720930 UB720911:UB720930 ADX720911:ADX720930 ANT720911:ANT720930 AXP720911:AXP720930 BHL720911:BHL720930 BRH720911:BRH720930 CBD720911:CBD720930 CKZ720911:CKZ720930 CUV720911:CUV720930 DER720911:DER720930 DON720911:DON720930 DYJ720911:DYJ720930 EIF720911:EIF720930 ESB720911:ESB720930 FBX720911:FBX720930 FLT720911:FLT720930 FVP720911:FVP720930 GFL720911:GFL720930 GPH720911:GPH720930 GZD720911:GZD720930 HIZ720911:HIZ720930 HSV720911:HSV720930 ICR720911:ICR720930 IMN720911:IMN720930 IWJ720911:IWJ720930 JGF720911:JGF720930 JQB720911:JQB720930 JZX720911:JZX720930 KJT720911:KJT720930 KTP720911:KTP720930 LDL720911:LDL720930 LNH720911:LNH720930 LXD720911:LXD720930 MGZ720911:MGZ720930 MQV720911:MQV720930 NAR720911:NAR720930 NKN720911:NKN720930 NUJ720911:NUJ720930 OEF720911:OEF720930 OOB720911:OOB720930 OXX720911:OXX720930 PHT720911:PHT720930 PRP720911:PRP720930 QBL720911:QBL720930 QLH720911:QLH720930 QVD720911:QVD720930 REZ720911:REZ720930 ROV720911:ROV720930 RYR720911:RYR720930 SIN720911:SIN720930 SSJ720911:SSJ720930 TCF720911:TCF720930 TMB720911:TMB720930 TVX720911:TVX720930 UFT720911:UFT720930 UPP720911:UPP720930 UZL720911:UZL720930 VJH720911:VJH720930 VTD720911:VTD720930 WCZ720911:WCZ720930 WMV720911:WMV720930 WWR720911:WWR720930 AJ786447:AJ786466 KF786447:KF786466 UB786447:UB786466 ADX786447:ADX786466 ANT786447:ANT786466 AXP786447:AXP786466 BHL786447:BHL786466 BRH786447:BRH786466 CBD786447:CBD786466 CKZ786447:CKZ786466 CUV786447:CUV786466 DER786447:DER786466 DON786447:DON786466 DYJ786447:DYJ786466 EIF786447:EIF786466 ESB786447:ESB786466 FBX786447:FBX786466 FLT786447:FLT786466 FVP786447:FVP786466 GFL786447:GFL786466 GPH786447:GPH786466 GZD786447:GZD786466 HIZ786447:HIZ786466 HSV786447:HSV786466 ICR786447:ICR786466 IMN786447:IMN786466 IWJ786447:IWJ786466 JGF786447:JGF786466 JQB786447:JQB786466 JZX786447:JZX786466 KJT786447:KJT786466 KTP786447:KTP786466 LDL786447:LDL786466 LNH786447:LNH786466 LXD786447:LXD786466 MGZ786447:MGZ786466 MQV786447:MQV786466 NAR786447:NAR786466 NKN786447:NKN786466 NUJ786447:NUJ786466 OEF786447:OEF786466 OOB786447:OOB786466 OXX786447:OXX786466 PHT786447:PHT786466 PRP786447:PRP786466 QBL786447:QBL786466 QLH786447:QLH786466 QVD786447:QVD786466 REZ786447:REZ786466 ROV786447:ROV786466 RYR786447:RYR786466 SIN786447:SIN786466 SSJ786447:SSJ786466 TCF786447:TCF786466 TMB786447:TMB786466 TVX786447:TVX786466 UFT786447:UFT786466 UPP786447:UPP786466 UZL786447:UZL786466 VJH786447:VJH786466 VTD786447:VTD786466 WCZ786447:WCZ786466 WMV786447:WMV786466 WWR786447:WWR786466 AJ851983:AJ852002 KF851983:KF852002 UB851983:UB852002 ADX851983:ADX852002 ANT851983:ANT852002 AXP851983:AXP852002 BHL851983:BHL852002 BRH851983:BRH852002 CBD851983:CBD852002 CKZ851983:CKZ852002 CUV851983:CUV852002 DER851983:DER852002 DON851983:DON852002 DYJ851983:DYJ852002 EIF851983:EIF852002 ESB851983:ESB852002 FBX851983:FBX852002 FLT851983:FLT852002 FVP851983:FVP852002 GFL851983:GFL852002 GPH851983:GPH852002 GZD851983:GZD852002 HIZ851983:HIZ852002 HSV851983:HSV852002 ICR851983:ICR852002 IMN851983:IMN852002 IWJ851983:IWJ852002 JGF851983:JGF852002 JQB851983:JQB852002 JZX851983:JZX852002 KJT851983:KJT852002 KTP851983:KTP852002 LDL851983:LDL852002 LNH851983:LNH852002 LXD851983:LXD852002 MGZ851983:MGZ852002 MQV851983:MQV852002 NAR851983:NAR852002 NKN851983:NKN852002 NUJ851983:NUJ852002 OEF851983:OEF852002 OOB851983:OOB852002 OXX851983:OXX852002 PHT851983:PHT852002 PRP851983:PRP852002 QBL851983:QBL852002 QLH851983:QLH852002 QVD851983:QVD852002 REZ851983:REZ852002 ROV851983:ROV852002 RYR851983:RYR852002 SIN851983:SIN852002 SSJ851983:SSJ852002 TCF851983:TCF852002 TMB851983:TMB852002 TVX851983:TVX852002 UFT851983:UFT852002 UPP851983:UPP852002 UZL851983:UZL852002 VJH851983:VJH852002 VTD851983:VTD852002 WCZ851983:WCZ852002 WMV851983:WMV852002 WWR851983:WWR852002 AJ917519:AJ917538 KF917519:KF917538 UB917519:UB917538 ADX917519:ADX917538 ANT917519:ANT917538 AXP917519:AXP917538 BHL917519:BHL917538 BRH917519:BRH917538 CBD917519:CBD917538 CKZ917519:CKZ917538 CUV917519:CUV917538 DER917519:DER917538 DON917519:DON917538 DYJ917519:DYJ917538 EIF917519:EIF917538 ESB917519:ESB917538 FBX917519:FBX917538 FLT917519:FLT917538 FVP917519:FVP917538 GFL917519:GFL917538 GPH917519:GPH917538 GZD917519:GZD917538 HIZ917519:HIZ917538 HSV917519:HSV917538 ICR917519:ICR917538 IMN917519:IMN917538 IWJ917519:IWJ917538 JGF917519:JGF917538 JQB917519:JQB917538 JZX917519:JZX917538 KJT917519:KJT917538 KTP917519:KTP917538 LDL917519:LDL917538 LNH917519:LNH917538 LXD917519:LXD917538 MGZ917519:MGZ917538 MQV917519:MQV917538 NAR917519:NAR917538 NKN917519:NKN917538 NUJ917519:NUJ917538 OEF917519:OEF917538 OOB917519:OOB917538 OXX917519:OXX917538 PHT917519:PHT917538 PRP917519:PRP917538 QBL917519:QBL917538 QLH917519:QLH917538 QVD917519:QVD917538 REZ917519:REZ917538 ROV917519:ROV917538 RYR917519:RYR917538 SIN917519:SIN917538 SSJ917519:SSJ917538 TCF917519:TCF917538 TMB917519:TMB917538 TVX917519:TVX917538 UFT917519:UFT917538 UPP917519:UPP917538 UZL917519:UZL917538 VJH917519:VJH917538 VTD917519:VTD917538 WCZ917519:WCZ917538 WMV917519:WMV917538 WWR917519:WWR917538 AJ983055:AJ983074 KF983055:KF983074 UB983055:UB983074 ADX983055:ADX983074 ANT983055:ANT983074 AXP983055:AXP983074 BHL983055:BHL983074 BRH983055:BRH983074 CBD983055:CBD983074 CKZ983055:CKZ983074 CUV983055:CUV983074 DER983055:DER983074 DON983055:DON983074 DYJ983055:DYJ983074 EIF983055:EIF983074 ESB983055:ESB983074 FBX983055:FBX983074 FLT983055:FLT983074 FVP983055:FVP983074 GFL983055:GFL983074 GPH983055:GPH983074 GZD983055:GZD983074 HIZ983055:HIZ983074 HSV983055:HSV983074 ICR983055:ICR983074 IMN983055:IMN983074 IWJ983055:IWJ983074 JGF983055:JGF983074 JQB983055:JQB983074 JZX983055:JZX983074 KJT983055:KJT983074 KTP983055:KTP983074 LDL983055:LDL983074 LNH983055:LNH983074 LXD983055:LXD983074 MGZ983055:MGZ983074 MQV983055:MQV983074 NAR983055:NAR983074 NKN983055:NKN983074 NUJ983055:NUJ983074 OEF983055:OEF983074 OOB983055:OOB983074 OXX983055:OXX983074 PHT983055:PHT983074 PRP983055:PRP983074 QBL983055:QBL983074 QLH983055:QLH983074 QVD983055:QVD983074 REZ983055:REZ983074 ROV983055:ROV983074 RYR983055:RYR983074 SIN983055:SIN983074 SSJ983055:SSJ983074 TCF983055:TCF983074 TMB983055:TMB983074 TVX983055:TVX983074 UFT983055:UFT983074 UPP983055:UPP983074 UZL983055:UZL983074 VJH983055:VJH983074 VTD983055:VTD983074 WCZ983055:WCZ983074 WMV983055:WMV983074 WWR983055:WWR983074">
      <formula1>"B"</formula1>
    </dataValidation>
    <dataValidation type="list" allowBlank="1" showInputMessage="1" showErrorMessage="1" sqref="AI15:AI34 KE15:KE34 UA15:UA34 ADW15:ADW34 ANS15:ANS34 AXO15:AXO34 BHK15:BHK34 BRG15:BRG34 CBC15:CBC34 CKY15:CKY34 CUU15:CUU34 DEQ15:DEQ34 DOM15:DOM34 DYI15:DYI34 EIE15:EIE34 ESA15:ESA34 FBW15:FBW34 FLS15:FLS34 FVO15:FVO34 GFK15:GFK34 GPG15:GPG34 GZC15:GZC34 HIY15:HIY34 HSU15:HSU34 ICQ15:ICQ34 IMM15:IMM34 IWI15:IWI34 JGE15:JGE34 JQA15:JQA34 JZW15:JZW34 KJS15:KJS34 KTO15:KTO34 LDK15:LDK34 LNG15:LNG34 LXC15:LXC34 MGY15:MGY34 MQU15:MQU34 NAQ15:NAQ34 NKM15:NKM34 NUI15:NUI34 OEE15:OEE34 OOA15:OOA34 OXW15:OXW34 PHS15:PHS34 PRO15:PRO34 QBK15:QBK34 QLG15:QLG34 QVC15:QVC34 REY15:REY34 ROU15:ROU34 RYQ15:RYQ34 SIM15:SIM34 SSI15:SSI34 TCE15:TCE34 TMA15:TMA34 TVW15:TVW34 UFS15:UFS34 UPO15:UPO34 UZK15:UZK34 VJG15:VJG34 VTC15:VTC34 WCY15:WCY34 WMU15:WMU34 WWQ15:WWQ34 AI65551:AI65570 KE65551:KE65570 UA65551:UA65570 ADW65551:ADW65570 ANS65551:ANS65570 AXO65551:AXO65570 BHK65551:BHK65570 BRG65551:BRG65570 CBC65551:CBC65570 CKY65551:CKY65570 CUU65551:CUU65570 DEQ65551:DEQ65570 DOM65551:DOM65570 DYI65551:DYI65570 EIE65551:EIE65570 ESA65551:ESA65570 FBW65551:FBW65570 FLS65551:FLS65570 FVO65551:FVO65570 GFK65551:GFK65570 GPG65551:GPG65570 GZC65551:GZC65570 HIY65551:HIY65570 HSU65551:HSU65570 ICQ65551:ICQ65570 IMM65551:IMM65570 IWI65551:IWI65570 JGE65551:JGE65570 JQA65551:JQA65570 JZW65551:JZW65570 KJS65551:KJS65570 KTO65551:KTO65570 LDK65551:LDK65570 LNG65551:LNG65570 LXC65551:LXC65570 MGY65551:MGY65570 MQU65551:MQU65570 NAQ65551:NAQ65570 NKM65551:NKM65570 NUI65551:NUI65570 OEE65551:OEE65570 OOA65551:OOA65570 OXW65551:OXW65570 PHS65551:PHS65570 PRO65551:PRO65570 QBK65551:QBK65570 QLG65551:QLG65570 QVC65551:QVC65570 REY65551:REY65570 ROU65551:ROU65570 RYQ65551:RYQ65570 SIM65551:SIM65570 SSI65551:SSI65570 TCE65551:TCE65570 TMA65551:TMA65570 TVW65551:TVW65570 UFS65551:UFS65570 UPO65551:UPO65570 UZK65551:UZK65570 VJG65551:VJG65570 VTC65551:VTC65570 WCY65551:WCY65570 WMU65551:WMU65570 WWQ65551:WWQ65570 AI131087:AI131106 KE131087:KE131106 UA131087:UA131106 ADW131087:ADW131106 ANS131087:ANS131106 AXO131087:AXO131106 BHK131087:BHK131106 BRG131087:BRG131106 CBC131087:CBC131106 CKY131087:CKY131106 CUU131087:CUU131106 DEQ131087:DEQ131106 DOM131087:DOM131106 DYI131087:DYI131106 EIE131087:EIE131106 ESA131087:ESA131106 FBW131087:FBW131106 FLS131087:FLS131106 FVO131087:FVO131106 GFK131087:GFK131106 GPG131087:GPG131106 GZC131087:GZC131106 HIY131087:HIY131106 HSU131087:HSU131106 ICQ131087:ICQ131106 IMM131087:IMM131106 IWI131087:IWI131106 JGE131087:JGE131106 JQA131087:JQA131106 JZW131087:JZW131106 KJS131087:KJS131106 KTO131087:KTO131106 LDK131087:LDK131106 LNG131087:LNG131106 LXC131087:LXC131106 MGY131087:MGY131106 MQU131087:MQU131106 NAQ131087:NAQ131106 NKM131087:NKM131106 NUI131087:NUI131106 OEE131087:OEE131106 OOA131087:OOA131106 OXW131087:OXW131106 PHS131087:PHS131106 PRO131087:PRO131106 QBK131087:QBK131106 QLG131087:QLG131106 QVC131087:QVC131106 REY131087:REY131106 ROU131087:ROU131106 RYQ131087:RYQ131106 SIM131087:SIM131106 SSI131087:SSI131106 TCE131087:TCE131106 TMA131087:TMA131106 TVW131087:TVW131106 UFS131087:UFS131106 UPO131087:UPO131106 UZK131087:UZK131106 VJG131087:VJG131106 VTC131087:VTC131106 WCY131087:WCY131106 WMU131087:WMU131106 WWQ131087:WWQ131106 AI196623:AI196642 KE196623:KE196642 UA196623:UA196642 ADW196623:ADW196642 ANS196623:ANS196642 AXO196623:AXO196642 BHK196623:BHK196642 BRG196623:BRG196642 CBC196623:CBC196642 CKY196623:CKY196642 CUU196623:CUU196642 DEQ196623:DEQ196642 DOM196623:DOM196642 DYI196623:DYI196642 EIE196623:EIE196642 ESA196623:ESA196642 FBW196623:FBW196642 FLS196623:FLS196642 FVO196623:FVO196642 GFK196623:GFK196642 GPG196623:GPG196642 GZC196623:GZC196642 HIY196623:HIY196642 HSU196623:HSU196642 ICQ196623:ICQ196642 IMM196623:IMM196642 IWI196623:IWI196642 JGE196623:JGE196642 JQA196623:JQA196642 JZW196623:JZW196642 KJS196623:KJS196642 KTO196623:KTO196642 LDK196623:LDK196642 LNG196623:LNG196642 LXC196623:LXC196642 MGY196623:MGY196642 MQU196623:MQU196642 NAQ196623:NAQ196642 NKM196623:NKM196642 NUI196623:NUI196642 OEE196623:OEE196642 OOA196623:OOA196642 OXW196623:OXW196642 PHS196623:PHS196642 PRO196623:PRO196642 QBK196623:QBK196642 QLG196623:QLG196642 QVC196623:QVC196642 REY196623:REY196642 ROU196623:ROU196642 RYQ196623:RYQ196642 SIM196623:SIM196642 SSI196623:SSI196642 TCE196623:TCE196642 TMA196623:TMA196642 TVW196623:TVW196642 UFS196623:UFS196642 UPO196623:UPO196642 UZK196623:UZK196642 VJG196623:VJG196642 VTC196623:VTC196642 WCY196623:WCY196642 WMU196623:WMU196642 WWQ196623:WWQ196642 AI262159:AI262178 KE262159:KE262178 UA262159:UA262178 ADW262159:ADW262178 ANS262159:ANS262178 AXO262159:AXO262178 BHK262159:BHK262178 BRG262159:BRG262178 CBC262159:CBC262178 CKY262159:CKY262178 CUU262159:CUU262178 DEQ262159:DEQ262178 DOM262159:DOM262178 DYI262159:DYI262178 EIE262159:EIE262178 ESA262159:ESA262178 FBW262159:FBW262178 FLS262159:FLS262178 FVO262159:FVO262178 GFK262159:GFK262178 GPG262159:GPG262178 GZC262159:GZC262178 HIY262159:HIY262178 HSU262159:HSU262178 ICQ262159:ICQ262178 IMM262159:IMM262178 IWI262159:IWI262178 JGE262159:JGE262178 JQA262159:JQA262178 JZW262159:JZW262178 KJS262159:KJS262178 KTO262159:KTO262178 LDK262159:LDK262178 LNG262159:LNG262178 LXC262159:LXC262178 MGY262159:MGY262178 MQU262159:MQU262178 NAQ262159:NAQ262178 NKM262159:NKM262178 NUI262159:NUI262178 OEE262159:OEE262178 OOA262159:OOA262178 OXW262159:OXW262178 PHS262159:PHS262178 PRO262159:PRO262178 QBK262159:QBK262178 QLG262159:QLG262178 QVC262159:QVC262178 REY262159:REY262178 ROU262159:ROU262178 RYQ262159:RYQ262178 SIM262159:SIM262178 SSI262159:SSI262178 TCE262159:TCE262178 TMA262159:TMA262178 TVW262159:TVW262178 UFS262159:UFS262178 UPO262159:UPO262178 UZK262159:UZK262178 VJG262159:VJG262178 VTC262159:VTC262178 WCY262159:WCY262178 WMU262159:WMU262178 WWQ262159:WWQ262178 AI327695:AI327714 KE327695:KE327714 UA327695:UA327714 ADW327695:ADW327714 ANS327695:ANS327714 AXO327695:AXO327714 BHK327695:BHK327714 BRG327695:BRG327714 CBC327695:CBC327714 CKY327695:CKY327714 CUU327695:CUU327714 DEQ327695:DEQ327714 DOM327695:DOM327714 DYI327695:DYI327714 EIE327695:EIE327714 ESA327695:ESA327714 FBW327695:FBW327714 FLS327695:FLS327714 FVO327695:FVO327714 GFK327695:GFK327714 GPG327695:GPG327714 GZC327695:GZC327714 HIY327695:HIY327714 HSU327695:HSU327714 ICQ327695:ICQ327714 IMM327695:IMM327714 IWI327695:IWI327714 JGE327695:JGE327714 JQA327695:JQA327714 JZW327695:JZW327714 KJS327695:KJS327714 KTO327695:KTO327714 LDK327695:LDK327714 LNG327695:LNG327714 LXC327695:LXC327714 MGY327695:MGY327714 MQU327695:MQU327714 NAQ327695:NAQ327714 NKM327695:NKM327714 NUI327695:NUI327714 OEE327695:OEE327714 OOA327695:OOA327714 OXW327695:OXW327714 PHS327695:PHS327714 PRO327695:PRO327714 QBK327695:QBK327714 QLG327695:QLG327714 QVC327695:QVC327714 REY327695:REY327714 ROU327695:ROU327714 RYQ327695:RYQ327714 SIM327695:SIM327714 SSI327695:SSI327714 TCE327695:TCE327714 TMA327695:TMA327714 TVW327695:TVW327714 UFS327695:UFS327714 UPO327695:UPO327714 UZK327695:UZK327714 VJG327695:VJG327714 VTC327695:VTC327714 WCY327695:WCY327714 WMU327695:WMU327714 WWQ327695:WWQ327714 AI393231:AI393250 KE393231:KE393250 UA393231:UA393250 ADW393231:ADW393250 ANS393231:ANS393250 AXO393231:AXO393250 BHK393231:BHK393250 BRG393231:BRG393250 CBC393231:CBC393250 CKY393231:CKY393250 CUU393231:CUU393250 DEQ393231:DEQ393250 DOM393231:DOM393250 DYI393231:DYI393250 EIE393231:EIE393250 ESA393231:ESA393250 FBW393231:FBW393250 FLS393231:FLS393250 FVO393231:FVO393250 GFK393231:GFK393250 GPG393231:GPG393250 GZC393231:GZC393250 HIY393231:HIY393250 HSU393231:HSU393250 ICQ393231:ICQ393250 IMM393231:IMM393250 IWI393231:IWI393250 JGE393231:JGE393250 JQA393231:JQA393250 JZW393231:JZW393250 KJS393231:KJS393250 KTO393231:KTO393250 LDK393231:LDK393250 LNG393231:LNG393250 LXC393231:LXC393250 MGY393231:MGY393250 MQU393231:MQU393250 NAQ393231:NAQ393250 NKM393231:NKM393250 NUI393231:NUI393250 OEE393231:OEE393250 OOA393231:OOA393250 OXW393231:OXW393250 PHS393231:PHS393250 PRO393231:PRO393250 QBK393231:QBK393250 QLG393231:QLG393250 QVC393231:QVC393250 REY393231:REY393250 ROU393231:ROU393250 RYQ393231:RYQ393250 SIM393231:SIM393250 SSI393231:SSI393250 TCE393231:TCE393250 TMA393231:TMA393250 TVW393231:TVW393250 UFS393231:UFS393250 UPO393231:UPO393250 UZK393231:UZK393250 VJG393231:VJG393250 VTC393231:VTC393250 WCY393231:WCY393250 WMU393231:WMU393250 WWQ393231:WWQ393250 AI458767:AI458786 KE458767:KE458786 UA458767:UA458786 ADW458767:ADW458786 ANS458767:ANS458786 AXO458767:AXO458786 BHK458767:BHK458786 BRG458767:BRG458786 CBC458767:CBC458786 CKY458767:CKY458786 CUU458767:CUU458786 DEQ458767:DEQ458786 DOM458767:DOM458786 DYI458767:DYI458786 EIE458767:EIE458786 ESA458767:ESA458786 FBW458767:FBW458786 FLS458767:FLS458786 FVO458767:FVO458786 GFK458767:GFK458786 GPG458767:GPG458786 GZC458767:GZC458786 HIY458767:HIY458786 HSU458767:HSU458786 ICQ458767:ICQ458786 IMM458767:IMM458786 IWI458767:IWI458786 JGE458767:JGE458786 JQA458767:JQA458786 JZW458767:JZW458786 KJS458767:KJS458786 KTO458767:KTO458786 LDK458767:LDK458786 LNG458767:LNG458786 LXC458767:LXC458786 MGY458767:MGY458786 MQU458767:MQU458786 NAQ458767:NAQ458786 NKM458767:NKM458786 NUI458767:NUI458786 OEE458767:OEE458786 OOA458767:OOA458786 OXW458767:OXW458786 PHS458767:PHS458786 PRO458767:PRO458786 QBK458767:QBK458786 QLG458767:QLG458786 QVC458767:QVC458786 REY458767:REY458786 ROU458767:ROU458786 RYQ458767:RYQ458786 SIM458767:SIM458786 SSI458767:SSI458786 TCE458767:TCE458786 TMA458767:TMA458786 TVW458767:TVW458786 UFS458767:UFS458786 UPO458767:UPO458786 UZK458767:UZK458786 VJG458767:VJG458786 VTC458767:VTC458786 WCY458767:WCY458786 WMU458767:WMU458786 WWQ458767:WWQ458786 AI524303:AI524322 KE524303:KE524322 UA524303:UA524322 ADW524303:ADW524322 ANS524303:ANS524322 AXO524303:AXO524322 BHK524303:BHK524322 BRG524303:BRG524322 CBC524303:CBC524322 CKY524303:CKY524322 CUU524303:CUU524322 DEQ524303:DEQ524322 DOM524303:DOM524322 DYI524303:DYI524322 EIE524303:EIE524322 ESA524303:ESA524322 FBW524303:FBW524322 FLS524303:FLS524322 FVO524303:FVO524322 GFK524303:GFK524322 GPG524303:GPG524322 GZC524303:GZC524322 HIY524303:HIY524322 HSU524303:HSU524322 ICQ524303:ICQ524322 IMM524303:IMM524322 IWI524303:IWI524322 JGE524303:JGE524322 JQA524303:JQA524322 JZW524303:JZW524322 KJS524303:KJS524322 KTO524303:KTO524322 LDK524303:LDK524322 LNG524303:LNG524322 LXC524303:LXC524322 MGY524303:MGY524322 MQU524303:MQU524322 NAQ524303:NAQ524322 NKM524303:NKM524322 NUI524303:NUI524322 OEE524303:OEE524322 OOA524303:OOA524322 OXW524303:OXW524322 PHS524303:PHS524322 PRO524303:PRO524322 QBK524303:QBK524322 QLG524303:QLG524322 QVC524303:QVC524322 REY524303:REY524322 ROU524303:ROU524322 RYQ524303:RYQ524322 SIM524303:SIM524322 SSI524303:SSI524322 TCE524303:TCE524322 TMA524303:TMA524322 TVW524303:TVW524322 UFS524303:UFS524322 UPO524303:UPO524322 UZK524303:UZK524322 VJG524303:VJG524322 VTC524303:VTC524322 WCY524303:WCY524322 WMU524303:WMU524322 WWQ524303:WWQ524322 AI589839:AI589858 KE589839:KE589858 UA589839:UA589858 ADW589839:ADW589858 ANS589839:ANS589858 AXO589839:AXO589858 BHK589839:BHK589858 BRG589839:BRG589858 CBC589839:CBC589858 CKY589839:CKY589858 CUU589839:CUU589858 DEQ589839:DEQ589858 DOM589839:DOM589858 DYI589839:DYI589858 EIE589839:EIE589858 ESA589839:ESA589858 FBW589839:FBW589858 FLS589839:FLS589858 FVO589839:FVO589858 GFK589839:GFK589858 GPG589839:GPG589858 GZC589839:GZC589858 HIY589839:HIY589858 HSU589839:HSU589858 ICQ589839:ICQ589858 IMM589839:IMM589858 IWI589839:IWI589858 JGE589839:JGE589858 JQA589839:JQA589858 JZW589839:JZW589858 KJS589839:KJS589858 KTO589839:KTO589858 LDK589839:LDK589858 LNG589839:LNG589858 LXC589839:LXC589858 MGY589839:MGY589858 MQU589839:MQU589858 NAQ589839:NAQ589858 NKM589839:NKM589858 NUI589839:NUI589858 OEE589839:OEE589858 OOA589839:OOA589858 OXW589839:OXW589858 PHS589839:PHS589858 PRO589839:PRO589858 QBK589839:QBK589858 QLG589839:QLG589858 QVC589839:QVC589858 REY589839:REY589858 ROU589839:ROU589858 RYQ589839:RYQ589858 SIM589839:SIM589858 SSI589839:SSI589858 TCE589839:TCE589858 TMA589839:TMA589858 TVW589839:TVW589858 UFS589839:UFS589858 UPO589839:UPO589858 UZK589839:UZK589858 VJG589839:VJG589858 VTC589839:VTC589858 WCY589839:WCY589858 WMU589839:WMU589858 WWQ589839:WWQ589858 AI655375:AI655394 KE655375:KE655394 UA655375:UA655394 ADW655375:ADW655394 ANS655375:ANS655394 AXO655375:AXO655394 BHK655375:BHK655394 BRG655375:BRG655394 CBC655375:CBC655394 CKY655375:CKY655394 CUU655375:CUU655394 DEQ655375:DEQ655394 DOM655375:DOM655394 DYI655375:DYI655394 EIE655375:EIE655394 ESA655375:ESA655394 FBW655375:FBW655394 FLS655375:FLS655394 FVO655375:FVO655394 GFK655375:GFK655394 GPG655375:GPG655394 GZC655375:GZC655394 HIY655375:HIY655394 HSU655375:HSU655394 ICQ655375:ICQ655394 IMM655375:IMM655394 IWI655375:IWI655394 JGE655375:JGE655394 JQA655375:JQA655394 JZW655375:JZW655394 KJS655375:KJS655394 KTO655375:KTO655394 LDK655375:LDK655394 LNG655375:LNG655394 LXC655375:LXC655394 MGY655375:MGY655394 MQU655375:MQU655394 NAQ655375:NAQ655394 NKM655375:NKM655394 NUI655375:NUI655394 OEE655375:OEE655394 OOA655375:OOA655394 OXW655375:OXW655394 PHS655375:PHS655394 PRO655375:PRO655394 QBK655375:QBK655394 QLG655375:QLG655394 QVC655375:QVC655394 REY655375:REY655394 ROU655375:ROU655394 RYQ655375:RYQ655394 SIM655375:SIM655394 SSI655375:SSI655394 TCE655375:TCE655394 TMA655375:TMA655394 TVW655375:TVW655394 UFS655375:UFS655394 UPO655375:UPO655394 UZK655375:UZK655394 VJG655375:VJG655394 VTC655375:VTC655394 WCY655375:WCY655394 WMU655375:WMU655394 WWQ655375:WWQ655394 AI720911:AI720930 KE720911:KE720930 UA720911:UA720930 ADW720911:ADW720930 ANS720911:ANS720930 AXO720911:AXO720930 BHK720911:BHK720930 BRG720911:BRG720930 CBC720911:CBC720930 CKY720911:CKY720930 CUU720911:CUU720930 DEQ720911:DEQ720930 DOM720911:DOM720930 DYI720911:DYI720930 EIE720911:EIE720930 ESA720911:ESA720930 FBW720911:FBW720930 FLS720911:FLS720930 FVO720911:FVO720930 GFK720911:GFK720930 GPG720911:GPG720930 GZC720911:GZC720930 HIY720911:HIY720930 HSU720911:HSU720930 ICQ720911:ICQ720930 IMM720911:IMM720930 IWI720911:IWI720930 JGE720911:JGE720930 JQA720911:JQA720930 JZW720911:JZW720930 KJS720911:KJS720930 KTO720911:KTO720930 LDK720911:LDK720930 LNG720911:LNG720930 LXC720911:LXC720930 MGY720911:MGY720930 MQU720911:MQU720930 NAQ720911:NAQ720930 NKM720911:NKM720930 NUI720911:NUI720930 OEE720911:OEE720930 OOA720911:OOA720930 OXW720911:OXW720930 PHS720911:PHS720930 PRO720911:PRO720930 QBK720911:QBK720930 QLG720911:QLG720930 QVC720911:QVC720930 REY720911:REY720930 ROU720911:ROU720930 RYQ720911:RYQ720930 SIM720911:SIM720930 SSI720911:SSI720930 TCE720911:TCE720930 TMA720911:TMA720930 TVW720911:TVW720930 UFS720911:UFS720930 UPO720911:UPO720930 UZK720911:UZK720930 VJG720911:VJG720930 VTC720911:VTC720930 WCY720911:WCY720930 WMU720911:WMU720930 WWQ720911:WWQ720930 AI786447:AI786466 KE786447:KE786466 UA786447:UA786466 ADW786447:ADW786466 ANS786447:ANS786466 AXO786447:AXO786466 BHK786447:BHK786466 BRG786447:BRG786466 CBC786447:CBC786466 CKY786447:CKY786466 CUU786447:CUU786466 DEQ786447:DEQ786466 DOM786447:DOM786466 DYI786447:DYI786466 EIE786447:EIE786466 ESA786447:ESA786466 FBW786447:FBW786466 FLS786447:FLS786466 FVO786447:FVO786466 GFK786447:GFK786466 GPG786447:GPG786466 GZC786447:GZC786466 HIY786447:HIY786466 HSU786447:HSU786466 ICQ786447:ICQ786466 IMM786447:IMM786466 IWI786447:IWI786466 JGE786447:JGE786466 JQA786447:JQA786466 JZW786447:JZW786466 KJS786447:KJS786466 KTO786447:KTO786466 LDK786447:LDK786466 LNG786447:LNG786466 LXC786447:LXC786466 MGY786447:MGY786466 MQU786447:MQU786466 NAQ786447:NAQ786466 NKM786447:NKM786466 NUI786447:NUI786466 OEE786447:OEE786466 OOA786447:OOA786466 OXW786447:OXW786466 PHS786447:PHS786466 PRO786447:PRO786466 QBK786447:QBK786466 QLG786447:QLG786466 QVC786447:QVC786466 REY786447:REY786466 ROU786447:ROU786466 RYQ786447:RYQ786466 SIM786447:SIM786466 SSI786447:SSI786466 TCE786447:TCE786466 TMA786447:TMA786466 TVW786447:TVW786466 UFS786447:UFS786466 UPO786447:UPO786466 UZK786447:UZK786466 VJG786447:VJG786466 VTC786447:VTC786466 WCY786447:WCY786466 WMU786447:WMU786466 WWQ786447:WWQ786466 AI851983:AI852002 KE851983:KE852002 UA851983:UA852002 ADW851983:ADW852002 ANS851983:ANS852002 AXO851983:AXO852002 BHK851983:BHK852002 BRG851983:BRG852002 CBC851983:CBC852002 CKY851983:CKY852002 CUU851983:CUU852002 DEQ851983:DEQ852002 DOM851983:DOM852002 DYI851983:DYI852002 EIE851983:EIE852002 ESA851983:ESA852002 FBW851983:FBW852002 FLS851983:FLS852002 FVO851983:FVO852002 GFK851983:GFK852002 GPG851983:GPG852002 GZC851983:GZC852002 HIY851983:HIY852002 HSU851983:HSU852002 ICQ851983:ICQ852002 IMM851983:IMM852002 IWI851983:IWI852002 JGE851983:JGE852002 JQA851983:JQA852002 JZW851983:JZW852002 KJS851983:KJS852002 KTO851983:KTO852002 LDK851983:LDK852002 LNG851983:LNG852002 LXC851983:LXC852002 MGY851983:MGY852002 MQU851983:MQU852002 NAQ851983:NAQ852002 NKM851983:NKM852002 NUI851983:NUI852002 OEE851983:OEE852002 OOA851983:OOA852002 OXW851983:OXW852002 PHS851983:PHS852002 PRO851983:PRO852002 QBK851983:QBK852002 QLG851983:QLG852002 QVC851983:QVC852002 REY851983:REY852002 ROU851983:ROU852002 RYQ851983:RYQ852002 SIM851983:SIM852002 SSI851983:SSI852002 TCE851983:TCE852002 TMA851983:TMA852002 TVW851983:TVW852002 UFS851983:UFS852002 UPO851983:UPO852002 UZK851983:UZK852002 VJG851983:VJG852002 VTC851983:VTC852002 WCY851983:WCY852002 WMU851983:WMU852002 WWQ851983:WWQ852002 AI917519:AI917538 KE917519:KE917538 UA917519:UA917538 ADW917519:ADW917538 ANS917519:ANS917538 AXO917519:AXO917538 BHK917519:BHK917538 BRG917519:BRG917538 CBC917519:CBC917538 CKY917519:CKY917538 CUU917519:CUU917538 DEQ917519:DEQ917538 DOM917519:DOM917538 DYI917519:DYI917538 EIE917519:EIE917538 ESA917519:ESA917538 FBW917519:FBW917538 FLS917519:FLS917538 FVO917519:FVO917538 GFK917519:GFK917538 GPG917519:GPG917538 GZC917519:GZC917538 HIY917519:HIY917538 HSU917519:HSU917538 ICQ917519:ICQ917538 IMM917519:IMM917538 IWI917519:IWI917538 JGE917519:JGE917538 JQA917519:JQA917538 JZW917519:JZW917538 KJS917519:KJS917538 KTO917519:KTO917538 LDK917519:LDK917538 LNG917519:LNG917538 LXC917519:LXC917538 MGY917519:MGY917538 MQU917519:MQU917538 NAQ917519:NAQ917538 NKM917519:NKM917538 NUI917519:NUI917538 OEE917519:OEE917538 OOA917519:OOA917538 OXW917519:OXW917538 PHS917519:PHS917538 PRO917519:PRO917538 QBK917519:QBK917538 QLG917519:QLG917538 QVC917519:QVC917538 REY917519:REY917538 ROU917519:ROU917538 RYQ917519:RYQ917538 SIM917519:SIM917538 SSI917519:SSI917538 TCE917519:TCE917538 TMA917519:TMA917538 TVW917519:TVW917538 UFS917519:UFS917538 UPO917519:UPO917538 UZK917519:UZK917538 VJG917519:VJG917538 VTC917519:VTC917538 WCY917519:WCY917538 WMU917519:WMU917538 WWQ917519:WWQ917538 AI983055:AI983074 KE983055:KE983074 UA983055:UA983074 ADW983055:ADW983074 ANS983055:ANS983074 AXO983055:AXO983074 BHK983055:BHK983074 BRG983055:BRG983074 CBC983055:CBC983074 CKY983055:CKY983074 CUU983055:CUU983074 DEQ983055:DEQ983074 DOM983055:DOM983074 DYI983055:DYI983074 EIE983055:EIE983074 ESA983055:ESA983074 FBW983055:FBW983074 FLS983055:FLS983074 FVO983055:FVO983074 GFK983055:GFK983074 GPG983055:GPG983074 GZC983055:GZC983074 HIY983055:HIY983074 HSU983055:HSU983074 ICQ983055:ICQ983074 IMM983055:IMM983074 IWI983055:IWI983074 JGE983055:JGE983074 JQA983055:JQA983074 JZW983055:JZW983074 KJS983055:KJS983074 KTO983055:KTO983074 LDK983055:LDK983074 LNG983055:LNG983074 LXC983055:LXC983074 MGY983055:MGY983074 MQU983055:MQU983074 NAQ983055:NAQ983074 NKM983055:NKM983074 NUI983055:NUI983074 OEE983055:OEE983074 OOA983055:OOA983074 OXW983055:OXW983074 PHS983055:PHS983074 PRO983055:PRO983074 QBK983055:QBK983074 QLG983055:QLG983074 QVC983055:QVC983074 REY983055:REY983074 ROU983055:ROU983074 RYQ983055:RYQ983074 SIM983055:SIM983074 SSI983055:SSI983074 TCE983055:TCE983074 TMA983055:TMA983074 TVW983055:TVW983074 UFS983055:UFS983074 UPO983055:UPO983074 UZK983055:UZK983074 VJG983055:VJG983074 VTC983055:VTC983074 WCY983055:WCY983074 WMU983055:WMU983074 WWQ983055:WWQ983074">
      <formula1>"L"</formula1>
    </dataValidation>
    <dataValidation type="list" allowBlank="1" showInputMessage="1" showErrorMessage="1" sqref="AG15:AG34 KC15:KC34 TY15:TY34 ADU15:ADU34 ANQ15:ANQ34 AXM15:AXM34 BHI15:BHI34 BRE15:BRE34 CBA15:CBA34 CKW15:CKW34 CUS15:CUS34 DEO15:DEO34 DOK15:DOK34 DYG15:DYG34 EIC15:EIC34 ERY15:ERY34 FBU15:FBU34 FLQ15:FLQ34 FVM15:FVM34 GFI15:GFI34 GPE15:GPE34 GZA15:GZA34 HIW15:HIW34 HSS15:HSS34 ICO15:ICO34 IMK15:IMK34 IWG15:IWG34 JGC15:JGC34 JPY15:JPY34 JZU15:JZU34 KJQ15:KJQ34 KTM15:KTM34 LDI15:LDI34 LNE15:LNE34 LXA15:LXA34 MGW15:MGW34 MQS15:MQS34 NAO15:NAO34 NKK15:NKK34 NUG15:NUG34 OEC15:OEC34 ONY15:ONY34 OXU15:OXU34 PHQ15:PHQ34 PRM15:PRM34 QBI15:QBI34 QLE15:QLE34 QVA15:QVA34 REW15:REW34 ROS15:ROS34 RYO15:RYO34 SIK15:SIK34 SSG15:SSG34 TCC15:TCC34 TLY15:TLY34 TVU15:TVU34 UFQ15:UFQ34 UPM15:UPM34 UZI15:UZI34 VJE15:VJE34 VTA15:VTA34 WCW15:WCW34 WMS15:WMS34 WWO15:WWO34 AG65551:AG65570 KC65551:KC65570 TY65551:TY65570 ADU65551:ADU65570 ANQ65551:ANQ65570 AXM65551:AXM65570 BHI65551:BHI65570 BRE65551:BRE65570 CBA65551:CBA65570 CKW65551:CKW65570 CUS65551:CUS65570 DEO65551:DEO65570 DOK65551:DOK65570 DYG65551:DYG65570 EIC65551:EIC65570 ERY65551:ERY65570 FBU65551:FBU65570 FLQ65551:FLQ65570 FVM65551:FVM65570 GFI65551:GFI65570 GPE65551:GPE65570 GZA65551:GZA65570 HIW65551:HIW65570 HSS65551:HSS65570 ICO65551:ICO65570 IMK65551:IMK65570 IWG65551:IWG65570 JGC65551:JGC65570 JPY65551:JPY65570 JZU65551:JZU65570 KJQ65551:KJQ65570 KTM65551:KTM65570 LDI65551:LDI65570 LNE65551:LNE65570 LXA65551:LXA65570 MGW65551:MGW65570 MQS65551:MQS65570 NAO65551:NAO65570 NKK65551:NKK65570 NUG65551:NUG65570 OEC65551:OEC65570 ONY65551:ONY65570 OXU65551:OXU65570 PHQ65551:PHQ65570 PRM65551:PRM65570 QBI65551:QBI65570 QLE65551:QLE65570 QVA65551:QVA65570 REW65551:REW65570 ROS65551:ROS65570 RYO65551:RYO65570 SIK65551:SIK65570 SSG65551:SSG65570 TCC65551:TCC65570 TLY65551:TLY65570 TVU65551:TVU65570 UFQ65551:UFQ65570 UPM65551:UPM65570 UZI65551:UZI65570 VJE65551:VJE65570 VTA65551:VTA65570 WCW65551:WCW65570 WMS65551:WMS65570 WWO65551:WWO65570 AG131087:AG131106 KC131087:KC131106 TY131087:TY131106 ADU131087:ADU131106 ANQ131087:ANQ131106 AXM131087:AXM131106 BHI131087:BHI131106 BRE131087:BRE131106 CBA131087:CBA131106 CKW131087:CKW131106 CUS131087:CUS131106 DEO131087:DEO131106 DOK131087:DOK131106 DYG131087:DYG131106 EIC131087:EIC131106 ERY131087:ERY131106 FBU131087:FBU131106 FLQ131087:FLQ131106 FVM131087:FVM131106 GFI131087:GFI131106 GPE131087:GPE131106 GZA131087:GZA131106 HIW131087:HIW131106 HSS131087:HSS131106 ICO131087:ICO131106 IMK131087:IMK131106 IWG131087:IWG131106 JGC131087:JGC131106 JPY131087:JPY131106 JZU131087:JZU131106 KJQ131087:KJQ131106 KTM131087:KTM131106 LDI131087:LDI131106 LNE131087:LNE131106 LXA131087:LXA131106 MGW131087:MGW131106 MQS131087:MQS131106 NAO131087:NAO131106 NKK131087:NKK131106 NUG131087:NUG131106 OEC131087:OEC131106 ONY131087:ONY131106 OXU131087:OXU131106 PHQ131087:PHQ131106 PRM131087:PRM131106 QBI131087:QBI131106 QLE131087:QLE131106 QVA131087:QVA131106 REW131087:REW131106 ROS131087:ROS131106 RYO131087:RYO131106 SIK131087:SIK131106 SSG131087:SSG131106 TCC131087:TCC131106 TLY131087:TLY131106 TVU131087:TVU131106 UFQ131087:UFQ131106 UPM131087:UPM131106 UZI131087:UZI131106 VJE131087:VJE131106 VTA131087:VTA131106 WCW131087:WCW131106 WMS131087:WMS131106 WWO131087:WWO131106 AG196623:AG196642 KC196623:KC196642 TY196623:TY196642 ADU196623:ADU196642 ANQ196623:ANQ196642 AXM196623:AXM196642 BHI196623:BHI196642 BRE196623:BRE196642 CBA196623:CBA196642 CKW196623:CKW196642 CUS196623:CUS196642 DEO196623:DEO196642 DOK196623:DOK196642 DYG196623:DYG196642 EIC196623:EIC196642 ERY196623:ERY196642 FBU196623:FBU196642 FLQ196623:FLQ196642 FVM196623:FVM196642 GFI196623:GFI196642 GPE196623:GPE196642 GZA196623:GZA196642 HIW196623:HIW196642 HSS196623:HSS196642 ICO196623:ICO196642 IMK196623:IMK196642 IWG196623:IWG196642 JGC196623:JGC196642 JPY196623:JPY196642 JZU196623:JZU196642 KJQ196623:KJQ196642 KTM196623:KTM196642 LDI196623:LDI196642 LNE196623:LNE196642 LXA196623:LXA196642 MGW196623:MGW196642 MQS196623:MQS196642 NAO196623:NAO196642 NKK196623:NKK196642 NUG196623:NUG196642 OEC196623:OEC196642 ONY196623:ONY196642 OXU196623:OXU196642 PHQ196623:PHQ196642 PRM196623:PRM196642 QBI196623:QBI196642 QLE196623:QLE196642 QVA196623:QVA196642 REW196623:REW196642 ROS196623:ROS196642 RYO196623:RYO196642 SIK196623:SIK196642 SSG196623:SSG196642 TCC196623:TCC196642 TLY196623:TLY196642 TVU196623:TVU196642 UFQ196623:UFQ196642 UPM196623:UPM196642 UZI196623:UZI196642 VJE196623:VJE196642 VTA196623:VTA196642 WCW196623:WCW196642 WMS196623:WMS196642 WWO196623:WWO196642 AG262159:AG262178 KC262159:KC262178 TY262159:TY262178 ADU262159:ADU262178 ANQ262159:ANQ262178 AXM262159:AXM262178 BHI262159:BHI262178 BRE262159:BRE262178 CBA262159:CBA262178 CKW262159:CKW262178 CUS262159:CUS262178 DEO262159:DEO262178 DOK262159:DOK262178 DYG262159:DYG262178 EIC262159:EIC262178 ERY262159:ERY262178 FBU262159:FBU262178 FLQ262159:FLQ262178 FVM262159:FVM262178 GFI262159:GFI262178 GPE262159:GPE262178 GZA262159:GZA262178 HIW262159:HIW262178 HSS262159:HSS262178 ICO262159:ICO262178 IMK262159:IMK262178 IWG262159:IWG262178 JGC262159:JGC262178 JPY262159:JPY262178 JZU262159:JZU262178 KJQ262159:KJQ262178 KTM262159:KTM262178 LDI262159:LDI262178 LNE262159:LNE262178 LXA262159:LXA262178 MGW262159:MGW262178 MQS262159:MQS262178 NAO262159:NAO262178 NKK262159:NKK262178 NUG262159:NUG262178 OEC262159:OEC262178 ONY262159:ONY262178 OXU262159:OXU262178 PHQ262159:PHQ262178 PRM262159:PRM262178 QBI262159:QBI262178 QLE262159:QLE262178 QVA262159:QVA262178 REW262159:REW262178 ROS262159:ROS262178 RYO262159:RYO262178 SIK262159:SIK262178 SSG262159:SSG262178 TCC262159:TCC262178 TLY262159:TLY262178 TVU262159:TVU262178 UFQ262159:UFQ262178 UPM262159:UPM262178 UZI262159:UZI262178 VJE262159:VJE262178 VTA262159:VTA262178 WCW262159:WCW262178 WMS262159:WMS262178 WWO262159:WWO262178 AG327695:AG327714 KC327695:KC327714 TY327695:TY327714 ADU327695:ADU327714 ANQ327695:ANQ327714 AXM327695:AXM327714 BHI327695:BHI327714 BRE327695:BRE327714 CBA327695:CBA327714 CKW327695:CKW327714 CUS327695:CUS327714 DEO327695:DEO327714 DOK327695:DOK327714 DYG327695:DYG327714 EIC327695:EIC327714 ERY327695:ERY327714 FBU327695:FBU327714 FLQ327695:FLQ327714 FVM327695:FVM327714 GFI327695:GFI327714 GPE327695:GPE327714 GZA327695:GZA327714 HIW327695:HIW327714 HSS327695:HSS327714 ICO327695:ICO327714 IMK327695:IMK327714 IWG327695:IWG327714 JGC327695:JGC327714 JPY327695:JPY327714 JZU327695:JZU327714 KJQ327695:KJQ327714 KTM327695:KTM327714 LDI327695:LDI327714 LNE327695:LNE327714 LXA327695:LXA327714 MGW327695:MGW327714 MQS327695:MQS327714 NAO327695:NAO327714 NKK327695:NKK327714 NUG327695:NUG327714 OEC327695:OEC327714 ONY327695:ONY327714 OXU327695:OXU327714 PHQ327695:PHQ327714 PRM327695:PRM327714 QBI327695:QBI327714 QLE327695:QLE327714 QVA327695:QVA327714 REW327695:REW327714 ROS327695:ROS327714 RYO327695:RYO327714 SIK327695:SIK327714 SSG327695:SSG327714 TCC327695:TCC327714 TLY327695:TLY327714 TVU327695:TVU327714 UFQ327695:UFQ327714 UPM327695:UPM327714 UZI327695:UZI327714 VJE327695:VJE327714 VTA327695:VTA327714 WCW327695:WCW327714 WMS327695:WMS327714 WWO327695:WWO327714 AG393231:AG393250 KC393231:KC393250 TY393231:TY393250 ADU393231:ADU393250 ANQ393231:ANQ393250 AXM393231:AXM393250 BHI393231:BHI393250 BRE393231:BRE393250 CBA393231:CBA393250 CKW393231:CKW393250 CUS393231:CUS393250 DEO393231:DEO393250 DOK393231:DOK393250 DYG393231:DYG393250 EIC393231:EIC393250 ERY393231:ERY393250 FBU393231:FBU393250 FLQ393231:FLQ393250 FVM393231:FVM393250 GFI393231:GFI393250 GPE393231:GPE393250 GZA393231:GZA393250 HIW393231:HIW393250 HSS393231:HSS393250 ICO393231:ICO393250 IMK393231:IMK393250 IWG393231:IWG393250 JGC393231:JGC393250 JPY393231:JPY393250 JZU393231:JZU393250 KJQ393231:KJQ393250 KTM393231:KTM393250 LDI393231:LDI393250 LNE393231:LNE393250 LXA393231:LXA393250 MGW393231:MGW393250 MQS393231:MQS393250 NAO393231:NAO393250 NKK393231:NKK393250 NUG393231:NUG393250 OEC393231:OEC393250 ONY393231:ONY393250 OXU393231:OXU393250 PHQ393231:PHQ393250 PRM393231:PRM393250 QBI393231:QBI393250 QLE393231:QLE393250 QVA393231:QVA393250 REW393231:REW393250 ROS393231:ROS393250 RYO393231:RYO393250 SIK393231:SIK393250 SSG393231:SSG393250 TCC393231:TCC393250 TLY393231:TLY393250 TVU393231:TVU393250 UFQ393231:UFQ393250 UPM393231:UPM393250 UZI393231:UZI393250 VJE393231:VJE393250 VTA393231:VTA393250 WCW393231:WCW393250 WMS393231:WMS393250 WWO393231:WWO393250 AG458767:AG458786 KC458767:KC458786 TY458767:TY458786 ADU458767:ADU458786 ANQ458767:ANQ458786 AXM458767:AXM458786 BHI458767:BHI458786 BRE458767:BRE458786 CBA458767:CBA458786 CKW458767:CKW458786 CUS458767:CUS458786 DEO458767:DEO458786 DOK458767:DOK458786 DYG458767:DYG458786 EIC458767:EIC458786 ERY458767:ERY458786 FBU458767:FBU458786 FLQ458767:FLQ458786 FVM458767:FVM458786 GFI458767:GFI458786 GPE458767:GPE458786 GZA458767:GZA458786 HIW458767:HIW458786 HSS458767:HSS458786 ICO458767:ICO458786 IMK458767:IMK458786 IWG458767:IWG458786 JGC458767:JGC458786 JPY458767:JPY458786 JZU458767:JZU458786 KJQ458767:KJQ458786 KTM458767:KTM458786 LDI458767:LDI458786 LNE458767:LNE458786 LXA458767:LXA458786 MGW458767:MGW458786 MQS458767:MQS458786 NAO458767:NAO458786 NKK458767:NKK458786 NUG458767:NUG458786 OEC458767:OEC458786 ONY458767:ONY458786 OXU458767:OXU458786 PHQ458767:PHQ458786 PRM458767:PRM458786 QBI458767:QBI458786 QLE458767:QLE458786 QVA458767:QVA458786 REW458767:REW458786 ROS458767:ROS458786 RYO458767:RYO458786 SIK458767:SIK458786 SSG458767:SSG458786 TCC458767:TCC458786 TLY458767:TLY458786 TVU458767:TVU458786 UFQ458767:UFQ458786 UPM458767:UPM458786 UZI458767:UZI458786 VJE458767:VJE458786 VTA458767:VTA458786 WCW458767:WCW458786 WMS458767:WMS458786 WWO458767:WWO458786 AG524303:AG524322 KC524303:KC524322 TY524303:TY524322 ADU524303:ADU524322 ANQ524303:ANQ524322 AXM524303:AXM524322 BHI524303:BHI524322 BRE524303:BRE524322 CBA524303:CBA524322 CKW524303:CKW524322 CUS524303:CUS524322 DEO524303:DEO524322 DOK524303:DOK524322 DYG524303:DYG524322 EIC524303:EIC524322 ERY524303:ERY524322 FBU524303:FBU524322 FLQ524303:FLQ524322 FVM524303:FVM524322 GFI524303:GFI524322 GPE524303:GPE524322 GZA524303:GZA524322 HIW524303:HIW524322 HSS524303:HSS524322 ICO524303:ICO524322 IMK524303:IMK524322 IWG524303:IWG524322 JGC524303:JGC524322 JPY524303:JPY524322 JZU524303:JZU524322 KJQ524303:KJQ524322 KTM524303:KTM524322 LDI524303:LDI524322 LNE524303:LNE524322 LXA524303:LXA524322 MGW524303:MGW524322 MQS524303:MQS524322 NAO524303:NAO524322 NKK524303:NKK524322 NUG524303:NUG524322 OEC524303:OEC524322 ONY524303:ONY524322 OXU524303:OXU524322 PHQ524303:PHQ524322 PRM524303:PRM524322 QBI524303:QBI524322 QLE524303:QLE524322 QVA524303:QVA524322 REW524303:REW524322 ROS524303:ROS524322 RYO524303:RYO524322 SIK524303:SIK524322 SSG524303:SSG524322 TCC524303:TCC524322 TLY524303:TLY524322 TVU524303:TVU524322 UFQ524303:UFQ524322 UPM524303:UPM524322 UZI524303:UZI524322 VJE524303:VJE524322 VTA524303:VTA524322 WCW524303:WCW524322 WMS524303:WMS524322 WWO524303:WWO524322 AG589839:AG589858 KC589839:KC589858 TY589839:TY589858 ADU589839:ADU589858 ANQ589839:ANQ589858 AXM589839:AXM589858 BHI589839:BHI589858 BRE589839:BRE589858 CBA589839:CBA589858 CKW589839:CKW589858 CUS589839:CUS589858 DEO589839:DEO589858 DOK589839:DOK589858 DYG589839:DYG589858 EIC589839:EIC589858 ERY589839:ERY589858 FBU589839:FBU589858 FLQ589839:FLQ589858 FVM589839:FVM589858 GFI589839:GFI589858 GPE589839:GPE589858 GZA589839:GZA589858 HIW589839:HIW589858 HSS589839:HSS589858 ICO589839:ICO589858 IMK589839:IMK589858 IWG589839:IWG589858 JGC589839:JGC589858 JPY589839:JPY589858 JZU589839:JZU589858 KJQ589839:KJQ589858 KTM589839:KTM589858 LDI589839:LDI589858 LNE589839:LNE589858 LXA589839:LXA589858 MGW589839:MGW589858 MQS589839:MQS589858 NAO589839:NAO589858 NKK589839:NKK589858 NUG589839:NUG589858 OEC589839:OEC589858 ONY589839:ONY589858 OXU589839:OXU589858 PHQ589839:PHQ589858 PRM589839:PRM589858 QBI589839:QBI589858 QLE589839:QLE589858 QVA589839:QVA589858 REW589839:REW589858 ROS589839:ROS589858 RYO589839:RYO589858 SIK589839:SIK589858 SSG589839:SSG589858 TCC589839:TCC589858 TLY589839:TLY589858 TVU589839:TVU589858 UFQ589839:UFQ589858 UPM589839:UPM589858 UZI589839:UZI589858 VJE589839:VJE589858 VTA589839:VTA589858 WCW589839:WCW589858 WMS589839:WMS589858 WWO589839:WWO589858 AG655375:AG655394 KC655375:KC655394 TY655375:TY655394 ADU655375:ADU655394 ANQ655375:ANQ655394 AXM655375:AXM655394 BHI655375:BHI655394 BRE655375:BRE655394 CBA655375:CBA655394 CKW655375:CKW655394 CUS655375:CUS655394 DEO655375:DEO655394 DOK655375:DOK655394 DYG655375:DYG655394 EIC655375:EIC655394 ERY655375:ERY655394 FBU655375:FBU655394 FLQ655375:FLQ655394 FVM655375:FVM655394 GFI655375:GFI655394 GPE655375:GPE655394 GZA655375:GZA655394 HIW655375:HIW655394 HSS655375:HSS655394 ICO655375:ICO655394 IMK655375:IMK655394 IWG655375:IWG655394 JGC655375:JGC655394 JPY655375:JPY655394 JZU655375:JZU655394 KJQ655375:KJQ655394 KTM655375:KTM655394 LDI655375:LDI655394 LNE655375:LNE655394 LXA655375:LXA655394 MGW655375:MGW655394 MQS655375:MQS655394 NAO655375:NAO655394 NKK655375:NKK655394 NUG655375:NUG655394 OEC655375:OEC655394 ONY655375:ONY655394 OXU655375:OXU655394 PHQ655375:PHQ655394 PRM655375:PRM655394 QBI655375:QBI655394 QLE655375:QLE655394 QVA655375:QVA655394 REW655375:REW655394 ROS655375:ROS655394 RYO655375:RYO655394 SIK655375:SIK655394 SSG655375:SSG655394 TCC655375:TCC655394 TLY655375:TLY655394 TVU655375:TVU655394 UFQ655375:UFQ655394 UPM655375:UPM655394 UZI655375:UZI655394 VJE655375:VJE655394 VTA655375:VTA655394 WCW655375:WCW655394 WMS655375:WMS655394 WWO655375:WWO655394 AG720911:AG720930 KC720911:KC720930 TY720911:TY720930 ADU720911:ADU720930 ANQ720911:ANQ720930 AXM720911:AXM720930 BHI720911:BHI720930 BRE720911:BRE720930 CBA720911:CBA720930 CKW720911:CKW720930 CUS720911:CUS720930 DEO720911:DEO720930 DOK720911:DOK720930 DYG720911:DYG720930 EIC720911:EIC720930 ERY720911:ERY720930 FBU720911:FBU720930 FLQ720911:FLQ720930 FVM720911:FVM720930 GFI720911:GFI720930 GPE720911:GPE720930 GZA720911:GZA720930 HIW720911:HIW720930 HSS720911:HSS720930 ICO720911:ICO720930 IMK720911:IMK720930 IWG720911:IWG720930 JGC720911:JGC720930 JPY720911:JPY720930 JZU720911:JZU720930 KJQ720911:KJQ720930 KTM720911:KTM720930 LDI720911:LDI720930 LNE720911:LNE720930 LXA720911:LXA720930 MGW720911:MGW720930 MQS720911:MQS720930 NAO720911:NAO720930 NKK720911:NKK720930 NUG720911:NUG720930 OEC720911:OEC720930 ONY720911:ONY720930 OXU720911:OXU720930 PHQ720911:PHQ720930 PRM720911:PRM720930 QBI720911:QBI720930 QLE720911:QLE720930 QVA720911:QVA720930 REW720911:REW720930 ROS720911:ROS720930 RYO720911:RYO720930 SIK720911:SIK720930 SSG720911:SSG720930 TCC720911:TCC720930 TLY720911:TLY720930 TVU720911:TVU720930 UFQ720911:UFQ720930 UPM720911:UPM720930 UZI720911:UZI720930 VJE720911:VJE720930 VTA720911:VTA720930 WCW720911:WCW720930 WMS720911:WMS720930 WWO720911:WWO720930 AG786447:AG786466 KC786447:KC786466 TY786447:TY786466 ADU786447:ADU786466 ANQ786447:ANQ786466 AXM786447:AXM786466 BHI786447:BHI786466 BRE786447:BRE786466 CBA786447:CBA786466 CKW786447:CKW786466 CUS786447:CUS786466 DEO786447:DEO786466 DOK786447:DOK786466 DYG786447:DYG786466 EIC786447:EIC786466 ERY786447:ERY786466 FBU786447:FBU786466 FLQ786447:FLQ786466 FVM786447:FVM786466 GFI786447:GFI786466 GPE786447:GPE786466 GZA786447:GZA786466 HIW786447:HIW786466 HSS786447:HSS786466 ICO786447:ICO786466 IMK786447:IMK786466 IWG786447:IWG786466 JGC786447:JGC786466 JPY786447:JPY786466 JZU786447:JZU786466 KJQ786447:KJQ786466 KTM786447:KTM786466 LDI786447:LDI786466 LNE786447:LNE786466 LXA786447:LXA786466 MGW786447:MGW786466 MQS786447:MQS786466 NAO786447:NAO786466 NKK786447:NKK786466 NUG786447:NUG786466 OEC786447:OEC786466 ONY786447:ONY786466 OXU786447:OXU786466 PHQ786447:PHQ786466 PRM786447:PRM786466 QBI786447:QBI786466 QLE786447:QLE786466 QVA786447:QVA786466 REW786447:REW786466 ROS786447:ROS786466 RYO786447:RYO786466 SIK786447:SIK786466 SSG786447:SSG786466 TCC786447:TCC786466 TLY786447:TLY786466 TVU786447:TVU786466 UFQ786447:UFQ786466 UPM786447:UPM786466 UZI786447:UZI786466 VJE786447:VJE786466 VTA786447:VTA786466 WCW786447:WCW786466 WMS786447:WMS786466 WWO786447:WWO786466 AG851983:AG852002 KC851983:KC852002 TY851983:TY852002 ADU851983:ADU852002 ANQ851983:ANQ852002 AXM851983:AXM852002 BHI851983:BHI852002 BRE851983:BRE852002 CBA851983:CBA852002 CKW851983:CKW852002 CUS851983:CUS852002 DEO851983:DEO852002 DOK851983:DOK852002 DYG851983:DYG852002 EIC851983:EIC852002 ERY851983:ERY852002 FBU851983:FBU852002 FLQ851983:FLQ852002 FVM851983:FVM852002 GFI851983:GFI852002 GPE851983:GPE852002 GZA851983:GZA852002 HIW851983:HIW852002 HSS851983:HSS852002 ICO851983:ICO852002 IMK851983:IMK852002 IWG851983:IWG852002 JGC851983:JGC852002 JPY851983:JPY852002 JZU851983:JZU852002 KJQ851983:KJQ852002 KTM851983:KTM852002 LDI851983:LDI852002 LNE851983:LNE852002 LXA851983:LXA852002 MGW851983:MGW852002 MQS851983:MQS852002 NAO851983:NAO852002 NKK851983:NKK852002 NUG851983:NUG852002 OEC851983:OEC852002 ONY851983:ONY852002 OXU851983:OXU852002 PHQ851983:PHQ852002 PRM851983:PRM852002 QBI851983:QBI852002 QLE851983:QLE852002 QVA851983:QVA852002 REW851983:REW852002 ROS851983:ROS852002 RYO851983:RYO852002 SIK851983:SIK852002 SSG851983:SSG852002 TCC851983:TCC852002 TLY851983:TLY852002 TVU851983:TVU852002 UFQ851983:UFQ852002 UPM851983:UPM852002 UZI851983:UZI852002 VJE851983:VJE852002 VTA851983:VTA852002 WCW851983:WCW852002 WMS851983:WMS852002 WWO851983:WWO852002 AG917519:AG917538 KC917519:KC917538 TY917519:TY917538 ADU917519:ADU917538 ANQ917519:ANQ917538 AXM917519:AXM917538 BHI917519:BHI917538 BRE917519:BRE917538 CBA917519:CBA917538 CKW917519:CKW917538 CUS917519:CUS917538 DEO917519:DEO917538 DOK917519:DOK917538 DYG917519:DYG917538 EIC917519:EIC917538 ERY917519:ERY917538 FBU917519:FBU917538 FLQ917519:FLQ917538 FVM917519:FVM917538 GFI917519:GFI917538 GPE917519:GPE917538 GZA917519:GZA917538 HIW917519:HIW917538 HSS917519:HSS917538 ICO917519:ICO917538 IMK917519:IMK917538 IWG917519:IWG917538 JGC917519:JGC917538 JPY917519:JPY917538 JZU917519:JZU917538 KJQ917519:KJQ917538 KTM917519:KTM917538 LDI917519:LDI917538 LNE917519:LNE917538 LXA917519:LXA917538 MGW917519:MGW917538 MQS917519:MQS917538 NAO917519:NAO917538 NKK917519:NKK917538 NUG917519:NUG917538 OEC917519:OEC917538 ONY917519:ONY917538 OXU917519:OXU917538 PHQ917519:PHQ917538 PRM917519:PRM917538 QBI917519:QBI917538 QLE917519:QLE917538 QVA917519:QVA917538 REW917519:REW917538 ROS917519:ROS917538 RYO917519:RYO917538 SIK917519:SIK917538 SSG917519:SSG917538 TCC917519:TCC917538 TLY917519:TLY917538 TVU917519:TVU917538 UFQ917519:UFQ917538 UPM917519:UPM917538 UZI917519:UZI917538 VJE917519:VJE917538 VTA917519:VTA917538 WCW917519:WCW917538 WMS917519:WMS917538 WWO917519:WWO917538 AG983055:AG983074 KC983055:KC983074 TY983055:TY983074 ADU983055:ADU983074 ANQ983055:ANQ983074 AXM983055:AXM983074 BHI983055:BHI983074 BRE983055:BRE983074 CBA983055:CBA983074 CKW983055:CKW983074 CUS983055:CUS983074 DEO983055:DEO983074 DOK983055:DOK983074 DYG983055:DYG983074 EIC983055:EIC983074 ERY983055:ERY983074 FBU983055:FBU983074 FLQ983055:FLQ983074 FVM983055:FVM983074 GFI983055:GFI983074 GPE983055:GPE983074 GZA983055:GZA983074 HIW983055:HIW983074 HSS983055:HSS983074 ICO983055:ICO983074 IMK983055:IMK983074 IWG983055:IWG983074 JGC983055:JGC983074 JPY983055:JPY983074 JZU983055:JZU983074 KJQ983055:KJQ983074 KTM983055:KTM983074 LDI983055:LDI983074 LNE983055:LNE983074 LXA983055:LXA983074 MGW983055:MGW983074 MQS983055:MQS983074 NAO983055:NAO983074 NKK983055:NKK983074 NUG983055:NUG983074 OEC983055:OEC983074 ONY983055:ONY983074 OXU983055:OXU983074 PHQ983055:PHQ983074 PRM983055:PRM983074 QBI983055:QBI983074 QLE983055:QLE983074 QVA983055:QVA983074 REW983055:REW983074 ROS983055:ROS983074 RYO983055:RYO983074 SIK983055:SIK983074 SSG983055:SSG983074 TCC983055:TCC983074 TLY983055:TLY983074 TVU983055:TVU983074 UFQ983055:UFQ983074 UPM983055:UPM983074 UZI983055:UZI983074 VJE983055:VJE983074 VTA983055:VTA983074 WCW983055:WCW983074 WMS983055:WMS983074 WWO983055:WWO983074">
      <formula1>"T, A"</formula1>
    </dataValidation>
    <dataValidation type="list" allowBlank="1" showInputMessage="1" showErrorMessage="1" sqref="AE6:AF6 KA6:KB6 TW6:TX6 ADS6:ADT6 ANO6:ANP6 AXK6:AXL6 BHG6:BHH6 BRC6:BRD6 CAY6:CAZ6 CKU6:CKV6 CUQ6:CUR6 DEM6:DEN6 DOI6:DOJ6 DYE6:DYF6 EIA6:EIB6 ERW6:ERX6 FBS6:FBT6 FLO6:FLP6 FVK6:FVL6 GFG6:GFH6 GPC6:GPD6 GYY6:GYZ6 HIU6:HIV6 HSQ6:HSR6 ICM6:ICN6 IMI6:IMJ6 IWE6:IWF6 JGA6:JGB6 JPW6:JPX6 JZS6:JZT6 KJO6:KJP6 KTK6:KTL6 LDG6:LDH6 LNC6:LND6 LWY6:LWZ6 MGU6:MGV6 MQQ6:MQR6 NAM6:NAN6 NKI6:NKJ6 NUE6:NUF6 OEA6:OEB6 ONW6:ONX6 OXS6:OXT6 PHO6:PHP6 PRK6:PRL6 QBG6:QBH6 QLC6:QLD6 QUY6:QUZ6 REU6:REV6 ROQ6:ROR6 RYM6:RYN6 SII6:SIJ6 SSE6:SSF6 TCA6:TCB6 TLW6:TLX6 TVS6:TVT6 UFO6:UFP6 UPK6:UPL6 UZG6:UZH6 VJC6:VJD6 VSY6:VSZ6 WCU6:WCV6 WMQ6:WMR6 WWM6:WWN6 AE65542:AF65542 KA65542:KB65542 TW65542:TX65542 ADS65542:ADT65542 ANO65542:ANP65542 AXK65542:AXL65542 BHG65542:BHH65542 BRC65542:BRD65542 CAY65542:CAZ65542 CKU65542:CKV65542 CUQ65542:CUR65542 DEM65542:DEN65542 DOI65542:DOJ65542 DYE65542:DYF65542 EIA65542:EIB65542 ERW65542:ERX65542 FBS65542:FBT65542 FLO65542:FLP65542 FVK65542:FVL65542 GFG65542:GFH65542 GPC65542:GPD65542 GYY65542:GYZ65542 HIU65542:HIV65542 HSQ65542:HSR65542 ICM65542:ICN65542 IMI65542:IMJ65542 IWE65542:IWF65542 JGA65542:JGB65542 JPW65542:JPX65542 JZS65542:JZT65542 KJO65542:KJP65542 KTK65542:KTL65542 LDG65542:LDH65542 LNC65542:LND65542 LWY65542:LWZ65542 MGU65542:MGV65542 MQQ65542:MQR65542 NAM65542:NAN65542 NKI65542:NKJ65542 NUE65542:NUF65542 OEA65542:OEB65542 ONW65542:ONX65542 OXS65542:OXT65542 PHO65542:PHP65542 PRK65542:PRL65542 QBG65542:QBH65542 QLC65542:QLD65542 QUY65542:QUZ65542 REU65542:REV65542 ROQ65542:ROR65542 RYM65542:RYN65542 SII65542:SIJ65542 SSE65542:SSF65542 TCA65542:TCB65542 TLW65542:TLX65542 TVS65542:TVT65542 UFO65542:UFP65542 UPK65542:UPL65542 UZG65542:UZH65542 VJC65542:VJD65542 VSY65542:VSZ65542 WCU65542:WCV65542 WMQ65542:WMR65542 WWM65542:WWN65542 AE131078:AF131078 KA131078:KB131078 TW131078:TX131078 ADS131078:ADT131078 ANO131078:ANP131078 AXK131078:AXL131078 BHG131078:BHH131078 BRC131078:BRD131078 CAY131078:CAZ131078 CKU131078:CKV131078 CUQ131078:CUR131078 DEM131078:DEN131078 DOI131078:DOJ131078 DYE131078:DYF131078 EIA131078:EIB131078 ERW131078:ERX131078 FBS131078:FBT131078 FLO131078:FLP131078 FVK131078:FVL131078 GFG131078:GFH131078 GPC131078:GPD131078 GYY131078:GYZ131078 HIU131078:HIV131078 HSQ131078:HSR131078 ICM131078:ICN131078 IMI131078:IMJ131078 IWE131078:IWF131078 JGA131078:JGB131078 JPW131078:JPX131078 JZS131078:JZT131078 KJO131078:KJP131078 KTK131078:KTL131078 LDG131078:LDH131078 LNC131078:LND131078 LWY131078:LWZ131078 MGU131078:MGV131078 MQQ131078:MQR131078 NAM131078:NAN131078 NKI131078:NKJ131078 NUE131078:NUF131078 OEA131078:OEB131078 ONW131078:ONX131078 OXS131078:OXT131078 PHO131078:PHP131078 PRK131078:PRL131078 QBG131078:QBH131078 QLC131078:QLD131078 QUY131078:QUZ131078 REU131078:REV131078 ROQ131078:ROR131078 RYM131078:RYN131078 SII131078:SIJ131078 SSE131078:SSF131078 TCA131078:TCB131078 TLW131078:TLX131078 TVS131078:TVT131078 UFO131078:UFP131078 UPK131078:UPL131078 UZG131078:UZH131078 VJC131078:VJD131078 VSY131078:VSZ131078 WCU131078:WCV131078 WMQ131078:WMR131078 WWM131078:WWN131078 AE196614:AF196614 KA196614:KB196614 TW196614:TX196614 ADS196614:ADT196614 ANO196614:ANP196614 AXK196614:AXL196614 BHG196614:BHH196614 BRC196614:BRD196614 CAY196614:CAZ196614 CKU196614:CKV196614 CUQ196614:CUR196614 DEM196614:DEN196614 DOI196614:DOJ196614 DYE196614:DYF196614 EIA196614:EIB196614 ERW196614:ERX196614 FBS196614:FBT196614 FLO196614:FLP196614 FVK196614:FVL196614 GFG196614:GFH196614 GPC196614:GPD196614 GYY196614:GYZ196614 HIU196614:HIV196614 HSQ196614:HSR196614 ICM196614:ICN196614 IMI196614:IMJ196614 IWE196614:IWF196614 JGA196614:JGB196614 JPW196614:JPX196614 JZS196614:JZT196614 KJO196614:KJP196614 KTK196614:KTL196614 LDG196614:LDH196614 LNC196614:LND196614 LWY196614:LWZ196614 MGU196614:MGV196614 MQQ196614:MQR196614 NAM196614:NAN196614 NKI196614:NKJ196614 NUE196614:NUF196614 OEA196614:OEB196614 ONW196614:ONX196614 OXS196614:OXT196614 PHO196614:PHP196614 PRK196614:PRL196614 QBG196614:QBH196614 QLC196614:QLD196614 QUY196614:QUZ196614 REU196614:REV196614 ROQ196614:ROR196614 RYM196614:RYN196614 SII196614:SIJ196614 SSE196614:SSF196614 TCA196614:TCB196614 TLW196614:TLX196614 TVS196614:TVT196614 UFO196614:UFP196614 UPK196614:UPL196614 UZG196614:UZH196614 VJC196614:VJD196614 VSY196614:VSZ196614 WCU196614:WCV196614 WMQ196614:WMR196614 WWM196614:WWN196614 AE262150:AF262150 KA262150:KB262150 TW262150:TX262150 ADS262150:ADT262150 ANO262150:ANP262150 AXK262150:AXL262150 BHG262150:BHH262150 BRC262150:BRD262150 CAY262150:CAZ262150 CKU262150:CKV262150 CUQ262150:CUR262150 DEM262150:DEN262150 DOI262150:DOJ262150 DYE262150:DYF262150 EIA262150:EIB262150 ERW262150:ERX262150 FBS262150:FBT262150 FLO262150:FLP262150 FVK262150:FVL262150 GFG262150:GFH262150 GPC262150:GPD262150 GYY262150:GYZ262150 HIU262150:HIV262150 HSQ262150:HSR262150 ICM262150:ICN262150 IMI262150:IMJ262150 IWE262150:IWF262150 JGA262150:JGB262150 JPW262150:JPX262150 JZS262150:JZT262150 KJO262150:KJP262150 KTK262150:KTL262150 LDG262150:LDH262150 LNC262150:LND262150 LWY262150:LWZ262150 MGU262150:MGV262150 MQQ262150:MQR262150 NAM262150:NAN262150 NKI262150:NKJ262150 NUE262150:NUF262150 OEA262150:OEB262150 ONW262150:ONX262150 OXS262150:OXT262150 PHO262150:PHP262150 PRK262150:PRL262150 QBG262150:QBH262150 QLC262150:QLD262150 QUY262150:QUZ262150 REU262150:REV262150 ROQ262150:ROR262150 RYM262150:RYN262150 SII262150:SIJ262150 SSE262150:SSF262150 TCA262150:TCB262150 TLW262150:TLX262150 TVS262150:TVT262150 UFO262150:UFP262150 UPK262150:UPL262150 UZG262150:UZH262150 VJC262150:VJD262150 VSY262150:VSZ262150 WCU262150:WCV262150 WMQ262150:WMR262150 WWM262150:WWN262150 AE327686:AF327686 KA327686:KB327686 TW327686:TX327686 ADS327686:ADT327686 ANO327686:ANP327686 AXK327686:AXL327686 BHG327686:BHH327686 BRC327686:BRD327686 CAY327686:CAZ327686 CKU327686:CKV327686 CUQ327686:CUR327686 DEM327686:DEN327686 DOI327686:DOJ327686 DYE327686:DYF327686 EIA327686:EIB327686 ERW327686:ERX327686 FBS327686:FBT327686 FLO327686:FLP327686 FVK327686:FVL327686 GFG327686:GFH327686 GPC327686:GPD327686 GYY327686:GYZ327686 HIU327686:HIV327686 HSQ327686:HSR327686 ICM327686:ICN327686 IMI327686:IMJ327686 IWE327686:IWF327686 JGA327686:JGB327686 JPW327686:JPX327686 JZS327686:JZT327686 KJO327686:KJP327686 KTK327686:KTL327686 LDG327686:LDH327686 LNC327686:LND327686 LWY327686:LWZ327686 MGU327686:MGV327686 MQQ327686:MQR327686 NAM327686:NAN327686 NKI327686:NKJ327686 NUE327686:NUF327686 OEA327686:OEB327686 ONW327686:ONX327686 OXS327686:OXT327686 PHO327686:PHP327686 PRK327686:PRL327686 QBG327686:QBH327686 QLC327686:QLD327686 QUY327686:QUZ327686 REU327686:REV327686 ROQ327686:ROR327686 RYM327686:RYN327686 SII327686:SIJ327686 SSE327686:SSF327686 TCA327686:TCB327686 TLW327686:TLX327686 TVS327686:TVT327686 UFO327686:UFP327686 UPK327686:UPL327686 UZG327686:UZH327686 VJC327686:VJD327686 VSY327686:VSZ327686 WCU327686:WCV327686 WMQ327686:WMR327686 WWM327686:WWN327686 AE393222:AF393222 KA393222:KB393222 TW393222:TX393222 ADS393222:ADT393222 ANO393222:ANP393222 AXK393222:AXL393222 BHG393222:BHH393222 BRC393222:BRD393222 CAY393222:CAZ393222 CKU393222:CKV393222 CUQ393222:CUR393222 DEM393222:DEN393222 DOI393222:DOJ393222 DYE393222:DYF393222 EIA393222:EIB393222 ERW393222:ERX393222 FBS393222:FBT393222 FLO393222:FLP393222 FVK393222:FVL393222 GFG393222:GFH393222 GPC393222:GPD393222 GYY393222:GYZ393222 HIU393222:HIV393222 HSQ393222:HSR393222 ICM393222:ICN393222 IMI393222:IMJ393222 IWE393222:IWF393222 JGA393222:JGB393222 JPW393222:JPX393222 JZS393222:JZT393222 KJO393222:KJP393222 KTK393222:KTL393222 LDG393222:LDH393222 LNC393222:LND393222 LWY393222:LWZ393222 MGU393222:MGV393222 MQQ393222:MQR393222 NAM393222:NAN393222 NKI393222:NKJ393222 NUE393222:NUF393222 OEA393222:OEB393222 ONW393222:ONX393222 OXS393222:OXT393222 PHO393222:PHP393222 PRK393222:PRL393222 QBG393222:QBH393222 QLC393222:QLD393222 QUY393222:QUZ393222 REU393222:REV393222 ROQ393222:ROR393222 RYM393222:RYN393222 SII393222:SIJ393222 SSE393222:SSF393222 TCA393222:TCB393222 TLW393222:TLX393222 TVS393222:TVT393222 UFO393222:UFP393222 UPK393222:UPL393222 UZG393222:UZH393222 VJC393222:VJD393222 VSY393222:VSZ393222 WCU393222:WCV393222 WMQ393222:WMR393222 WWM393222:WWN393222 AE458758:AF458758 KA458758:KB458758 TW458758:TX458758 ADS458758:ADT458758 ANO458758:ANP458758 AXK458758:AXL458758 BHG458758:BHH458758 BRC458758:BRD458758 CAY458758:CAZ458758 CKU458758:CKV458758 CUQ458758:CUR458758 DEM458758:DEN458758 DOI458758:DOJ458758 DYE458758:DYF458758 EIA458758:EIB458758 ERW458758:ERX458758 FBS458758:FBT458758 FLO458758:FLP458758 FVK458758:FVL458758 GFG458758:GFH458758 GPC458758:GPD458758 GYY458758:GYZ458758 HIU458758:HIV458758 HSQ458758:HSR458758 ICM458758:ICN458758 IMI458758:IMJ458758 IWE458758:IWF458758 JGA458758:JGB458758 JPW458758:JPX458758 JZS458758:JZT458758 KJO458758:KJP458758 KTK458758:KTL458758 LDG458758:LDH458758 LNC458758:LND458758 LWY458758:LWZ458758 MGU458758:MGV458758 MQQ458758:MQR458758 NAM458758:NAN458758 NKI458758:NKJ458758 NUE458758:NUF458758 OEA458758:OEB458758 ONW458758:ONX458758 OXS458758:OXT458758 PHO458758:PHP458758 PRK458758:PRL458758 QBG458758:QBH458758 QLC458758:QLD458758 QUY458758:QUZ458758 REU458758:REV458758 ROQ458758:ROR458758 RYM458758:RYN458758 SII458758:SIJ458758 SSE458758:SSF458758 TCA458758:TCB458758 TLW458758:TLX458758 TVS458758:TVT458758 UFO458758:UFP458758 UPK458758:UPL458758 UZG458758:UZH458758 VJC458758:VJD458758 VSY458758:VSZ458758 WCU458758:WCV458758 WMQ458758:WMR458758 WWM458758:WWN458758 AE524294:AF524294 KA524294:KB524294 TW524294:TX524294 ADS524294:ADT524294 ANO524294:ANP524294 AXK524294:AXL524294 BHG524294:BHH524294 BRC524294:BRD524294 CAY524294:CAZ524294 CKU524294:CKV524294 CUQ524294:CUR524294 DEM524294:DEN524294 DOI524294:DOJ524294 DYE524294:DYF524294 EIA524294:EIB524294 ERW524294:ERX524294 FBS524294:FBT524294 FLO524294:FLP524294 FVK524294:FVL524294 GFG524294:GFH524294 GPC524294:GPD524294 GYY524294:GYZ524294 HIU524294:HIV524294 HSQ524294:HSR524294 ICM524294:ICN524294 IMI524294:IMJ524294 IWE524294:IWF524294 JGA524294:JGB524294 JPW524294:JPX524294 JZS524294:JZT524294 KJO524294:KJP524294 KTK524294:KTL524294 LDG524294:LDH524294 LNC524294:LND524294 LWY524294:LWZ524294 MGU524294:MGV524294 MQQ524294:MQR524294 NAM524294:NAN524294 NKI524294:NKJ524294 NUE524294:NUF524294 OEA524294:OEB524294 ONW524294:ONX524294 OXS524294:OXT524294 PHO524294:PHP524294 PRK524294:PRL524294 QBG524294:QBH524294 QLC524294:QLD524294 QUY524294:QUZ524294 REU524294:REV524294 ROQ524294:ROR524294 RYM524294:RYN524294 SII524294:SIJ524294 SSE524294:SSF524294 TCA524294:TCB524294 TLW524294:TLX524294 TVS524294:TVT524294 UFO524294:UFP524294 UPK524294:UPL524294 UZG524294:UZH524294 VJC524294:VJD524294 VSY524294:VSZ524294 WCU524294:WCV524294 WMQ524294:WMR524294 WWM524294:WWN524294 AE589830:AF589830 KA589830:KB589830 TW589830:TX589830 ADS589830:ADT589830 ANO589830:ANP589830 AXK589830:AXL589830 BHG589830:BHH589830 BRC589830:BRD589830 CAY589830:CAZ589830 CKU589830:CKV589830 CUQ589830:CUR589830 DEM589830:DEN589830 DOI589830:DOJ589830 DYE589830:DYF589830 EIA589830:EIB589830 ERW589830:ERX589830 FBS589830:FBT589830 FLO589830:FLP589830 FVK589830:FVL589830 GFG589830:GFH589830 GPC589830:GPD589830 GYY589830:GYZ589830 HIU589830:HIV589830 HSQ589830:HSR589830 ICM589830:ICN589830 IMI589830:IMJ589830 IWE589830:IWF589830 JGA589830:JGB589830 JPW589830:JPX589830 JZS589830:JZT589830 KJO589830:KJP589830 KTK589830:KTL589830 LDG589830:LDH589830 LNC589830:LND589830 LWY589830:LWZ589830 MGU589830:MGV589830 MQQ589830:MQR589830 NAM589830:NAN589830 NKI589830:NKJ589830 NUE589830:NUF589830 OEA589830:OEB589830 ONW589830:ONX589830 OXS589830:OXT589830 PHO589830:PHP589830 PRK589830:PRL589830 QBG589830:QBH589830 QLC589830:QLD589830 QUY589830:QUZ589830 REU589830:REV589830 ROQ589830:ROR589830 RYM589830:RYN589830 SII589830:SIJ589830 SSE589830:SSF589830 TCA589830:TCB589830 TLW589830:TLX589830 TVS589830:TVT589830 UFO589830:UFP589830 UPK589830:UPL589830 UZG589830:UZH589830 VJC589830:VJD589830 VSY589830:VSZ589830 WCU589830:WCV589830 WMQ589830:WMR589830 WWM589830:WWN589830 AE655366:AF655366 KA655366:KB655366 TW655366:TX655366 ADS655366:ADT655366 ANO655366:ANP655366 AXK655366:AXL655366 BHG655366:BHH655366 BRC655366:BRD655366 CAY655366:CAZ655366 CKU655366:CKV655366 CUQ655366:CUR655366 DEM655366:DEN655366 DOI655366:DOJ655366 DYE655366:DYF655366 EIA655366:EIB655366 ERW655366:ERX655366 FBS655366:FBT655366 FLO655366:FLP655366 FVK655366:FVL655366 GFG655366:GFH655366 GPC655366:GPD655366 GYY655366:GYZ655366 HIU655366:HIV655366 HSQ655366:HSR655366 ICM655366:ICN655366 IMI655366:IMJ655366 IWE655366:IWF655366 JGA655366:JGB655366 JPW655366:JPX655366 JZS655366:JZT655366 KJO655366:KJP655366 KTK655366:KTL655366 LDG655366:LDH655366 LNC655366:LND655366 LWY655366:LWZ655366 MGU655366:MGV655366 MQQ655366:MQR655366 NAM655366:NAN655366 NKI655366:NKJ655366 NUE655366:NUF655366 OEA655366:OEB655366 ONW655366:ONX655366 OXS655366:OXT655366 PHO655366:PHP655366 PRK655366:PRL655366 QBG655366:QBH655366 QLC655366:QLD655366 QUY655366:QUZ655366 REU655366:REV655366 ROQ655366:ROR655366 RYM655366:RYN655366 SII655366:SIJ655366 SSE655366:SSF655366 TCA655366:TCB655366 TLW655366:TLX655366 TVS655366:TVT655366 UFO655366:UFP655366 UPK655366:UPL655366 UZG655366:UZH655366 VJC655366:VJD655366 VSY655366:VSZ655366 WCU655366:WCV655366 WMQ655366:WMR655366 WWM655366:WWN655366 AE720902:AF720902 KA720902:KB720902 TW720902:TX720902 ADS720902:ADT720902 ANO720902:ANP720902 AXK720902:AXL720902 BHG720902:BHH720902 BRC720902:BRD720902 CAY720902:CAZ720902 CKU720902:CKV720902 CUQ720902:CUR720902 DEM720902:DEN720902 DOI720902:DOJ720902 DYE720902:DYF720902 EIA720902:EIB720902 ERW720902:ERX720902 FBS720902:FBT720902 FLO720902:FLP720902 FVK720902:FVL720902 GFG720902:GFH720902 GPC720902:GPD720902 GYY720902:GYZ720902 HIU720902:HIV720902 HSQ720902:HSR720902 ICM720902:ICN720902 IMI720902:IMJ720902 IWE720902:IWF720902 JGA720902:JGB720902 JPW720902:JPX720902 JZS720902:JZT720902 KJO720902:KJP720902 KTK720902:KTL720902 LDG720902:LDH720902 LNC720902:LND720902 LWY720902:LWZ720902 MGU720902:MGV720902 MQQ720902:MQR720902 NAM720902:NAN720902 NKI720902:NKJ720902 NUE720902:NUF720902 OEA720902:OEB720902 ONW720902:ONX720902 OXS720902:OXT720902 PHO720902:PHP720902 PRK720902:PRL720902 QBG720902:QBH720902 QLC720902:QLD720902 QUY720902:QUZ720902 REU720902:REV720902 ROQ720902:ROR720902 RYM720902:RYN720902 SII720902:SIJ720902 SSE720902:SSF720902 TCA720902:TCB720902 TLW720902:TLX720902 TVS720902:TVT720902 UFO720902:UFP720902 UPK720902:UPL720902 UZG720902:UZH720902 VJC720902:VJD720902 VSY720902:VSZ720902 WCU720902:WCV720902 WMQ720902:WMR720902 WWM720902:WWN720902 AE786438:AF786438 KA786438:KB786438 TW786438:TX786438 ADS786438:ADT786438 ANO786438:ANP786438 AXK786438:AXL786438 BHG786438:BHH786438 BRC786438:BRD786438 CAY786438:CAZ786438 CKU786438:CKV786438 CUQ786438:CUR786438 DEM786438:DEN786438 DOI786438:DOJ786438 DYE786438:DYF786438 EIA786438:EIB786438 ERW786438:ERX786438 FBS786438:FBT786438 FLO786438:FLP786438 FVK786438:FVL786438 GFG786438:GFH786438 GPC786438:GPD786438 GYY786438:GYZ786438 HIU786438:HIV786438 HSQ786438:HSR786438 ICM786438:ICN786438 IMI786438:IMJ786438 IWE786438:IWF786438 JGA786438:JGB786438 JPW786438:JPX786438 JZS786438:JZT786438 KJO786438:KJP786438 KTK786438:KTL786438 LDG786438:LDH786438 LNC786438:LND786438 LWY786438:LWZ786438 MGU786438:MGV786438 MQQ786438:MQR786438 NAM786438:NAN786438 NKI786438:NKJ786438 NUE786438:NUF786438 OEA786438:OEB786438 ONW786438:ONX786438 OXS786438:OXT786438 PHO786438:PHP786438 PRK786438:PRL786438 QBG786438:QBH786438 QLC786438:QLD786438 QUY786438:QUZ786438 REU786438:REV786438 ROQ786438:ROR786438 RYM786438:RYN786438 SII786438:SIJ786438 SSE786438:SSF786438 TCA786438:TCB786438 TLW786438:TLX786438 TVS786438:TVT786438 UFO786438:UFP786438 UPK786438:UPL786438 UZG786438:UZH786438 VJC786438:VJD786438 VSY786438:VSZ786438 WCU786438:WCV786438 WMQ786438:WMR786438 WWM786438:WWN786438 AE851974:AF851974 KA851974:KB851974 TW851974:TX851974 ADS851974:ADT851974 ANO851974:ANP851974 AXK851974:AXL851974 BHG851974:BHH851974 BRC851974:BRD851974 CAY851974:CAZ851974 CKU851974:CKV851974 CUQ851974:CUR851974 DEM851974:DEN851974 DOI851974:DOJ851974 DYE851974:DYF851974 EIA851974:EIB851974 ERW851974:ERX851974 FBS851974:FBT851974 FLO851974:FLP851974 FVK851974:FVL851974 GFG851974:GFH851974 GPC851974:GPD851974 GYY851974:GYZ851974 HIU851974:HIV851974 HSQ851974:HSR851974 ICM851974:ICN851974 IMI851974:IMJ851974 IWE851974:IWF851974 JGA851974:JGB851974 JPW851974:JPX851974 JZS851974:JZT851974 KJO851974:KJP851974 KTK851974:KTL851974 LDG851974:LDH851974 LNC851974:LND851974 LWY851974:LWZ851974 MGU851974:MGV851974 MQQ851974:MQR851974 NAM851974:NAN851974 NKI851974:NKJ851974 NUE851974:NUF851974 OEA851974:OEB851974 ONW851974:ONX851974 OXS851974:OXT851974 PHO851974:PHP851974 PRK851974:PRL851974 QBG851974:QBH851974 QLC851974:QLD851974 QUY851974:QUZ851974 REU851974:REV851974 ROQ851974:ROR851974 RYM851974:RYN851974 SII851974:SIJ851974 SSE851974:SSF851974 TCA851974:TCB851974 TLW851974:TLX851974 TVS851974:TVT851974 UFO851974:UFP851974 UPK851974:UPL851974 UZG851974:UZH851974 VJC851974:VJD851974 VSY851974:VSZ851974 WCU851974:WCV851974 WMQ851974:WMR851974 WWM851974:WWN851974 AE917510:AF917510 KA917510:KB917510 TW917510:TX917510 ADS917510:ADT917510 ANO917510:ANP917510 AXK917510:AXL917510 BHG917510:BHH917510 BRC917510:BRD917510 CAY917510:CAZ917510 CKU917510:CKV917510 CUQ917510:CUR917510 DEM917510:DEN917510 DOI917510:DOJ917510 DYE917510:DYF917510 EIA917510:EIB917510 ERW917510:ERX917510 FBS917510:FBT917510 FLO917510:FLP917510 FVK917510:FVL917510 GFG917510:GFH917510 GPC917510:GPD917510 GYY917510:GYZ917510 HIU917510:HIV917510 HSQ917510:HSR917510 ICM917510:ICN917510 IMI917510:IMJ917510 IWE917510:IWF917510 JGA917510:JGB917510 JPW917510:JPX917510 JZS917510:JZT917510 KJO917510:KJP917510 KTK917510:KTL917510 LDG917510:LDH917510 LNC917510:LND917510 LWY917510:LWZ917510 MGU917510:MGV917510 MQQ917510:MQR917510 NAM917510:NAN917510 NKI917510:NKJ917510 NUE917510:NUF917510 OEA917510:OEB917510 ONW917510:ONX917510 OXS917510:OXT917510 PHO917510:PHP917510 PRK917510:PRL917510 QBG917510:QBH917510 QLC917510:QLD917510 QUY917510:QUZ917510 REU917510:REV917510 ROQ917510:ROR917510 RYM917510:RYN917510 SII917510:SIJ917510 SSE917510:SSF917510 TCA917510:TCB917510 TLW917510:TLX917510 TVS917510:TVT917510 UFO917510:UFP917510 UPK917510:UPL917510 UZG917510:UZH917510 VJC917510:VJD917510 VSY917510:VSZ917510 WCU917510:WCV917510 WMQ917510:WMR917510 WWM917510:WWN917510 AE983046:AF983046 KA983046:KB983046 TW983046:TX983046 ADS983046:ADT983046 ANO983046:ANP983046 AXK983046:AXL983046 BHG983046:BHH983046 BRC983046:BRD983046 CAY983046:CAZ983046 CKU983046:CKV983046 CUQ983046:CUR983046 DEM983046:DEN983046 DOI983046:DOJ983046 DYE983046:DYF983046 EIA983046:EIB983046 ERW983046:ERX983046 FBS983046:FBT983046 FLO983046:FLP983046 FVK983046:FVL983046 GFG983046:GFH983046 GPC983046:GPD983046 GYY983046:GYZ983046 HIU983046:HIV983046 HSQ983046:HSR983046 ICM983046:ICN983046 IMI983046:IMJ983046 IWE983046:IWF983046 JGA983046:JGB983046 JPW983046:JPX983046 JZS983046:JZT983046 KJO983046:KJP983046 KTK983046:KTL983046 LDG983046:LDH983046 LNC983046:LND983046 LWY983046:LWZ983046 MGU983046:MGV983046 MQQ983046:MQR983046 NAM983046:NAN983046 NKI983046:NKJ983046 NUE983046:NUF983046 OEA983046:OEB983046 ONW983046:ONX983046 OXS983046:OXT983046 PHO983046:PHP983046 PRK983046:PRL983046 QBG983046:QBH983046 QLC983046:QLD983046 QUY983046:QUZ983046 REU983046:REV983046 ROQ983046:ROR983046 RYM983046:RYN983046 SII983046:SIJ983046 SSE983046:SSF983046 TCA983046:TCB983046 TLW983046:TLX983046 TVS983046:TVT983046 UFO983046:UFP983046 UPK983046:UPL983046 UZG983046:UZH983046 VJC983046:VJD983046 VSY983046:VSZ983046 WCU983046:WCV983046 WMQ983046:WMR983046 WWM983046:WWN983046">
      <formula1>"　, あり, なし"</formula1>
    </dataValidation>
    <dataValidation type="list" allowBlank="1" showInputMessage="1" showErrorMessage="1" sqref="T15:T34 JP15:JP34 TL15:TL34 ADH15:ADH34 AND15:AND34 AWZ15:AWZ34 BGV15:BGV34 BQR15:BQR34 CAN15:CAN34 CKJ15:CKJ34 CUF15:CUF34 DEB15:DEB34 DNX15:DNX34 DXT15:DXT34 EHP15:EHP34 ERL15:ERL34 FBH15:FBH34 FLD15:FLD34 FUZ15:FUZ34 GEV15:GEV34 GOR15:GOR34 GYN15:GYN34 HIJ15:HIJ34 HSF15:HSF34 ICB15:ICB34 ILX15:ILX34 IVT15:IVT34 JFP15:JFP34 JPL15:JPL34 JZH15:JZH34 KJD15:KJD34 KSZ15:KSZ34 LCV15:LCV34 LMR15:LMR34 LWN15:LWN34 MGJ15:MGJ34 MQF15:MQF34 NAB15:NAB34 NJX15:NJX34 NTT15:NTT34 ODP15:ODP34 ONL15:ONL34 OXH15:OXH34 PHD15:PHD34 PQZ15:PQZ34 QAV15:QAV34 QKR15:QKR34 QUN15:QUN34 REJ15:REJ34 ROF15:ROF34 RYB15:RYB34 SHX15:SHX34 SRT15:SRT34 TBP15:TBP34 TLL15:TLL34 TVH15:TVH34 UFD15:UFD34 UOZ15:UOZ34 UYV15:UYV34 VIR15:VIR34 VSN15:VSN34 WCJ15:WCJ34 WMF15:WMF34 WWB15:WWB34 T65551:T65570 JP65551:JP65570 TL65551:TL65570 ADH65551:ADH65570 AND65551:AND65570 AWZ65551:AWZ65570 BGV65551:BGV65570 BQR65551:BQR65570 CAN65551:CAN65570 CKJ65551:CKJ65570 CUF65551:CUF65570 DEB65551:DEB65570 DNX65551:DNX65570 DXT65551:DXT65570 EHP65551:EHP65570 ERL65551:ERL65570 FBH65551:FBH65570 FLD65551:FLD65570 FUZ65551:FUZ65570 GEV65551:GEV65570 GOR65551:GOR65570 GYN65551:GYN65570 HIJ65551:HIJ65570 HSF65551:HSF65570 ICB65551:ICB65570 ILX65551:ILX65570 IVT65551:IVT65570 JFP65551:JFP65570 JPL65551:JPL65570 JZH65551:JZH65570 KJD65551:KJD65570 KSZ65551:KSZ65570 LCV65551:LCV65570 LMR65551:LMR65570 LWN65551:LWN65570 MGJ65551:MGJ65570 MQF65551:MQF65570 NAB65551:NAB65570 NJX65551:NJX65570 NTT65551:NTT65570 ODP65551:ODP65570 ONL65551:ONL65570 OXH65551:OXH65570 PHD65551:PHD65570 PQZ65551:PQZ65570 QAV65551:QAV65570 QKR65551:QKR65570 QUN65551:QUN65570 REJ65551:REJ65570 ROF65551:ROF65570 RYB65551:RYB65570 SHX65551:SHX65570 SRT65551:SRT65570 TBP65551:TBP65570 TLL65551:TLL65570 TVH65551:TVH65570 UFD65551:UFD65570 UOZ65551:UOZ65570 UYV65551:UYV65570 VIR65551:VIR65570 VSN65551:VSN65570 WCJ65551:WCJ65570 WMF65551:WMF65570 WWB65551:WWB65570 T131087:T131106 JP131087:JP131106 TL131087:TL131106 ADH131087:ADH131106 AND131087:AND131106 AWZ131087:AWZ131106 BGV131087:BGV131106 BQR131087:BQR131106 CAN131087:CAN131106 CKJ131087:CKJ131106 CUF131087:CUF131106 DEB131087:DEB131106 DNX131087:DNX131106 DXT131087:DXT131106 EHP131087:EHP131106 ERL131087:ERL131106 FBH131087:FBH131106 FLD131087:FLD131106 FUZ131087:FUZ131106 GEV131087:GEV131106 GOR131087:GOR131106 GYN131087:GYN131106 HIJ131087:HIJ131106 HSF131087:HSF131106 ICB131087:ICB131106 ILX131087:ILX131106 IVT131087:IVT131106 JFP131087:JFP131106 JPL131087:JPL131106 JZH131087:JZH131106 KJD131087:KJD131106 KSZ131087:KSZ131106 LCV131087:LCV131106 LMR131087:LMR131106 LWN131087:LWN131106 MGJ131087:MGJ131106 MQF131087:MQF131106 NAB131087:NAB131106 NJX131087:NJX131106 NTT131087:NTT131106 ODP131087:ODP131106 ONL131087:ONL131106 OXH131087:OXH131106 PHD131087:PHD131106 PQZ131087:PQZ131106 QAV131087:QAV131106 QKR131087:QKR131106 QUN131087:QUN131106 REJ131087:REJ131106 ROF131087:ROF131106 RYB131087:RYB131106 SHX131087:SHX131106 SRT131087:SRT131106 TBP131087:TBP131106 TLL131087:TLL131106 TVH131087:TVH131106 UFD131087:UFD131106 UOZ131087:UOZ131106 UYV131087:UYV131106 VIR131087:VIR131106 VSN131087:VSN131106 WCJ131087:WCJ131106 WMF131087:WMF131106 WWB131087:WWB131106 T196623:T196642 JP196623:JP196642 TL196623:TL196642 ADH196623:ADH196642 AND196623:AND196642 AWZ196623:AWZ196642 BGV196623:BGV196642 BQR196623:BQR196642 CAN196623:CAN196642 CKJ196623:CKJ196642 CUF196623:CUF196642 DEB196623:DEB196642 DNX196623:DNX196642 DXT196623:DXT196642 EHP196623:EHP196642 ERL196623:ERL196642 FBH196623:FBH196642 FLD196623:FLD196642 FUZ196623:FUZ196642 GEV196623:GEV196642 GOR196623:GOR196642 GYN196623:GYN196642 HIJ196623:HIJ196642 HSF196623:HSF196642 ICB196623:ICB196642 ILX196623:ILX196642 IVT196623:IVT196642 JFP196623:JFP196642 JPL196623:JPL196642 JZH196623:JZH196642 KJD196623:KJD196642 KSZ196623:KSZ196642 LCV196623:LCV196642 LMR196623:LMR196642 LWN196623:LWN196642 MGJ196623:MGJ196642 MQF196623:MQF196642 NAB196623:NAB196642 NJX196623:NJX196642 NTT196623:NTT196642 ODP196623:ODP196642 ONL196623:ONL196642 OXH196623:OXH196642 PHD196623:PHD196642 PQZ196623:PQZ196642 QAV196623:QAV196642 QKR196623:QKR196642 QUN196623:QUN196642 REJ196623:REJ196642 ROF196623:ROF196642 RYB196623:RYB196642 SHX196623:SHX196642 SRT196623:SRT196642 TBP196623:TBP196642 TLL196623:TLL196642 TVH196623:TVH196642 UFD196623:UFD196642 UOZ196623:UOZ196642 UYV196623:UYV196642 VIR196623:VIR196642 VSN196623:VSN196642 WCJ196623:WCJ196642 WMF196623:WMF196642 WWB196623:WWB196642 T262159:T262178 JP262159:JP262178 TL262159:TL262178 ADH262159:ADH262178 AND262159:AND262178 AWZ262159:AWZ262178 BGV262159:BGV262178 BQR262159:BQR262178 CAN262159:CAN262178 CKJ262159:CKJ262178 CUF262159:CUF262178 DEB262159:DEB262178 DNX262159:DNX262178 DXT262159:DXT262178 EHP262159:EHP262178 ERL262159:ERL262178 FBH262159:FBH262178 FLD262159:FLD262178 FUZ262159:FUZ262178 GEV262159:GEV262178 GOR262159:GOR262178 GYN262159:GYN262178 HIJ262159:HIJ262178 HSF262159:HSF262178 ICB262159:ICB262178 ILX262159:ILX262178 IVT262159:IVT262178 JFP262159:JFP262178 JPL262159:JPL262178 JZH262159:JZH262178 KJD262159:KJD262178 KSZ262159:KSZ262178 LCV262159:LCV262178 LMR262159:LMR262178 LWN262159:LWN262178 MGJ262159:MGJ262178 MQF262159:MQF262178 NAB262159:NAB262178 NJX262159:NJX262178 NTT262159:NTT262178 ODP262159:ODP262178 ONL262159:ONL262178 OXH262159:OXH262178 PHD262159:PHD262178 PQZ262159:PQZ262178 QAV262159:QAV262178 QKR262159:QKR262178 QUN262159:QUN262178 REJ262159:REJ262178 ROF262159:ROF262178 RYB262159:RYB262178 SHX262159:SHX262178 SRT262159:SRT262178 TBP262159:TBP262178 TLL262159:TLL262178 TVH262159:TVH262178 UFD262159:UFD262178 UOZ262159:UOZ262178 UYV262159:UYV262178 VIR262159:VIR262178 VSN262159:VSN262178 WCJ262159:WCJ262178 WMF262159:WMF262178 WWB262159:WWB262178 T327695:T327714 JP327695:JP327714 TL327695:TL327714 ADH327695:ADH327714 AND327695:AND327714 AWZ327695:AWZ327714 BGV327695:BGV327714 BQR327695:BQR327714 CAN327695:CAN327714 CKJ327695:CKJ327714 CUF327695:CUF327714 DEB327695:DEB327714 DNX327695:DNX327714 DXT327695:DXT327714 EHP327695:EHP327714 ERL327695:ERL327714 FBH327695:FBH327714 FLD327695:FLD327714 FUZ327695:FUZ327714 GEV327695:GEV327714 GOR327695:GOR327714 GYN327695:GYN327714 HIJ327695:HIJ327714 HSF327695:HSF327714 ICB327695:ICB327714 ILX327695:ILX327714 IVT327695:IVT327714 JFP327695:JFP327714 JPL327695:JPL327714 JZH327695:JZH327714 KJD327695:KJD327714 KSZ327695:KSZ327714 LCV327695:LCV327714 LMR327695:LMR327714 LWN327695:LWN327714 MGJ327695:MGJ327714 MQF327695:MQF327714 NAB327695:NAB327714 NJX327695:NJX327714 NTT327695:NTT327714 ODP327695:ODP327714 ONL327695:ONL327714 OXH327695:OXH327714 PHD327695:PHD327714 PQZ327695:PQZ327714 QAV327695:QAV327714 QKR327695:QKR327714 QUN327695:QUN327714 REJ327695:REJ327714 ROF327695:ROF327714 RYB327695:RYB327714 SHX327695:SHX327714 SRT327695:SRT327714 TBP327695:TBP327714 TLL327695:TLL327714 TVH327695:TVH327714 UFD327695:UFD327714 UOZ327695:UOZ327714 UYV327695:UYV327714 VIR327695:VIR327714 VSN327695:VSN327714 WCJ327695:WCJ327714 WMF327695:WMF327714 WWB327695:WWB327714 T393231:T393250 JP393231:JP393250 TL393231:TL393250 ADH393231:ADH393250 AND393231:AND393250 AWZ393231:AWZ393250 BGV393231:BGV393250 BQR393231:BQR393250 CAN393231:CAN393250 CKJ393231:CKJ393250 CUF393231:CUF393250 DEB393231:DEB393250 DNX393231:DNX393250 DXT393231:DXT393250 EHP393231:EHP393250 ERL393231:ERL393250 FBH393231:FBH393250 FLD393231:FLD393250 FUZ393231:FUZ393250 GEV393231:GEV393250 GOR393231:GOR393250 GYN393231:GYN393250 HIJ393231:HIJ393250 HSF393231:HSF393250 ICB393231:ICB393250 ILX393231:ILX393250 IVT393231:IVT393250 JFP393231:JFP393250 JPL393231:JPL393250 JZH393231:JZH393250 KJD393231:KJD393250 KSZ393231:KSZ393250 LCV393231:LCV393250 LMR393231:LMR393250 LWN393231:LWN393250 MGJ393231:MGJ393250 MQF393231:MQF393250 NAB393231:NAB393250 NJX393231:NJX393250 NTT393231:NTT393250 ODP393231:ODP393250 ONL393231:ONL393250 OXH393231:OXH393250 PHD393231:PHD393250 PQZ393231:PQZ393250 QAV393231:QAV393250 QKR393231:QKR393250 QUN393231:QUN393250 REJ393231:REJ393250 ROF393231:ROF393250 RYB393231:RYB393250 SHX393231:SHX393250 SRT393231:SRT393250 TBP393231:TBP393250 TLL393231:TLL393250 TVH393231:TVH393250 UFD393231:UFD393250 UOZ393231:UOZ393250 UYV393231:UYV393250 VIR393231:VIR393250 VSN393231:VSN393250 WCJ393231:WCJ393250 WMF393231:WMF393250 WWB393231:WWB393250 T458767:T458786 JP458767:JP458786 TL458767:TL458786 ADH458767:ADH458786 AND458767:AND458786 AWZ458767:AWZ458786 BGV458767:BGV458786 BQR458767:BQR458786 CAN458767:CAN458786 CKJ458767:CKJ458786 CUF458767:CUF458786 DEB458767:DEB458786 DNX458767:DNX458786 DXT458767:DXT458786 EHP458767:EHP458786 ERL458767:ERL458786 FBH458767:FBH458786 FLD458767:FLD458786 FUZ458767:FUZ458786 GEV458767:GEV458786 GOR458767:GOR458786 GYN458767:GYN458786 HIJ458767:HIJ458786 HSF458767:HSF458786 ICB458767:ICB458786 ILX458767:ILX458786 IVT458767:IVT458786 JFP458767:JFP458786 JPL458767:JPL458786 JZH458767:JZH458786 KJD458767:KJD458786 KSZ458767:KSZ458786 LCV458767:LCV458786 LMR458767:LMR458786 LWN458767:LWN458786 MGJ458767:MGJ458786 MQF458767:MQF458786 NAB458767:NAB458786 NJX458767:NJX458786 NTT458767:NTT458786 ODP458767:ODP458786 ONL458767:ONL458786 OXH458767:OXH458786 PHD458767:PHD458786 PQZ458767:PQZ458786 QAV458767:QAV458786 QKR458767:QKR458786 QUN458767:QUN458786 REJ458767:REJ458786 ROF458767:ROF458786 RYB458767:RYB458786 SHX458767:SHX458786 SRT458767:SRT458786 TBP458767:TBP458786 TLL458767:TLL458786 TVH458767:TVH458786 UFD458767:UFD458786 UOZ458767:UOZ458786 UYV458767:UYV458786 VIR458767:VIR458786 VSN458767:VSN458786 WCJ458767:WCJ458786 WMF458767:WMF458786 WWB458767:WWB458786 T524303:T524322 JP524303:JP524322 TL524303:TL524322 ADH524303:ADH524322 AND524303:AND524322 AWZ524303:AWZ524322 BGV524303:BGV524322 BQR524303:BQR524322 CAN524303:CAN524322 CKJ524303:CKJ524322 CUF524303:CUF524322 DEB524303:DEB524322 DNX524303:DNX524322 DXT524303:DXT524322 EHP524303:EHP524322 ERL524303:ERL524322 FBH524303:FBH524322 FLD524303:FLD524322 FUZ524303:FUZ524322 GEV524303:GEV524322 GOR524303:GOR524322 GYN524303:GYN524322 HIJ524303:HIJ524322 HSF524303:HSF524322 ICB524303:ICB524322 ILX524303:ILX524322 IVT524303:IVT524322 JFP524303:JFP524322 JPL524303:JPL524322 JZH524303:JZH524322 KJD524303:KJD524322 KSZ524303:KSZ524322 LCV524303:LCV524322 LMR524303:LMR524322 LWN524303:LWN524322 MGJ524303:MGJ524322 MQF524303:MQF524322 NAB524303:NAB524322 NJX524303:NJX524322 NTT524303:NTT524322 ODP524303:ODP524322 ONL524303:ONL524322 OXH524303:OXH524322 PHD524303:PHD524322 PQZ524303:PQZ524322 QAV524303:QAV524322 QKR524303:QKR524322 QUN524303:QUN524322 REJ524303:REJ524322 ROF524303:ROF524322 RYB524303:RYB524322 SHX524303:SHX524322 SRT524303:SRT524322 TBP524303:TBP524322 TLL524303:TLL524322 TVH524303:TVH524322 UFD524303:UFD524322 UOZ524303:UOZ524322 UYV524303:UYV524322 VIR524303:VIR524322 VSN524303:VSN524322 WCJ524303:WCJ524322 WMF524303:WMF524322 WWB524303:WWB524322 T589839:T589858 JP589839:JP589858 TL589839:TL589858 ADH589839:ADH589858 AND589839:AND589858 AWZ589839:AWZ589858 BGV589839:BGV589858 BQR589839:BQR589858 CAN589839:CAN589858 CKJ589839:CKJ589858 CUF589839:CUF589858 DEB589839:DEB589858 DNX589839:DNX589858 DXT589839:DXT589858 EHP589839:EHP589858 ERL589839:ERL589858 FBH589839:FBH589858 FLD589839:FLD589858 FUZ589839:FUZ589858 GEV589839:GEV589858 GOR589839:GOR589858 GYN589839:GYN589858 HIJ589839:HIJ589858 HSF589839:HSF589858 ICB589839:ICB589858 ILX589839:ILX589858 IVT589839:IVT589858 JFP589839:JFP589858 JPL589839:JPL589858 JZH589839:JZH589858 KJD589839:KJD589858 KSZ589839:KSZ589858 LCV589839:LCV589858 LMR589839:LMR589858 LWN589839:LWN589858 MGJ589839:MGJ589858 MQF589839:MQF589858 NAB589839:NAB589858 NJX589839:NJX589858 NTT589839:NTT589858 ODP589839:ODP589858 ONL589839:ONL589858 OXH589839:OXH589858 PHD589839:PHD589858 PQZ589839:PQZ589858 QAV589839:QAV589858 QKR589839:QKR589858 QUN589839:QUN589858 REJ589839:REJ589858 ROF589839:ROF589858 RYB589839:RYB589858 SHX589839:SHX589858 SRT589839:SRT589858 TBP589839:TBP589858 TLL589839:TLL589858 TVH589839:TVH589858 UFD589839:UFD589858 UOZ589839:UOZ589858 UYV589839:UYV589858 VIR589839:VIR589858 VSN589839:VSN589858 WCJ589839:WCJ589858 WMF589839:WMF589858 WWB589839:WWB589858 T655375:T655394 JP655375:JP655394 TL655375:TL655394 ADH655375:ADH655394 AND655375:AND655394 AWZ655375:AWZ655394 BGV655375:BGV655394 BQR655375:BQR655394 CAN655375:CAN655394 CKJ655375:CKJ655394 CUF655375:CUF655394 DEB655375:DEB655394 DNX655375:DNX655394 DXT655375:DXT655394 EHP655375:EHP655394 ERL655375:ERL655394 FBH655375:FBH655394 FLD655375:FLD655394 FUZ655375:FUZ655394 GEV655375:GEV655394 GOR655375:GOR655394 GYN655375:GYN655394 HIJ655375:HIJ655394 HSF655375:HSF655394 ICB655375:ICB655394 ILX655375:ILX655394 IVT655375:IVT655394 JFP655375:JFP655394 JPL655375:JPL655394 JZH655375:JZH655394 KJD655375:KJD655394 KSZ655375:KSZ655394 LCV655375:LCV655394 LMR655375:LMR655394 LWN655375:LWN655394 MGJ655375:MGJ655394 MQF655375:MQF655394 NAB655375:NAB655394 NJX655375:NJX655394 NTT655375:NTT655394 ODP655375:ODP655394 ONL655375:ONL655394 OXH655375:OXH655394 PHD655375:PHD655394 PQZ655375:PQZ655394 QAV655375:QAV655394 QKR655375:QKR655394 QUN655375:QUN655394 REJ655375:REJ655394 ROF655375:ROF655394 RYB655375:RYB655394 SHX655375:SHX655394 SRT655375:SRT655394 TBP655375:TBP655394 TLL655375:TLL655394 TVH655375:TVH655394 UFD655375:UFD655394 UOZ655375:UOZ655394 UYV655375:UYV655394 VIR655375:VIR655394 VSN655375:VSN655394 WCJ655375:WCJ655394 WMF655375:WMF655394 WWB655375:WWB655394 T720911:T720930 JP720911:JP720930 TL720911:TL720930 ADH720911:ADH720930 AND720911:AND720930 AWZ720911:AWZ720930 BGV720911:BGV720930 BQR720911:BQR720930 CAN720911:CAN720930 CKJ720911:CKJ720930 CUF720911:CUF720930 DEB720911:DEB720930 DNX720911:DNX720930 DXT720911:DXT720930 EHP720911:EHP720930 ERL720911:ERL720930 FBH720911:FBH720930 FLD720911:FLD720930 FUZ720911:FUZ720930 GEV720911:GEV720930 GOR720911:GOR720930 GYN720911:GYN720930 HIJ720911:HIJ720930 HSF720911:HSF720930 ICB720911:ICB720930 ILX720911:ILX720930 IVT720911:IVT720930 JFP720911:JFP720930 JPL720911:JPL720930 JZH720911:JZH720930 KJD720911:KJD720930 KSZ720911:KSZ720930 LCV720911:LCV720930 LMR720911:LMR720930 LWN720911:LWN720930 MGJ720911:MGJ720930 MQF720911:MQF720930 NAB720911:NAB720930 NJX720911:NJX720930 NTT720911:NTT720930 ODP720911:ODP720930 ONL720911:ONL720930 OXH720911:OXH720930 PHD720911:PHD720930 PQZ720911:PQZ720930 QAV720911:QAV720930 QKR720911:QKR720930 QUN720911:QUN720930 REJ720911:REJ720930 ROF720911:ROF720930 RYB720911:RYB720930 SHX720911:SHX720930 SRT720911:SRT720930 TBP720911:TBP720930 TLL720911:TLL720930 TVH720911:TVH720930 UFD720911:UFD720930 UOZ720911:UOZ720930 UYV720911:UYV720930 VIR720911:VIR720930 VSN720911:VSN720930 WCJ720911:WCJ720930 WMF720911:WMF720930 WWB720911:WWB720930 T786447:T786466 JP786447:JP786466 TL786447:TL786466 ADH786447:ADH786466 AND786447:AND786466 AWZ786447:AWZ786466 BGV786447:BGV786466 BQR786447:BQR786466 CAN786447:CAN786466 CKJ786447:CKJ786466 CUF786447:CUF786466 DEB786447:DEB786466 DNX786447:DNX786466 DXT786447:DXT786466 EHP786447:EHP786466 ERL786447:ERL786466 FBH786447:FBH786466 FLD786447:FLD786466 FUZ786447:FUZ786466 GEV786447:GEV786466 GOR786447:GOR786466 GYN786447:GYN786466 HIJ786447:HIJ786466 HSF786447:HSF786466 ICB786447:ICB786466 ILX786447:ILX786466 IVT786447:IVT786466 JFP786447:JFP786466 JPL786447:JPL786466 JZH786447:JZH786466 KJD786447:KJD786466 KSZ786447:KSZ786466 LCV786447:LCV786466 LMR786447:LMR786466 LWN786447:LWN786466 MGJ786447:MGJ786466 MQF786447:MQF786466 NAB786447:NAB786466 NJX786447:NJX786466 NTT786447:NTT786466 ODP786447:ODP786466 ONL786447:ONL786466 OXH786447:OXH786466 PHD786447:PHD786466 PQZ786447:PQZ786466 QAV786447:QAV786466 QKR786447:QKR786466 QUN786447:QUN786466 REJ786447:REJ786466 ROF786447:ROF786466 RYB786447:RYB786466 SHX786447:SHX786466 SRT786447:SRT786466 TBP786447:TBP786466 TLL786447:TLL786466 TVH786447:TVH786466 UFD786447:UFD786466 UOZ786447:UOZ786466 UYV786447:UYV786466 VIR786447:VIR786466 VSN786447:VSN786466 WCJ786447:WCJ786466 WMF786447:WMF786466 WWB786447:WWB786466 T851983:T852002 JP851983:JP852002 TL851983:TL852002 ADH851983:ADH852002 AND851983:AND852002 AWZ851983:AWZ852002 BGV851983:BGV852002 BQR851983:BQR852002 CAN851983:CAN852002 CKJ851983:CKJ852002 CUF851983:CUF852002 DEB851983:DEB852002 DNX851983:DNX852002 DXT851983:DXT852002 EHP851983:EHP852002 ERL851983:ERL852002 FBH851983:FBH852002 FLD851983:FLD852002 FUZ851983:FUZ852002 GEV851983:GEV852002 GOR851983:GOR852002 GYN851983:GYN852002 HIJ851983:HIJ852002 HSF851983:HSF852002 ICB851983:ICB852002 ILX851983:ILX852002 IVT851983:IVT852002 JFP851983:JFP852002 JPL851983:JPL852002 JZH851983:JZH852002 KJD851983:KJD852002 KSZ851983:KSZ852002 LCV851983:LCV852002 LMR851983:LMR852002 LWN851983:LWN852002 MGJ851983:MGJ852002 MQF851983:MQF852002 NAB851983:NAB852002 NJX851983:NJX852002 NTT851983:NTT852002 ODP851983:ODP852002 ONL851983:ONL852002 OXH851983:OXH852002 PHD851983:PHD852002 PQZ851983:PQZ852002 QAV851983:QAV852002 QKR851983:QKR852002 QUN851983:QUN852002 REJ851983:REJ852002 ROF851983:ROF852002 RYB851983:RYB852002 SHX851983:SHX852002 SRT851983:SRT852002 TBP851983:TBP852002 TLL851983:TLL852002 TVH851983:TVH852002 UFD851983:UFD852002 UOZ851983:UOZ852002 UYV851983:UYV852002 VIR851983:VIR852002 VSN851983:VSN852002 WCJ851983:WCJ852002 WMF851983:WMF852002 WWB851983:WWB852002 T917519:T917538 JP917519:JP917538 TL917519:TL917538 ADH917519:ADH917538 AND917519:AND917538 AWZ917519:AWZ917538 BGV917519:BGV917538 BQR917519:BQR917538 CAN917519:CAN917538 CKJ917519:CKJ917538 CUF917519:CUF917538 DEB917519:DEB917538 DNX917519:DNX917538 DXT917519:DXT917538 EHP917519:EHP917538 ERL917519:ERL917538 FBH917519:FBH917538 FLD917519:FLD917538 FUZ917519:FUZ917538 GEV917519:GEV917538 GOR917519:GOR917538 GYN917519:GYN917538 HIJ917519:HIJ917538 HSF917519:HSF917538 ICB917519:ICB917538 ILX917519:ILX917538 IVT917519:IVT917538 JFP917519:JFP917538 JPL917519:JPL917538 JZH917519:JZH917538 KJD917519:KJD917538 KSZ917519:KSZ917538 LCV917519:LCV917538 LMR917519:LMR917538 LWN917519:LWN917538 MGJ917519:MGJ917538 MQF917519:MQF917538 NAB917519:NAB917538 NJX917519:NJX917538 NTT917519:NTT917538 ODP917519:ODP917538 ONL917519:ONL917538 OXH917519:OXH917538 PHD917519:PHD917538 PQZ917519:PQZ917538 QAV917519:QAV917538 QKR917519:QKR917538 QUN917519:QUN917538 REJ917519:REJ917538 ROF917519:ROF917538 RYB917519:RYB917538 SHX917519:SHX917538 SRT917519:SRT917538 TBP917519:TBP917538 TLL917519:TLL917538 TVH917519:TVH917538 UFD917519:UFD917538 UOZ917519:UOZ917538 UYV917519:UYV917538 VIR917519:VIR917538 VSN917519:VSN917538 WCJ917519:WCJ917538 WMF917519:WMF917538 WWB917519:WWB917538 T983055:T983074 JP983055:JP983074 TL983055:TL983074 ADH983055:ADH983074 AND983055:AND983074 AWZ983055:AWZ983074 BGV983055:BGV983074 BQR983055:BQR983074 CAN983055:CAN983074 CKJ983055:CKJ983074 CUF983055:CUF983074 DEB983055:DEB983074 DNX983055:DNX983074 DXT983055:DXT983074 EHP983055:EHP983074 ERL983055:ERL983074 FBH983055:FBH983074 FLD983055:FLD983074 FUZ983055:FUZ983074 GEV983055:GEV983074 GOR983055:GOR983074 GYN983055:GYN983074 HIJ983055:HIJ983074 HSF983055:HSF983074 ICB983055:ICB983074 ILX983055:ILX983074 IVT983055:IVT983074 JFP983055:JFP983074 JPL983055:JPL983074 JZH983055:JZH983074 KJD983055:KJD983074 KSZ983055:KSZ983074 LCV983055:LCV983074 LMR983055:LMR983074 LWN983055:LWN983074 MGJ983055:MGJ983074 MQF983055:MQF983074 NAB983055:NAB983074 NJX983055:NJX983074 NTT983055:NTT983074 ODP983055:ODP983074 ONL983055:ONL983074 OXH983055:OXH983074 PHD983055:PHD983074 PQZ983055:PQZ983074 QAV983055:QAV983074 QKR983055:QKR983074 QUN983055:QUN983074 REJ983055:REJ983074 ROF983055:ROF983074 RYB983055:RYB983074 SHX983055:SHX983074 SRT983055:SRT983074 TBP983055:TBP983074 TLL983055:TLL983074 TVH983055:TVH983074 UFD983055:UFD983074 UOZ983055:UOZ983074 UYV983055:UYV983074 VIR983055:VIR983074 VSN983055:VSN983074 WCJ983055:WCJ983074 WMF983055:WMF983074 WWB983055:WWB983074">
      <formula1>$BM$36:$BM$38</formula1>
    </dataValidation>
    <dataValidation type="list" allowBlank="1" showInputMessage="1" showErrorMessage="1" sqref="S15:S34 JO15:JO34 TK15:TK34 ADG15:ADG34 ANC15:ANC34 AWY15:AWY34 BGU15:BGU34 BQQ15:BQQ34 CAM15:CAM34 CKI15:CKI34 CUE15:CUE34 DEA15:DEA34 DNW15:DNW34 DXS15:DXS34 EHO15:EHO34 ERK15:ERK34 FBG15:FBG34 FLC15:FLC34 FUY15:FUY34 GEU15:GEU34 GOQ15:GOQ34 GYM15:GYM34 HII15:HII34 HSE15:HSE34 ICA15:ICA34 ILW15:ILW34 IVS15:IVS34 JFO15:JFO34 JPK15:JPK34 JZG15:JZG34 KJC15:KJC34 KSY15:KSY34 LCU15:LCU34 LMQ15:LMQ34 LWM15:LWM34 MGI15:MGI34 MQE15:MQE34 NAA15:NAA34 NJW15:NJW34 NTS15:NTS34 ODO15:ODO34 ONK15:ONK34 OXG15:OXG34 PHC15:PHC34 PQY15:PQY34 QAU15:QAU34 QKQ15:QKQ34 QUM15:QUM34 REI15:REI34 ROE15:ROE34 RYA15:RYA34 SHW15:SHW34 SRS15:SRS34 TBO15:TBO34 TLK15:TLK34 TVG15:TVG34 UFC15:UFC34 UOY15:UOY34 UYU15:UYU34 VIQ15:VIQ34 VSM15:VSM34 WCI15:WCI34 WME15:WME34 WWA15:WWA34 S65551:S65570 JO65551:JO65570 TK65551:TK65570 ADG65551:ADG65570 ANC65551:ANC65570 AWY65551:AWY65570 BGU65551:BGU65570 BQQ65551:BQQ65570 CAM65551:CAM65570 CKI65551:CKI65570 CUE65551:CUE65570 DEA65551:DEA65570 DNW65551:DNW65570 DXS65551:DXS65570 EHO65551:EHO65570 ERK65551:ERK65570 FBG65551:FBG65570 FLC65551:FLC65570 FUY65551:FUY65570 GEU65551:GEU65570 GOQ65551:GOQ65570 GYM65551:GYM65570 HII65551:HII65570 HSE65551:HSE65570 ICA65551:ICA65570 ILW65551:ILW65570 IVS65551:IVS65570 JFO65551:JFO65570 JPK65551:JPK65570 JZG65551:JZG65570 KJC65551:KJC65570 KSY65551:KSY65570 LCU65551:LCU65570 LMQ65551:LMQ65570 LWM65551:LWM65570 MGI65551:MGI65570 MQE65551:MQE65570 NAA65551:NAA65570 NJW65551:NJW65570 NTS65551:NTS65570 ODO65551:ODO65570 ONK65551:ONK65570 OXG65551:OXG65570 PHC65551:PHC65570 PQY65551:PQY65570 QAU65551:QAU65570 QKQ65551:QKQ65570 QUM65551:QUM65570 REI65551:REI65570 ROE65551:ROE65570 RYA65551:RYA65570 SHW65551:SHW65570 SRS65551:SRS65570 TBO65551:TBO65570 TLK65551:TLK65570 TVG65551:TVG65570 UFC65551:UFC65570 UOY65551:UOY65570 UYU65551:UYU65570 VIQ65551:VIQ65570 VSM65551:VSM65570 WCI65551:WCI65570 WME65551:WME65570 WWA65551:WWA65570 S131087:S131106 JO131087:JO131106 TK131087:TK131106 ADG131087:ADG131106 ANC131087:ANC131106 AWY131087:AWY131106 BGU131087:BGU131106 BQQ131087:BQQ131106 CAM131087:CAM131106 CKI131087:CKI131106 CUE131087:CUE131106 DEA131087:DEA131106 DNW131087:DNW131106 DXS131087:DXS131106 EHO131087:EHO131106 ERK131087:ERK131106 FBG131087:FBG131106 FLC131087:FLC131106 FUY131087:FUY131106 GEU131087:GEU131106 GOQ131087:GOQ131106 GYM131087:GYM131106 HII131087:HII131106 HSE131087:HSE131106 ICA131087:ICA131106 ILW131087:ILW131106 IVS131087:IVS131106 JFO131087:JFO131106 JPK131087:JPK131106 JZG131087:JZG131106 KJC131087:KJC131106 KSY131087:KSY131106 LCU131087:LCU131106 LMQ131087:LMQ131106 LWM131087:LWM131106 MGI131087:MGI131106 MQE131087:MQE131106 NAA131087:NAA131106 NJW131087:NJW131106 NTS131087:NTS131106 ODO131087:ODO131106 ONK131087:ONK131106 OXG131087:OXG131106 PHC131087:PHC131106 PQY131087:PQY131106 QAU131087:QAU131106 QKQ131087:QKQ131106 QUM131087:QUM131106 REI131087:REI131106 ROE131087:ROE131106 RYA131087:RYA131106 SHW131087:SHW131106 SRS131087:SRS131106 TBO131087:TBO131106 TLK131087:TLK131106 TVG131087:TVG131106 UFC131087:UFC131106 UOY131087:UOY131106 UYU131087:UYU131106 VIQ131087:VIQ131106 VSM131087:VSM131106 WCI131087:WCI131106 WME131087:WME131106 WWA131087:WWA131106 S196623:S196642 JO196623:JO196642 TK196623:TK196642 ADG196623:ADG196642 ANC196623:ANC196642 AWY196623:AWY196642 BGU196623:BGU196642 BQQ196623:BQQ196642 CAM196623:CAM196642 CKI196623:CKI196642 CUE196623:CUE196642 DEA196623:DEA196642 DNW196623:DNW196642 DXS196623:DXS196642 EHO196623:EHO196642 ERK196623:ERK196642 FBG196623:FBG196642 FLC196623:FLC196642 FUY196623:FUY196642 GEU196623:GEU196642 GOQ196623:GOQ196642 GYM196623:GYM196642 HII196623:HII196642 HSE196623:HSE196642 ICA196623:ICA196642 ILW196623:ILW196642 IVS196623:IVS196642 JFO196623:JFO196642 JPK196623:JPK196642 JZG196623:JZG196642 KJC196623:KJC196642 KSY196623:KSY196642 LCU196623:LCU196642 LMQ196623:LMQ196642 LWM196623:LWM196642 MGI196623:MGI196642 MQE196623:MQE196642 NAA196623:NAA196642 NJW196623:NJW196642 NTS196623:NTS196642 ODO196623:ODO196642 ONK196623:ONK196642 OXG196623:OXG196642 PHC196623:PHC196642 PQY196623:PQY196642 QAU196623:QAU196642 QKQ196623:QKQ196642 QUM196623:QUM196642 REI196623:REI196642 ROE196623:ROE196642 RYA196623:RYA196642 SHW196623:SHW196642 SRS196623:SRS196642 TBO196623:TBO196642 TLK196623:TLK196642 TVG196623:TVG196642 UFC196623:UFC196642 UOY196623:UOY196642 UYU196623:UYU196642 VIQ196623:VIQ196642 VSM196623:VSM196642 WCI196623:WCI196642 WME196623:WME196642 WWA196623:WWA196642 S262159:S262178 JO262159:JO262178 TK262159:TK262178 ADG262159:ADG262178 ANC262159:ANC262178 AWY262159:AWY262178 BGU262159:BGU262178 BQQ262159:BQQ262178 CAM262159:CAM262178 CKI262159:CKI262178 CUE262159:CUE262178 DEA262159:DEA262178 DNW262159:DNW262178 DXS262159:DXS262178 EHO262159:EHO262178 ERK262159:ERK262178 FBG262159:FBG262178 FLC262159:FLC262178 FUY262159:FUY262178 GEU262159:GEU262178 GOQ262159:GOQ262178 GYM262159:GYM262178 HII262159:HII262178 HSE262159:HSE262178 ICA262159:ICA262178 ILW262159:ILW262178 IVS262159:IVS262178 JFO262159:JFO262178 JPK262159:JPK262178 JZG262159:JZG262178 KJC262159:KJC262178 KSY262159:KSY262178 LCU262159:LCU262178 LMQ262159:LMQ262178 LWM262159:LWM262178 MGI262159:MGI262178 MQE262159:MQE262178 NAA262159:NAA262178 NJW262159:NJW262178 NTS262159:NTS262178 ODO262159:ODO262178 ONK262159:ONK262178 OXG262159:OXG262178 PHC262159:PHC262178 PQY262159:PQY262178 QAU262159:QAU262178 QKQ262159:QKQ262178 QUM262159:QUM262178 REI262159:REI262178 ROE262159:ROE262178 RYA262159:RYA262178 SHW262159:SHW262178 SRS262159:SRS262178 TBO262159:TBO262178 TLK262159:TLK262178 TVG262159:TVG262178 UFC262159:UFC262178 UOY262159:UOY262178 UYU262159:UYU262178 VIQ262159:VIQ262178 VSM262159:VSM262178 WCI262159:WCI262178 WME262159:WME262178 WWA262159:WWA262178 S327695:S327714 JO327695:JO327714 TK327695:TK327714 ADG327695:ADG327714 ANC327695:ANC327714 AWY327695:AWY327714 BGU327695:BGU327714 BQQ327695:BQQ327714 CAM327695:CAM327714 CKI327695:CKI327714 CUE327695:CUE327714 DEA327695:DEA327714 DNW327695:DNW327714 DXS327695:DXS327714 EHO327695:EHO327714 ERK327695:ERK327714 FBG327695:FBG327714 FLC327695:FLC327714 FUY327695:FUY327714 GEU327695:GEU327714 GOQ327695:GOQ327714 GYM327695:GYM327714 HII327695:HII327714 HSE327695:HSE327714 ICA327695:ICA327714 ILW327695:ILW327714 IVS327695:IVS327714 JFO327695:JFO327714 JPK327695:JPK327714 JZG327695:JZG327714 KJC327695:KJC327714 KSY327695:KSY327714 LCU327695:LCU327714 LMQ327695:LMQ327714 LWM327695:LWM327714 MGI327695:MGI327714 MQE327695:MQE327714 NAA327695:NAA327714 NJW327695:NJW327714 NTS327695:NTS327714 ODO327695:ODO327714 ONK327695:ONK327714 OXG327695:OXG327714 PHC327695:PHC327714 PQY327695:PQY327714 QAU327695:QAU327714 QKQ327695:QKQ327714 QUM327695:QUM327714 REI327695:REI327714 ROE327695:ROE327714 RYA327695:RYA327714 SHW327695:SHW327714 SRS327695:SRS327714 TBO327695:TBO327714 TLK327695:TLK327714 TVG327695:TVG327714 UFC327695:UFC327714 UOY327695:UOY327714 UYU327695:UYU327714 VIQ327695:VIQ327714 VSM327695:VSM327714 WCI327695:WCI327714 WME327695:WME327714 WWA327695:WWA327714 S393231:S393250 JO393231:JO393250 TK393231:TK393250 ADG393231:ADG393250 ANC393231:ANC393250 AWY393231:AWY393250 BGU393231:BGU393250 BQQ393231:BQQ393250 CAM393231:CAM393250 CKI393231:CKI393250 CUE393231:CUE393250 DEA393231:DEA393250 DNW393231:DNW393250 DXS393231:DXS393250 EHO393231:EHO393250 ERK393231:ERK393250 FBG393231:FBG393250 FLC393231:FLC393250 FUY393231:FUY393250 GEU393231:GEU393250 GOQ393231:GOQ393250 GYM393231:GYM393250 HII393231:HII393250 HSE393231:HSE393250 ICA393231:ICA393250 ILW393231:ILW393250 IVS393231:IVS393250 JFO393231:JFO393250 JPK393231:JPK393250 JZG393231:JZG393250 KJC393231:KJC393250 KSY393231:KSY393250 LCU393231:LCU393250 LMQ393231:LMQ393250 LWM393231:LWM393250 MGI393231:MGI393250 MQE393231:MQE393250 NAA393231:NAA393250 NJW393231:NJW393250 NTS393231:NTS393250 ODO393231:ODO393250 ONK393231:ONK393250 OXG393231:OXG393250 PHC393231:PHC393250 PQY393231:PQY393250 QAU393231:QAU393250 QKQ393231:QKQ393250 QUM393231:QUM393250 REI393231:REI393250 ROE393231:ROE393250 RYA393231:RYA393250 SHW393231:SHW393250 SRS393231:SRS393250 TBO393231:TBO393250 TLK393231:TLK393250 TVG393231:TVG393250 UFC393231:UFC393250 UOY393231:UOY393250 UYU393231:UYU393250 VIQ393231:VIQ393250 VSM393231:VSM393250 WCI393231:WCI393250 WME393231:WME393250 WWA393231:WWA393250 S458767:S458786 JO458767:JO458786 TK458767:TK458786 ADG458767:ADG458786 ANC458767:ANC458786 AWY458767:AWY458786 BGU458767:BGU458786 BQQ458767:BQQ458786 CAM458767:CAM458786 CKI458767:CKI458786 CUE458767:CUE458786 DEA458767:DEA458786 DNW458767:DNW458786 DXS458767:DXS458786 EHO458767:EHO458786 ERK458767:ERK458786 FBG458767:FBG458786 FLC458767:FLC458786 FUY458767:FUY458786 GEU458767:GEU458786 GOQ458767:GOQ458786 GYM458767:GYM458786 HII458767:HII458786 HSE458767:HSE458786 ICA458767:ICA458786 ILW458767:ILW458786 IVS458767:IVS458786 JFO458767:JFO458786 JPK458767:JPK458786 JZG458767:JZG458786 KJC458767:KJC458786 KSY458767:KSY458786 LCU458767:LCU458786 LMQ458767:LMQ458786 LWM458767:LWM458786 MGI458767:MGI458786 MQE458767:MQE458786 NAA458767:NAA458786 NJW458767:NJW458786 NTS458767:NTS458786 ODO458767:ODO458786 ONK458767:ONK458786 OXG458767:OXG458786 PHC458767:PHC458786 PQY458767:PQY458786 QAU458767:QAU458786 QKQ458767:QKQ458786 QUM458767:QUM458786 REI458767:REI458786 ROE458767:ROE458786 RYA458767:RYA458786 SHW458767:SHW458786 SRS458767:SRS458786 TBO458767:TBO458786 TLK458767:TLK458786 TVG458767:TVG458786 UFC458767:UFC458786 UOY458767:UOY458786 UYU458767:UYU458786 VIQ458767:VIQ458786 VSM458767:VSM458786 WCI458767:WCI458786 WME458767:WME458786 WWA458767:WWA458786 S524303:S524322 JO524303:JO524322 TK524303:TK524322 ADG524303:ADG524322 ANC524303:ANC524322 AWY524303:AWY524322 BGU524303:BGU524322 BQQ524303:BQQ524322 CAM524303:CAM524322 CKI524303:CKI524322 CUE524303:CUE524322 DEA524303:DEA524322 DNW524303:DNW524322 DXS524303:DXS524322 EHO524303:EHO524322 ERK524303:ERK524322 FBG524303:FBG524322 FLC524303:FLC524322 FUY524303:FUY524322 GEU524303:GEU524322 GOQ524303:GOQ524322 GYM524303:GYM524322 HII524303:HII524322 HSE524303:HSE524322 ICA524303:ICA524322 ILW524303:ILW524322 IVS524303:IVS524322 JFO524303:JFO524322 JPK524303:JPK524322 JZG524303:JZG524322 KJC524303:KJC524322 KSY524303:KSY524322 LCU524303:LCU524322 LMQ524303:LMQ524322 LWM524303:LWM524322 MGI524303:MGI524322 MQE524303:MQE524322 NAA524303:NAA524322 NJW524303:NJW524322 NTS524303:NTS524322 ODO524303:ODO524322 ONK524303:ONK524322 OXG524303:OXG524322 PHC524303:PHC524322 PQY524303:PQY524322 QAU524303:QAU524322 QKQ524303:QKQ524322 QUM524303:QUM524322 REI524303:REI524322 ROE524303:ROE524322 RYA524303:RYA524322 SHW524303:SHW524322 SRS524303:SRS524322 TBO524303:TBO524322 TLK524303:TLK524322 TVG524303:TVG524322 UFC524303:UFC524322 UOY524303:UOY524322 UYU524303:UYU524322 VIQ524303:VIQ524322 VSM524303:VSM524322 WCI524303:WCI524322 WME524303:WME524322 WWA524303:WWA524322 S589839:S589858 JO589839:JO589858 TK589839:TK589858 ADG589839:ADG589858 ANC589839:ANC589858 AWY589839:AWY589858 BGU589839:BGU589858 BQQ589839:BQQ589858 CAM589839:CAM589858 CKI589839:CKI589858 CUE589839:CUE589858 DEA589839:DEA589858 DNW589839:DNW589858 DXS589839:DXS589858 EHO589839:EHO589858 ERK589839:ERK589858 FBG589839:FBG589858 FLC589839:FLC589858 FUY589839:FUY589858 GEU589839:GEU589858 GOQ589839:GOQ589858 GYM589839:GYM589858 HII589839:HII589858 HSE589839:HSE589858 ICA589839:ICA589858 ILW589839:ILW589858 IVS589839:IVS589858 JFO589839:JFO589858 JPK589839:JPK589858 JZG589839:JZG589858 KJC589839:KJC589858 KSY589839:KSY589858 LCU589839:LCU589858 LMQ589839:LMQ589858 LWM589839:LWM589858 MGI589839:MGI589858 MQE589839:MQE589858 NAA589839:NAA589858 NJW589839:NJW589858 NTS589839:NTS589858 ODO589839:ODO589858 ONK589839:ONK589858 OXG589839:OXG589858 PHC589839:PHC589858 PQY589839:PQY589858 QAU589839:QAU589858 QKQ589839:QKQ589858 QUM589839:QUM589858 REI589839:REI589858 ROE589839:ROE589858 RYA589839:RYA589858 SHW589839:SHW589858 SRS589839:SRS589858 TBO589839:TBO589858 TLK589839:TLK589858 TVG589839:TVG589858 UFC589839:UFC589858 UOY589839:UOY589858 UYU589839:UYU589858 VIQ589839:VIQ589858 VSM589839:VSM589858 WCI589839:WCI589858 WME589839:WME589858 WWA589839:WWA589858 S655375:S655394 JO655375:JO655394 TK655375:TK655394 ADG655375:ADG655394 ANC655375:ANC655394 AWY655375:AWY655394 BGU655375:BGU655394 BQQ655375:BQQ655394 CAM655375:CAM655394 CKI655375:CKI655394 CUE655375:CUE655394 DEA655375:DEA655394 DNW655375:DNW655394 DXS655375:DXS655394 EHO655375:EHO655394 ERK655375:ERK655394 FBG655375:FBG655394 FLC655375:FLC655394 FUY655375:FUY655394 GEU655375:GEU655394 GOQ655375:GOQ655394 GYM655375:GYM655394 HII655375:HII655394 HSE655375:HSE655394 ICA655375:ICA655394 ILW655375:ILW655394 IVS655375:IVS655394 JFO655375:JFO655394 JPK655375:JPK655394 JZG655375:JZG655394 KJC655375:KJC655394 KSY655375:KSY655394 LCU655375:LCU655394 LMQ655375:LMQ655394 LWM655375:LWM655394 MGI655375:MGI655394 MQE655375:MQE655394 NAA655375:NAA655394 NJW655375:NJW655394 NTS655375:NTS655394 ODO655375:ODO655394 ONK655375:ONK655394 OXG655375:OXG655394 PHC655375:PHC655394 PQY655375:PQY655394 QAU655375:QAU655394 QKQ655375:QKQ655394 QUM655375:QUM655394 REI655375:REI655394 ROE655375:ROE655394 RYA655375:RYA655394 SHW655375:SHW655394 SRS655375:SRS655394 TBO655375:TBO655394 TLK655375:TLK655394 TVG655375:TVG655394 UFC655375:UFC655394 UOY655375:UOY655394 UYU655375:UYU655394 VIQ655375:VIQ655394 VSM655375:VSM655394 WCI655375:WCI655394 WME655375:WME655394 WWA655375:WWA655394 S720911:S720930 JO720911:JO720930 TK720911:TK720930 ADG720911:ADG720930 ANC720911:ANC720930 AWY720911:AWY720930 BGU720911:BGU720930 BQQ720911:BQQ720930 CAM720911:CAM720930 CKI720911:CKI720930 CUE720911:CUE720930 DEA720911:DEA720930 DNW720911:DNW720930 DXS720911:DXS720930 EHO720911:EHO720930 ERK720911:ERK720930 FBG720911:FBG720930 FLC720911:FLC720930 FUY720911:FUY720930 GEU720911:GEU720930 GOQ720911:GOQ720930 GYM720911:GYM720930 HII720911:HII720930 HSE720911:HSE720930 ICA720911:ICA720930 ILW720911:ILW720930 IVS720911:IVS720930 JFO720911:JFO720930 JPK720911:JPK720930 JZG720911:JZG720930 KJC720911:KJC720930 KSY720911:KSY720930 LCU720911:LCU720930 LMQ720911:LMQ720930 LWM720911:LWM720930 MGI720911:MGI720930 MQE720911:MQE720930 NAA720911:NAA720930 NJW720911:NJW720930 NTS720911:NTS720930 ODO720911:ODO720930 ONK720911:ONK720930 OXG720911:OXG720930 PHC720911:PHC720930 PQY720911:PQY720930 QAU720911:QAU720930 QKQ720911:QKQ720930 QUM720911:QUM720930 REI720911:REI720930 ROE720911:ROE720930 RYA720911:RYA720930 SHW720911:SHW720930 SRS720911:SRS720930 TBO720911:TBO720930 TLK720911:TLK720930 TVG720911:TVG720930 UFC720911:UFC720930 UOY720911:UOY720930 UYU720911:UYU720930 VIQ720911:VIQ720930 VSM720911:VSM720930 WCI720911:WCI720930 WME720911:WME720930 WWA720911:WWA720930 S786447:S786466 JO786447:JO786466 TK786447:TK786466 ADG786447:ADG786466 ANC786447:ANC786466 AWY786447:AWY786466 BGU786447:BGU786466 BQQ786447:BQQ786466 CAM786447:CAM786466 CKI786447:CKI786466 CUE786447:CUE786466 DEA786447:DEA786466 DNW786447:DNW786466 DXS786447:DXS786466 EHO786447:EHO786466 ERK786447:ERK786466 FBG786447:FBG786466 FLC786447:FLC786466 FUY786447:FUY786466 GEU786447:GEU786466 GOQ786447:GOQ786466 GYM786447:GYM786466 HII786447:HII786466 HSE786447:HSE786466 ICA786447:ICA786466 ILW786447:ILW786466 IVS786447:IVS786466 JFO786447:JFO786466 JPK786447:JPK786466 JZG786447:JZG786466 KJC786447:KJC786466 KSY786447:KSY786466 LCU786447:LCU786466 LMQ786447:LMQ786466 LWM786447:LWM786466 MGI786447:MGI786466 MQE786447:MQE786466 NAA786447:NAA786466 NJW786447:NJW786466 NTS786447:NTS786466 ODO786447:ODO786466 ONK786447:ONK786466 OXG786447:OXG786466 PHC786447:PHC786466 PQY786447:PQY786466 QAU786447:QAU786466 QKQ786447:QKQ786466 QUM786447:QUM786466 REI786447:REI786466 ROE786447:ROE786466 RYA786447:RYA786466 SHW786447:SHW786466 SRS786447:SRS786466 TBO786447:TBO786466 TLK786447:TLK786466 TVG786447:TVG786466 UFC786447:UFC786466 UOY786447:UOY786466 UYU786447:UYU786466 VIQ786447:VIQ786466 VSM786447:VSM786466 WCI786447:WCI786466 WME786447:WME786466 WWA786447:WWA786466 S851983:S852002 JO851983:JO852002 TK851983:TK852002 ADG851983:ADG852002 ANC851983:ANC852002 AWY851983:AWY852002 BGU851983:BGU852002 BQQ851983:BQQ852002 CAM851983:CAM852002 CKI851983:CKI852002 CUE851983:CUE852002 DEA851983:DEA852002 DNW851983:DNW852002 DXS851983:DXS852002 EHO851983:EHO852002 ERK851983:ERK852002 FBG851983:FBG852002 FLC851983:FLC852002 FUY851983:FUY852002 GEU851983:GEU852002 GOQ851983:GOQ852002 GYM851983:GYM852002 HII851983:HII852002 HSE851983:HSE852002 ICA851983:ICA852002 ILW851983:ILW852002 IVS851983:IVS852002 JFO851983:JFO852002 JPK851983:JPK852002 JZG851983:JZG852002 KJC851983:KJC852002 KSY851983:KSY852002 LCU851983:LCU852002 LMQ851983:LMQ852002 LWM851983:LWM852002 MGI851983:MGI852002 MQE851983:MQE852002 NAA851983:NAA852002 NJW851983:NJW852002 NTS851983:NTS852002 ODO851983:ODO852002 ONK851983:ONK852002 OXG851983:OXG852002 PHC851983:PHC852002 PQY851983:PQY852002 QAU851983:QAU852002 QKQ851983:QKQ852002 QUM851983:QUM852002 REI851983:REI852002 ROE851983:ROE852002 RYA851983:RYA852002 SHW851983:SHW852002 SRS851983:SRS852002 TBO851983:TBO852002 TLK851983:TLK852002 TVG851983:TVG852002 UFC851983:UFC852002 UOY851983:UOY852002 UYU851983:UYU852002 VIQ851983:VIQ852002 VSM851983:VSM852002 WCI851983:WCI852002 WME851983:WME852002 WWA851983:WWA852002 S917519:S917538 JO917519:JO917538 TK917519:TK917538 ADG917519:ADG917538 ANC917519:ANC917538 AWY917519:AWY917538 BGU917519:BGU917538 BQQ917519:BQQ917538 CAM917519:CAM917538 CKI917519:CKI917538 CUE917519:CUE917538 DEA917519:DEA917538 DNW917519:DNW917538 DXS917519:DXS917538 EHO917519:EHO917538 ERK917519:ERK917538 FBG917519:FBG917538 FLC917519:FLC917538 FUY917519:FUY917538 GEU917519:GEU917538 GOQ917519:GOQ917538 GYM917519:GYM917538 HII917519:HII917538 HSE917519:HSE917538 ICA917519:ICA917538 ILW917519:ILW917538 IVS917519:IVS917538 JFO917519:JFO917538 JPK917519:JPK917538 JZG917519:JZG917538 KJC917519:KJC917538 KSY917519:KSY917538 LCU917519:LCU917538 LMQ917519:LMQ917538 LWM917519:LWM917538 MGI917519:MGI917538 MQE917519:MQE917538 NAA917519:NAA917538 NJW917519:NJW917538 NTS917519:NTS917538 ODO917519:ODO917538 ONK917519:ONK917538 OXG917519:OXG917538 PHC917519:PHC917538 PQY917519:PQY917538 QAU917519:QAU917538 QKQ917519:QKQ917538 QUM917519:QUM917538 REI917519:REI917538 ROE917519:ROE917538 RYA917519:RYA917538 SHW917519:SHW917538 SRS917519:SRS917538 TBO917519:TBO917538 TLK917519:TLK917538 TVG917519:TVG917538 UFC917519:UFC917538 UOY917519:UOY917538 UYU917519:UYU917538 VIQ917519:VIQ917538 VSM917519:VSM917538 WCI917519:WCI917538 WME917519:WME917538 WWA917519:WWA917538 S983055:S983074 JO983055:JO983074 TK983055:TK983074 ADG983055:ADG983074 ANC983055:ANC983074 AWY983055:AWY983074 BGU983055:BGU983074 BQQ983055:BQQ983074 CAM983055:CAM983074 CKI983055:CKI983074 CUE983055:CUE983074 DEA983055:DEA983074 DNW983055:DNW983074 DXS983055:DXS983074 EHO983055:EHO983074 ERK983055:ERK983074 FBG983055:FBG983074 FLC983055:FLC983074 FUY983055:FUY983074 GEU983055:GEU983074 GOQ983055:GOQ983074 GYM983055:GYM983074 HII983055:HII983074 HSE983055:HSE983074 ICA983055:ICA983074 ILW983055:ILW983074 IVS983055:IVS983074 JFO983055:JFO983074 JPK983055:JPK983074 JZG983055:JZG983074 KJC983055:KJC983074 KSY983055:KSY983074 LCU983055:LCU983074 LMQ983055:LMQ983074 LWM983055:LWM983074 MGI983055:MGI983074 MQE983055:MQE983074 NAA983055:NAA983074 NJW983055:NJW983074 NTS983055:NTS983074 ODO983055:ODO983074 ONK983055:ONK983074 OXG983055:OXG983074 PHC983055:PHC983074 PQY983055:PQY983074 QAU983055:QAU983074 QKQ983055:QKQ983074 QUM983055:QUM983074 REI983055:REI983074 ROE983055:ROE983074 RYA983055:RYA983074 SHW983055:SHW983074 SRS983055:SRS983074 TBO983055:TBO983074 TLK983055:TLK983074 TVG983055:TVG983074 UFC983055:UFC983074 UOY983055:UOY983074 UYU983055:UYU983074 VIQ983055:VIQ983074 VSM983055:VSM983074 WCI983055:WCI983074 WME983055:WME983074 WWA983055:WWA983074">
      <formula1>$BM$16:$BM$33</formula1>
    </dataValidation>
    <dataValidation type="list" allowBlank="1" showInputMessage="1" showErrorMessage="1" sqref="AM15:AM34 KI15:KI34 UE15:UE34 AEA15:AEA34 ANW15:ANW34 AXS15:AXS34 BHO15:BHO34 BRK15:BRK34 CBG15:CBG34 CLC15:CLC34 CUY15:CUY34 DEU15:DEU34 DOQ15:DOQ34 DYM15:DYM34 EII15:EII34 ESE15:ESE34 FCA15:FCA34 FLW15:FLW34 FVS15:FVS34 GFO15:GFO34 GPK15:GPK34 GZG15:GZG34 HJC15:HJC34 HSY15:HSY34 ICU15:ICU34 IMQ15:IMQ34 IWM15:IWM34 JGI15:JGI34 JQE15:JQE34 KAA15:KAA34 KJW15:KJW34 KTS15:KTS34 LDO15:LDO34 LNK15:LNK34 LXG15:LXG34 MHC15:MHC34 MQY15:MQY34 NAU15:NAU34 NKQ15:NKQ34 NUM15:NUM34 OEI15:OEI34 OOE15:OOE34 OYA15:OYA34 PHW15:PHW34 PRS15:PRS34 QBO15:QBO34 QLK15:QLK34 QVG15:QVG34 RFC15:RFC34 ROY15:ROY34 RYU15:RYU34 SIQ15:SIQ34 SSM15:SSM34 TCI15:TCI34 TME15:TME34 TWA15:TWA34 UFW15:UFW34 UPS15:UPS34 UZO15:UZO34 VJK15:VJK34 VTG15:VTG34 WDC15:WDC34 WMY15:WMY34 WWU15:WWU34 AM65551:AM65570 KI65551:KI65570 UE65551:UE65570 AEA65551:AEA65570 ANW65551:ANW65570 AXS65551:AXS65570 BHO65551:BHO65570 BRK65551:BRK65570 CBG65551:CBG65570 CLC65551:CLC65570 CUY65551:CUY65570 DEU65551:DEU65570 DOQ65551:DOQ65570 DYM65551:DYM65570 EII65551:EII65570 ESE65551:ESE65570 FCA65551:FCA65570 FLW65551:FLW65570 FVS65551:FVS65570 GFO65551:GFO65570 GPK65551:GPK65570 GZG65551:GZG65570 HJC65551:HJC65570 HSY65551:HSY65570 ICU65551:ICU65570 IMQ65551:IMQ65570 IWM65551:IWM65570 JGI65551:JGI65570 JQE65551:JQE65570 KAA65551:KAA65570 KJW65551:KJW65570 KTS65551:KTS65570 LDO65551:LDO65570 LNK65551:LNK65570 LXG65551:LXG65570 MHC65551:MHC65570 MQY65551:MQY65570 NAU65551:NAU65570 NKQ65551:NKQ65570 NUM65551:NUM65570 OEI65551:OEI65570 OOE65551:OOE65570 OYA65551:OYA65570 PHW65551:PHW65570 PRS65551:PRS65570 QBO65551:QBO65570 QLK65551:QLK65570 QVG65551:QVG65570 RFC65551:RFC65570 ROY65551:ROY65570 RYU65551:RYU65570 SIQ65551:SIQ65570 SSM65551:SSM65570 TCI65551:TCI65570 TME65551:TME65570 TWA65551:TWA65570 UFW65551:UFW65570 UPS65551:UPS65570 UZO65551:UZO65570 VJK65551:VJK65570 VTG65551:VTG65570 WDC65551:WDC65570 WMY65551:WMY65570 WWU65551:WWU65570 AM131087:AM131106 KI131087:KI131106 UE131087:UE131106 AEA131087:AEA131106 ANW131087:ANW131106 AXS131087:AXS131106 BHO131087:BHO131106 BRK131087:BRK131106 CBG131087:CBG131106 CLC131087:CLC131106 CUY131087:CUY131106 DEU131087:DEU131106 DOQ131087:DOQ131106 DYM131087:DYM131106 EII131087:EII131106 ESE131087:ESE131106 FCA131087:FCA131106 FLW131087:FLW131106 FVS131087:FVS131106 GFO131087:GFO131106 GPK131087:GPK131106 GZG131087:GZG131106 HJC131087:HJC131106 HSY131087:HSY131106 ICU131087:ICU131106 IMQ131087:IMQ131106 IWM131087:IWM131106 JGI131087:JGI131106 JQE131087:JQE131106 KAA131087:KAA131106 KJW131087:KJW131106 KTS131087:KTS131106 LDO131087:LDO131106 LNK131087:LNK131106 LXG131087:LXG131106 MHC131087:MHC131106 MQY131087:MQY131106 NAU131087:NAU131106 NKQ131087:NKQ131106 NUM131087:NUM131106 OEI131087:OEI131106 OOE131087:OOE131106 OYA131087:OYA131106 PHW131087:PHW131106 PRS131087:PRS131106 QBO131087:QBO131106 QLK131087:QLK131106 QVG131087:QVG131106 RFC131087:RFC131106 ROY131087:ROY131106 RYU131087:RYU131106 SIQ131087:SIQ131106 SSM131087:SSM131106 TCI131087:TCI131106 TME131087:TME131106 TWA131087:TWA131106 UFW131087:UFW131106 UPS131087:UPS131106 UZO131087:UZO131106 VJK131087:VJK131106 VTG131087:VTG131106 WDC131087:WDC131106 WMY131087:WMY131106 WWU131087:WWU131106 AM196623:AM196642 KI196623:KI196642 UE196623:UE196642 AEA196623:AEA196642 ANW196623:ANW196642 AXS196623:AXS196642 BHO196623:BHO196642 BRK196623:BRK196642 CBG196623:CBG196642 CLC196623:CLC196642 CUY196623:CUY196642 DEU196623:DEU196642 DOQ196623:DOQ196642 DYM196623:DYM196642 EII196623:EII196642 ESE196623:ESE196642 FCA196623:FCA196642 FLW196623:FLW196642 FVS196623:FVS196642 GFO196623:GFO196642 GPK196623:GPK196642 GZG196623:GZG196642 HJC196623:HJC196642 HSY196623:HSY196642 ICU196623:ICU196642 IMQ196623:IMQ196642 IWM196623:IWM196642 JGI196623:JGI196642 JQE196623:JQE196642 KAA196623:KAA196642 KJW196623:KJW196642 KTS196623:KTS196642 LDO196623:LDO196642 LNK196623:LNK196642 LXG196623:LXG196642 MHC196623:MHC196642 MQY196623:MQY196642 NAU196623:NAU196642 NKQ196623:NKQ196642 NUM196623:NUM196642 OEI196623:OEI196642 OOE196623:OOE196642 OYA196623:OYA196642 PHW196623:PHW196642 PRS196623:PRS196642 QBO196623:QBO196642 QLK196623:QLK196642 QVG196623:QVG196642 RFC196623:RFC196642 ROY196623:ROY196642 RYU196623:RYU196642 SIQ196623:SIQ196642 SSM196623:SSM196642 TCI196623:TCI196642 TME196623:TME196642 TWA196623:TWA196642 UFW196623:UFW196642 UPS196623:UPS196642 UZO196623:UZO196642 VJK196623:VJK196642 VTG196623:VTG196642 WDC196623:WDC196642 WMY196623:WMY196642 WWU196623:WWU196642 AM262159:AM262178 KI262159:KI262178 UE262159:UE262178 AEA262159:AEA262178 ANW262159:ANW262178 AXS262159:AXS262178 BHO262159:BHO262178 BRK262159:BRK262178 CBG262159:CBG262178 CLC262159:CLC262178 CUY262159:CUY262178 DEU262159:DEU262178 DOQ262159:DOQ262178 DYM262159:DYM262178 EII262159:EII262178 ESE262159:ESE262178 FCA262159:FCA262178 FLW262159:FLW262178 FVS262159:FVS262178 GFO262159:GFO262178 GPK262159:GPK262178 GZG262159:GZG262178 HJC262159:HJC262178 HSY262159:HSY262178 ICU262159:ICU262178 IMQ262159:IMQ262178 IWM262159:IWM262178 JGI262159:JGI262178 JQE262159:JQE262178 KAA262159:KAA262178 KJW262159:KJW262178 KTS262159:KTS262178 LDO262159:LDO262178 LNK262159:LNK262178 LXG262159:LXG262178 MHC262159:MHC262178 MQY262159:MQY262178 NAU262159:NAU262178 NKQ262159:NKQ262178 NUM262159:NUM262178 OEI262159:OEI262178 OOE262159:OOE262178 OYA262159:OYA262178 PHW262159:PHW262178 PRS262159:PRS262178 QBO262159:QBO262178 QLK262159:QLK262178 QVG262159:QVG262178 RFC262159:RFC262178 ROY262159:ROY262178 RYU262159:RYU262178 SIQ262159:SIQ262178 SSM262159:SSM262178 TCI262159:TCI262178 TME262159:TME262178 TWA262159:TWA262178 UFW262159:UFW262178 UPS262159:UPS262178 UZO262159:UZO262178 VJK262159:VJK262178 VTG262159:VTG262178 WDC262159:WDC262178 WMY262159:WMY262178 WWU262159:WWU262178 AM327695:AM327714 KI327695:KI327714 UE327695:UE327714 AEA327695:AEA327714 ANW327695:ANW327714 AXS327695:AXS327714 BHO327695:BHO327714 BRK327695:BRK327714 CBG327695:CBG327714 CLC327695:CLC327714 CUY327695:CUY327714 DEU327695:DEU327714 DOQ327695:DOQ327714 DYM327695:DYM327714 EII327695:EII327714 ESE327695:ESE327714 FCA327695:FCA327714 FLW327695:FLW327714 FVS327695:FVS327714 GFO327695:GFO327714 GPK327695:GPK327714 GZG327695:GZG327714 HJC327695:HJC327714 HSY327695:HSY327714 ICU327695:ICU327714 IMQ327695:IMQ327714 IWM327695:IWM327714 JGI327695:JGI327714 JQE327695:JQE327714 KAA327695:KAA327714 KJW327695:KJW327714 KTS327695:KTS327714 LDO327695:LDO327714 LNK327695:LNK327714 LXG327695:LXG327714 MHC327695:MHC327714 MQY327695:MQY327714 NAU327695:NAU327714 NKQ327695:NKQ327714 NUM327695:NUM327714 OEI327695:OEI327714 OOE327695:OOE327714 OYA327695:OYA327714 PHW327695:PHW327714 PRS327695:PRS327714 QBO327695:QBO327714 QLK327695:QLK327714 QVG327695:QVG327714 RFC327695:RFC327714 ROY327695:ROY327714 RYU327695:RYU327714 SIQ327695:SIQ327714 SSM327695:SSM327714 TCI327695:TCI327714 TME327695:TME327714 TWA327695:TWA327714 UFW327695:UFW327714 UPS327695:UPS327714 UZO327695:UZO327714 VJK327695:VJK327714 VTG327695:VTG327714 WDC327695:WDC327714 WMY327695:WMY327714 WWU327695:WWU327714 AM393231:AM393250 KI393231:KI393250 UE393231:UE393250 AEA393231:AEA393250 ANW393231:ANW393250 AXS393231:AXS393250 BHO393231:BHO393250 BRK393231:BRK393250 CBG393231:CBG393250 CLC393231:CLC393250 CUY393231:CUY393250 DEU393231:DEU393250 DOQ393231:DOQ393250 DYM393231:DYM393250 EII393231:EII393250 ESE393231:ESE393250 FCA393231:FCA393250 FLW393231:FLW393250 FVS393231:FVS393250 GFO393231:GFO393250 GPK393231:GPK393250 GZG393231:GZG393250 HJC393231:HJC393250 HSY393231:HSY393250 ICU393231:ICU393250 IMQ393231:IMQ393250 IWM393231:IWM393250 JGI393231:JGI393250 JQE393231:JQE393250 KAA393231:KAA393250 KJW393231:KJW393250 KTS393231:KTS393250 LDO393231:LDO393250 LNK393231:LNK393250 LXG393231:LXG393250 MHC393231:MHC393250 MQY393231:MQY393250 NAU393231:NAU393250 NKQ393231:NKQ393250 NUM393231:NUM393250 OEI393231:OEI393250 OOE393231:OOE393250 OYA393231:OYA393250 PHW393231:PHW393250 PRS393231:PRS393250 QBO393231:QBO393250 QLK393231:QLK393250 QVG393231:QVG393250 RFC393231:RFC393250 ROY393231:ROY393250 RYU393231:RYU393250 SIQ393231:SIQ393250 SSM393231:SSM393250 TCI393231:TCI393250 TME393231:TME393250 TWA393231:TWA393250 UFW393231:UFW393250 UPS393231:UPS393250 UZO393231:UZO393250 VJK393231:VJK393250 VTG393231:VTG393250 WDC393231:WDC393250 WMY393231:WMY393250 WWU393231:WWU393250 AM458767:AM458786 KI458767:KI458786 UE458767:UE458786 AEA458767:AEA458786 ANW458767:ANW458786 AXS458767:AXS458786 BHO458767:BHO458786 BRK458767:BRK458786 CBG458767:CBG458786 CLC458767:CLC458786 CUY458767:CUY458786 DEU458767:DEU458786 DOQ458767:DOQ458786 DYM458767:DYM458786 EII458767:EII458786 ESE458767:ESE458786 FCA458767:FCA458786 FLW458767:FLW458786 FVS458767:FVS458786 GFO458767:GFO458786 GPK458767:GPK458786 GZG458767:GZG458786 HJC458767:HJC458786 HSY458767:HSY458786 ICU458767:ICU458786 IMQ458767:IMQ458786 IWM458767:IWM458786 JGI458767:JGI458786 JQE458767:JQE458786 KAA458767:KAA458786 KJW458767:KJW458786 KTS458767:KTS458786 LDO458767:LDO458786 LNK458767:LNK458786 LXG458767:LXG458786 MHC458767:MHC458786 MQY458767:MQY458786 NAU458767:NAU458786 NKQ458767:NKQ458786 NUM458767:NUM458786 OEI458767:OEI458786 OOE458767:OOE458786 OYA458767:OYA458786 PHW458767:PHW458786 PRS458767:PRS458786 QBO458767:QBO458786 QLK458767:QLK458786 QVG458767:QVG458786 RFC458767:RFC458786 ROY458767:ROY458786 RYU458767:RYU458786 SIQ458767:SIQ458786 SSM458767:SSM458786 TCI458767:TCI458786 TME458767:TME458786 TWA458767:TWA458786 UFW458767:UFW458786 UPS458767:UPS458786 UZO458767:UZO458786 VJK458767:VJK458786 VTG458767:VTG458786 WDC458767:WDC458786 WMY458767:WMY458786 WWU458767:WWU458786 AM524303:AM524322 KI524303:KI524322 UE524303:UE524322 AEA524303:AEA524322 ANW524303:ANW524322 AXS524303:AXS524322 BHO524303:BHO524322 BRK524303:BRK524322 CBG524303:CBG524322 CLC524303:CLC524322 CUY524303:CUY524322 DEU524303:DEU524322 DOQ524303:DOQ524322 DYM524303:DYM524322 EII524303:EII524322 ESE524303:ESE524322 FCA524303:FCA524322 FLW524303:FLW524322 FVS524303:FVS524322 GFO524303:GFO524322 GPK524303:GPK524322 GZG524303:GZG524322 HJC524303:HJC524322 HSY524303:HSY524322 ICU524303:ICU524322 IMQ524303:IMQ524322 IWM524303:IWM524322 JGI524303:JGI524322 JQE524303:JQE524322 KAA524303:KAA524322 KJW524303:KJW524322 KTS524303:KTS524322 LDO524303:LDO524322 LNK524303:LNK524322 LXG524303:LXG524322 MHC524303:MHC524322 MQY524303:MQY524322 NAU524303:NAU524322 NKQ524303:NKQ524322 NUM524303:NUM524322 OEI524303:OEI524322 OOE524303:OOE524322 OYA524303:OYA524322 PHW524303:PHW524322 PRS524303:PRS524322 QBO524303:QBO524322 QLK524303:QLK524322 QVG524303:QVG524322 RFC524303:RFC524322 ROY524303:ROY524322 RYU524303:RYU524322 SIQ524303:SIQ524322 SSM524303:SSM524322 TCI524303:TCI524322 TME524303:TME524322 TWA524303:TWA524322 UFW524303:UFW524322 UPS524303:UPS524322 UZO524303:UZO524322 VJK524303:VJK524322 VTG524303:VTG524322 WDC524303:WDC524322 WMY524303:WMY524322 WWU524303:WWU524322 AM589839:AM589858 KI589839:KI589858 UE589839:UE589858 AEA589839:AEA589858 ANW589839:ANW589858 AXS589839:AXS589858 BHO589839:BHO589858 BRK589839:BRK589858 CBG589839:CBG589858 CLC589839:CLC589858 CUY589839:CUY589858 DEU589839:DEU589858 DOQ589839:DOQ589858 DYM589839:DYM589858 EII589839:EII589858 ESE589839:ESE589858 FCA589839:FCA589858 FLW589839:FLW589858 FVS589839:FVS589858 GFO589839:GFO589858 GPK589839:GPK589858 GZG589839:GZG589858 HJC589839:HJC589858 HSY589839:HSY589858 ICU589839:ICU589858 IMQ589839:IMQ589858 IWM589839:IWM589858 JGI589839:JGI589858 JQE589839:JQE589858 KAA589839:KAA589858 KJW589839:KJW589858 KTS589839:KTS589858 LDO589839:LDO589858 LNK589839:LNK589858 LXG589839:LXG589858 MHC589839:MHC589858 MQY589839:MQY589858 NAU589839:NAU589858 NKQ589839:NKQ589858 NUM589839:NUM589858 OEI589839:OEI589858 OOE589839:OOE589858 OYA589839:OYA589858 PHW589839:PHW589858 PRS589839:PRS589858 QBO589839:QBO589858 QLK589839:QLK589858 QVG589839:QVG589858 RFC589839:RFC589858 ROY589839:ROY589858 RYU589839:RYU589858 SIQ589839:SIQ589858 SSM589839:SSM589858 TCI589839:TCI589858 TME589839:TME589858 TWA589839:TWA589858 UFW589839:UFW589858 UPS589839:UPS589858 UZO589839:UZO589858 VJK589839:VJK589858 VTG589839:VTG589858 WDC589839:WDC589858 WMY589839:WMY589858 WWU589839:WWU589858 AM655375:AM655394 KI655375:KI655394 UE655375:UE655394 AEA655375:AEA655394 ANW655375:ANW655394 AXS655375:AXS655394 BHO655375:BHO655394 BRK655375:BRK655394 CBG655375:CBG655394 CLC655375:CLC655394 CUY655375:CUY655394 DEU655375:DEU655394 DOQ655375:DOQ655394 DYM655375:DYM655394 EII655375:EII655394 ESE655375:ESE655394 FCA655375:FCA655394 FLW655375:FLW655394 FVS655375:FVS655394 GFO655375:GFO655394 GPK655375:GPK655394 GZG655375:GZG655394 HJC655375:HJC655394 HSY655375:HSY655394 ICU655375:ICU655394 IMQ655375:IMQ655394 IWM655375:IWM655394 JGI655375:JGI655394 JQE655375:JQE655394 KAA655375:KAA655394 KJW655375:KJW655394 KTS655375:KTS655394 LDO655375:LDO655394 LNK655375:LNK655394 LXG655375:LXG655394 MHC655375:MHC655394 MQY655375:MQY655394 NAU655375:NAU655394 NKQ655375:NKQ655394 NUM655375:NUM655394 OEI655375:OEI655394 OOE655375:OOE655394 OYA655375:OYA655394 PHW655375:PHW655394 PRS655375:PRS655394 QBO655375:QBO655394 QLK655375:QLK655394 QVG655375:QVG655394 RFC655375:RFC655394 ROY655375:ROY655394 RYU655375:RYU655394 SIQ655375:SIQ655394 SSM655375:SSM655394 TCI655375:TCI655394 TME655375:TME655394 TWA655375:TWA655394 UFW655375:UFW655394 UPS655375:UPS655394 UZO655375:UZO655394 VJK655375:VJK655394 VTG655375:VTG655394 WDC655375:WDC655394 WMY655375:WMY655394 WWU655375:WWU655394 AM720911:AM720930 KI720911:KI720930 UE720911:UE720930 AEA720911:AEA720930 ANW720911:ANW720930 AXS720911:AXS720930 BHO720911:BHO720930 BRK720911:BRK720930 CBG720911:CBG720930 CLC720911:CLC720930 CUY720911:CUY720930 DEU720911:DEU720930 DOQ720911:DOQ720930 DYM720911:DYM720930 EII720911:EII720930 ESE720911:ESE720930 FCA720911:FCA720930 FLW720911:FLW720930 FVS720911:FVS720930 GFO720911:GFO720930 GPK720911:GPK720930 GZG720911:GZG720930 HJC720911:HJC720930 HSY720911:HSY720930 ICU720911:ICU720930 IMQ720911:IMQ720930 IWM720911:IWM720930 JGI720911:JGI720930 JQE720911:JQE720930 KAA720911:KAA720930 KJW720911:KJW720930 KTS720911:KTS720930 LDO720911:LDO720930 LNK720911:LNK720930 LXG720911:LXG720930 MHC720911:MHC720930 MQY720911:MQY720930 NAU720911:NAU720930 NKQ720911:NKQ720930 NUM720911:NUM720930 OEI720911:OEI720930 OOE720911:OOE720930 OYA720911:OYA720930 PHW720911:PHW720930 PRS720911:PRS720930 QBO720911:QBO720930 QLK720911:QLK720930 QVG720911:QVG720930 RFC720911:RFC720930 ROY720911:ROY720930 RYU720911:RYU720930 SIQ720911:SIQ720930 SSM720911:SSM720930 TCI720911:TCI720930 TME720911:TME720930 TWA720911:TWA720930 UFW720911:UFW720930 UPS720911:UPS720930 UZO720911:UZO720930 VJK720911:VJK720930 VTG720911:VTG720930 WDC720911:WDC720930 WMY720911:WMY720930 WWU720911:WWU720930 AM786447:AM786466 KI786447:KI786466 UE786447:UE786466 AEA786447:AEA786466 ANW786447:ANW786466 AXS786447:AXS786466 BHO786447:BHO786466 BRK786447:BRK786466 CBG786447:CBG786466 CLC786447:CLC786466 CUY786447:CUY786466 DEU786447:DEU786466 DOQ786447:DOQ786466 DYM786447:DYM786466 EII786447:EII786466 ESE786447:ESE786466 FCA786447:FCA786466 FLW786447:FLW786466 FVS786447:FVS786466 GFO786447:GFO786466 GPK786447:GPK786466 GZG786447:GZG786466 HJC786447:HJC786466 HSY786447:HSY786466 ICU786447:ICU786466 IMQ786447:IMQ786466 IWM786447:IWM786466 JGI786447:JGI786466 JQE786447:JQE786466 KAA786447:KAA786466 KJW786447:KJW786466 KTS786447:KTS786466 LDO786447:LDO786466 LNK786447:LNK786466 LXG786447:LXG786466 MHC786447:MHC786466 MQY786447:MQY786466 NAU786447:NAU786466 NKQ786447:NKQ786466 NUM786447:NUM786466 OEI786447:OEI786466 OOE786447:OOE786466 OYA786447:OYA786466 PHW786447:PHW786466 PRS786447:PRS786466 QBO786447:QBO786466 QLK786447:QLK786466 QVG786447:QVG786466 RFC786447:RFC786466 ROY786447:ROY786466 RYU786447:RYU786466 SIQ786447:SIQ786466 SSM786447:SSM786466 TCI786447:TCI786466 TME786447:TME786466 TWA786447:TWA786466 UFW786447:UFW786466 UPS786447:UPS786466 UZO786447:UZO786466 VJK786447:VJK786466 VTG786447:VTG786466 WDC786447:WDC786466 WMY786447:WMY786466 WWU786447:WWU786466 AM851983:AM852002 KI851983:KI852002 UE851983:UE852002 AEA851983:AEA852002 ANW851983:ANW852002 AXS851983:AXS852002 BHO851983:BHO852002 BRK851983:BRK852002 CBG851983:CBG852002 CLC851983:CLC852002 CUY851983:CUY852002 DEU851983:DEU852002 DOQ851983:DOQ852002 DYM851983:DYM852002 EII851983:EII852002 ESE851983:ESE852002 FCA851983:FCA852002 FLW851983:FLW852002 FVS851983:FVS852002 GFO851983:GFO852002 GPK851983:GPK852002 GZG851983:GZG852002 HJC851983:HJC852002 HSY851983:HSY852002 ICU851983:ICU852002 IMQ851983:IMQ852002 IWM851983:IWM852002 JGI851983:JGI852002 JQE851983:JQE852002 KAA851983:KAA852002 KJW851983:KJW852002 KTS851983:KTS852002 LDO851983:LDO852002 LNK851983:LNK852002 LXG851983:LXG852002 MHC851983:MHC852002 MQY851983:MQY852002 NAU851983:NAU852002 NKQ851983:NKQ852002 NUM851983:NUM852002 OEI851983:OEI852002 OOE851983:OOE852002 OYA851983:OYA852002 PHW851983:PHW852002 PRS851983:PRS852002 QBO851983:QBO852002 QLK851983:QLK852002 QVG851983:QVG852002 RFC851983:RFC852002 ROY851983:ROY852002 RYU851983:RYU852002 SIQ851983:SIQ852002 SSM851983:SSM852002 TCI851983:TCI852002 TME851983:TME852002 TWA851983:TWA852002 UFW851983:UFW852002 UPS851983:UPS852002 UZO851983:UZO852002 VJK851983:VJK852002 VTG851983:VTG852002 WDC851983:WDC852002 WMY851983:WMY852002 WWU851983:WWU852002 AM917519:AM917538 KI917519:KI917538 UE917519:UE917538 AEA917519:AEA917538 ANW917519:ANW917538 AXS917519:AXS917538 BHO917519:BHO917538 BRK917519:BRK917538 CBG917519:CBG917538 CLC917519:CLC917538 CUY917519:CUY917538 DEU917519:DEU917538 DOQ917519:DOQ917538 DYM917519:DYM917538 EII917519:EII917538 ESE917519:ESE917538 FCA917519:FCA917538 FLW917519:FLW917538 FVS917519:FVS917538 GFO917519:GFO917538 GPK917519:GPK917538 GZG917519:GZG917538 HJC917519:HJC917538 HSY917519:HSY917538 ICU917519:ICU917538 IMQ917519:IMQ917538 IWM917519:IWM917538 JGI917519:JGI917538 JQE917519:JQE917538 KAA917519:KAA917538 KJW917519:KJW917538 KTS917519:KTS917538 LDO917519:LDO917538 LNK917519:LNK917538 LXG917519:LXG917538 MHC917519:MHC917538 MQY917519:MQY917538 NAU917519:NAU917538 NKQ917519:NKQ917538 NUM917519:NUM917538 OEI917519:OEI917538 OOE917519:OOE917538 OYA917519:OYA917538 PHW917519:PHW917538 PRS917519:PRS917538 QBO917519:QBO917538 QLK917519:QLK917538 QVG917519:QVG917538 RFC917519:RFC917538 ROY917519:ROY917538 RYU917519:RYU917538 SIQ917519:SIQ917538 SSM917519:SSM917538 TCI917519:TCI917538 TME917519:TME917538 TWA917519:TWA917538 UFW917519:UFW917538 UPS917519:UPS917538 UZO917519:UZO917538 VJK917519:VJK917538 VTG917519:VTG917538 WDC917519:WDC917538 WMY917519:WMY917538 WWU917519:WWU917538 AM983055:AM983074 KI983055:KI983074 UE983055:UE983074 AEA983055:AEA983074 ANW983055:ANW983074 AXS983055:AXS983074 BHO983055:BHO983074 BRK983055:BRK983074 CBG983055:CBG983074 CLC983055:CLC983074 CUY983055:CUY983074 DEU983055:DEU983074 DOQ983055:DOQ983074 DYM983055:DYM983074 EII983055:EII983074 ESE983055:ESE983074 FCA983055:FCA983074 FLW983055:FLW983074 FVS983055:FVS983074 GFO983055:GFO983074 GPK983055:GPK983074 GZG983055:GZG983074 HJC983055:HJC983074 HSY983055:HSY983074 ICU983055:ICU983074 IMQ983055:IMQ983074 IWM983055:IWM983074 JGI983055:JGI983074 JQE983055:JQE983074 KAA983055:KAA983074 KJW983055:KJW983074 KTS983055:KTS983074 LDO983055:LDO983074 LNK983055:LNK983074 LXG983055:LXG983074 MHC983055:MHC983074 MQY983055:MQY983074 NAU983055:NAU983074 NKQ983055:NKQ983074 NUM983055:NUM983074 OEI983055:OEI983074 OOE983055:OOE983074 OYA983055:OYA983074 PHW983055:PHW983074 PRS983055:PRS983074 QBO983055:QBO983074 QLK983055:QLK983074 QVG983055:QVG983074 RFC983055:RFC983074 ROY983055:ROY983074 RYU983055:RYU983074 SIQ983055:SIQ983074 SSM983055:SSM983074 TCI983055:TCI983074 TME983055:TME983074 TWA983055:TWA983074 UFW983055:UFW983074 UPS983055:UPS983074 UZO983055:UZO983074 VJK983055:VJK983074 VTG983055:VTG983074 WDC983055:WDC983074 WMY983055:WMY983074 WWU983055:WWU983074">
      <formula1>"1"</formula1>
    </dataValidation>
    <dataValidation type="list" allowBlank="1" showInputMessage="1" showErrorMessage="1" sqref="AH15:AH34 KD15:KD34 TZ15:TZ34 ADV15:ADV34 ANR15:ANR34 AXN15:AXN34 BHJ15:BHJ34 BRF15:BRF34 CBB15:CBB34 CKX15:CKX34 CUT15:CUT34 DEP15:DEP34 DOL15:DOL34 DYH15:DYH34 EID15:EID34 ERZ15:ERZ34 FBV15:FBV34 FLR15:FLR34 FVN15:FVN34 GFJ15:GFJ34 GPF15:GPF34 GZB15:GZB34 HIX15:HIX34 HST15:HST34 ICP15:ICP34 IML15:IML34 IWH15:IWH34 JGD15:JGD34 JPZ15:JPZ34 JZV15:JZV34 KJR15:KJR34 KTN15:KTN34 LDJ15:LDJ34 LNF15:LNF34 LXB15:LXB34 MGX15:MGX34 MQT15:MQT34 NAP15:NAP34 NKL15:NKL34 NUH15:NUH34 OED15:OED34 ONZ15:ONZ34 OXV15:OXV34 PHR15:PHR34 PRN15:PRN34 QBJ15:QBJ34 QLF15:QLF34 QVB15:QVB34 REX15:REX34 ROT15:ROT34 RYP15:RYP34 SIL15:SIL34 SSH15:SSH34 TCD15:TCD34 TLZ15:TLZ34 TVV15:TVV34 UFR15:UFR34 UPN15:UPN34 UZJ15:UZJ34 VJF15:VJF34 VTB15:VTB34 WCX15:WCX34 WMT15:WMT34 WWP15:WWP34 AH65551:AH65570 KD65551:KD65570 TZ65551:TZ65570 ADV65551:ADV65570 ANR65551:ANR65570 AXN65551:AXN65570 BHJ65551:BHJ65570 BRF65551:BRF65570 CBB65551:CBB65570 CKX65551:CKX65570 CUT65551:CUT65570 DEP65551:DEP65570 DOL65551:DOL65570 DYH65551:DYH65570 EID65551:EID65570 ERZ65551:ERZ65570 FBV65551:FBV65570 FLR65551:FLR65570 FVN65551:FVN65570 GFJ65551:GFJ65570 GPF65551:GPF65570 GZB65551:GZB65570 HIX65551:HIX65570 HST65551:HST65570 ICP65551:ICP65570 IML65551:IML65570 IWH65551:IWH65570 JGD65551:JGD65570 JPZ65551:JPZ65570 JZV65551:JZV65570 KJR65551:KJR65570 KTN65551:KTN65570 LDJ65551:LDJ65570 LNF65551:LNF65570 LXB65551:LXB65570 MGX65551:MGX65570 MQT65551:MQT65570 NAP65551:NAP65570 NKL65551:NKL65570 NUH65551:NUH65570 OED65551:OED65570 ONZ65551:ONZ65570 OXV65551:OXV65570 PHR65551:PHR65570 PRN65551:PRN65570 QBJ65551:QBJ65570 QLF65551:QLF65570 QVB65551:QVB65570 REX65551:REX65570 ROT65551:ROT65570 RYP65551:RYP65570 SIL65551:SIL65570 SSH65551:SSH65570 TCD65551:TCD65570 TLZ65551:TLZ65570 TVV65551:TVV65570 UFR65551:UFR65570 UPN65551:UPN65570 UZJ65551:UZJ65570 VJF65551:VJF65570 VTB65551:VTB65570 WCX65551:WCX65570 WMT65551:WMT65570 WWP65551:WWP65570 AH131087:AH131106 KD131087:KD131106 TZ131087:TZ131106 ADV131087:ADV131106 ANR131087:ANR131106 AXN131087:AXN131106 BHJ131087:BHJ131106 BRF131087:BRF131106 CBB131087:CBB131106 CKX131087:CKX131106 CUT131087:CUT131106 DEP131087:DEP131106 DOL131087:DOL131106 DYH131087:DYH131106 EID131087:EID131106 ERZ131087:ERZ131106 FBV131087:FBV131106 FLR131087:FLR131106 FVN131087:FVN131106 GFJ131087:GFJ131106 GPF131087:GPF131106 GZB131087:GZB131106 HIX131087:HIX131106 HST131087:HST131106 ICP131087:ICP131106 IML131087:IML131106 IWH131087:IWH131106 JGD131087:JGD131106 JPZ131087:JPZ131106 JZV131087:JZV131106 KJR131087:KJR131106 KTN131087:KTN131106 LDJ131087:LDJ131106 LNF131087:LNF131106 LXB131087:LXB131106 MGX131087:MGX131106 MQT131087:MQT131106 NAP131087:NAP131106 NKL131087:NKL131106 NUH131087:NUH131106 OED131087:OED131106 ONZ131087:ONZ131106 OXV131087:OXV131106 PHR131087:PHR131106 PRN131087:PRN131106 QBJ131087:QBJ131106 QLF131087:QLF131106 QVB131087:QVB131106 REX131087:REX131106 ROT131087:ROT131106 RYP131087:RYP131106 SIL131087:SIL131106 SSH131087:SSH131106 TCD131087:TCD131106 TLZ131087:TLZ131106 TVV131087:TVV131106 UFR131087:UFR131106 UPN131087:UPN131106 UZJ131087:UZJ131106 VJF131087:VJF131106 VTB131087:VTB131106 WCX131087:WCX131106 WMT131087:WMT131106 WWP131087:WWP131106 AH196623:AH196642 KD196623:KD196642 TZ196623:TZ196642 ADV196623:ADV196642 ANR196623:ANR196642 AXN196623:AXN196642 BHJ196623:BHJ196642 BRF196623:BRF196642 CBB196623:CBB196642 CKX196623:CKX196642 CUT196623:CUT196642 DEP196623:DEP196642 DOL196623:DOL196642 DYH196623:DYH196642 EID196623:EID196642 ERZ196623:ERZ196642 FBV196623:FBV196642 FLR196623:FLR196642 FVN196623:FVN196642 GFJ196623:GFJ196642 GPF196623:GPF196642 GZB196623:GZB196642 HIX196623:HIX196642 HST196623:HST196642 ICP196623:ICP196642 IML196623:IML196642 IWH196623:IWH196642 JGD196623:JGD196642 JPZ196623:JPZ196642 JZV196623:JZV196642 KJR196623:KJR196642 KTN196623:KTN196642 LDJ196623:LDJ196642 LNF196623:LNF196642 LXB196623:LXB196642 MGX196623:MGX196642 MQT196623:MQT196642 NAP196623:NAP196642 NKL196623:NKL196642 NUH196623:NUH196642 OED196623:OED196642 ONZ196623:ONZ196642 OXV196623:OXV196642 PHR196623:PHR196642 PRN196623:PRN196642 QBJ196623:QBJ196642 QLF196623:QLF196642 QVB196623:QVB196642 REX196623:REX196642 ROT196623:ROT196642 RYP196623:RYP196642 SIL196623:SIL196642 SSH196623:SSH196642 TCD196623:TCD196642 TLZ196623:TLZ196642 TVV196623:TVV196642 UFR196623:UFR196642 UPN196623:UPN196642 UZJ196623:UZJ196642 VJF196623:VJF196642 VTB196623:VTB196642 WCX196623:WCX196642 WMT196623:WMT196642 WWP196623:WWP196642 AH262159:AH262178 KD262159:KD262178 TZ262159:TZ262178 ADV262159:ADV262178 ANR262159:ANR262178 AXN262159:AXN262178 BHJ262159:BHJ262178 BRF262159:BRF262178 CBB262159:CBB262178 CKX262159:CKX262178 CUT262159:CUT262178 DEP262159:DEP262178 DOL262159:DOL262178 DYH262159:DYH262178 EID262159:EID262178 ERZ262159:ERZ262178 FBV262159:FBV262178 FLR262159:FLR262178 FVN262159:FVN262178 GFJ262159:GFJ262178 GPF262159:GPF262178 GZB262159:GZB262178 HIX262159:HIX262178 HST262159:HST262178 ICP262159:ICP262178 IML262159:IML262178 IWH262159:IWH262178 JGD262159:JGD262178 JPZ262159:JPZ262178 JZV262159:JZV262178 KJR262159:KJR262178 KTN262159:KTN262178 LDJ262159:LDJ262178 LNF262159:LNF262178 LXB262159:LXB262178 MGX262159:MGX262178 MQT262159:MQT262178 NAP262159:NAP262178 NKL262159:NKL262178 NUH262159:NUH262178 OED262159:OED262178 ONZ262159:ONZ262178 OXV262159:OXV262178 PHR262159:PHR262178 PRN262159:PRN262178 QBJ262159:QBJ262178 QLF262159:QLF262178 QVB262159:QVB262178 REX262159:REX262178 ROT262159:ROT262178 RYP262159:RYP262178 SIL262159:SIL262178 SSH262159:SSH262178 TCD262159:TCD262178 TLZ262159:TLZ262178 TVV262159:TVV262178 UFR262159:UFR262178 UPN262159:UPN262178 UZJ262159:UZJ262178 VJF262159:VJF262178 VTB262159:VTB262178 WCX262159:WCX262178 WMT262159:WMT262178 WWP262159:WWP262178 AH327695:AH327714 KD327695:KD327714 TZ327695:TZ327714 ADV327695:ADV327714 ANR327695:ANR327714 AXN327695:AXN327714 BHJ327695:BHJ327714 BRF327695:BRF327714 CBB327695:CBB327714 CKX327695:CKX327714 CUT327695:CUT327714 DEP327695:DEP327714 DOL327695:DOL327714 DYH327695:DYH327714 EID327695:EID327714 ERZ327695:ERZ327714 FBV327695:FBV327714 FLR327695:FLR327714 FVN327695:FVN327714 GFJ327695:GFJ327714 GPF327695:GPF327714 GZB327695:GZB327714 HIX327695:HIX327714 HST327695:HST327714 ICP327695:ICP327714 IML327695:IML327714 IWH327695:IWH327714 JGD327695:JGD327714 JPZ327695:JPZ327714 JZV327695:JZV327714 KJR327695:KJR327714 KTN327695:KTN327714 LDJ327695:LDJ327714 LNF327695:LNF327714 LXB327695:LXB327714 MGX327695:MGX327714 MQT327695:MQT327714 NAP327695:NAP327714 NKL327695:NKL327714 NUH327695:NUH327714 OED327695:OED327714 ONZ327695:ONZ327714 OXV327695:OXV327714 PHR327695:PHR327714 PRN327695:PRN327714 QBJ327695:QBJ327714 QLF327695:QLF327714 QVB327695:QVB327714 REX327695:REX327714 ROT327695:ROT327714 RYP327695:RYP327714 SIL327695:SIL327714 SSH327695:SSH327714 TCD327695:TCD327714 TLZ327695:TLZ327714 TVV327695:TVV327714 UFR327695:UFR327714 UPN327695:UPN327714 UZJ327695:UZJ327714 VJF327695:VJF327714 VTB327695:VTB327714 WCX327695:WCX327714 WMT327695:WMT327714 WWP327695:WWP327714 AH393231:AH393250 KD393231:KD393250 TZ393231:TZ393250 ADV393231:ADV393250 ANR393231:ANR393250 AXN393231:AXN393250 BHJ393231:BHJ393250 BRF393231:BRF393250 CBB393231:CBB393250 CKX393231:CKX393250 CUT393231:CUT393250 DEP393231:DEP393250 DOL393231:DOL393250 DYH393231:DYH393250 EID393231:EID393250 ERZ393231:ERZ393250 FBV393231:FBV393250 FLR393231:FLR393250 FVN393231:FVN393250 GFJ393231:GFJ393250 GPF393231:GPF393250 GZB393231:GZB393250 HIX393231:HIX393250 HST393231:HST393250 ICP393231:ICP393250 IML393231:IML393250 IWH393231:IWH393250 JGD393231:JGD393250 JPZ393231:JPZ393250 JZV393231:JZV393250 KJR393231:KJR393250 KTN393231:KTN393250 LDJ393231:LDJ393250 LNF393231:LNF393250 LXB393231:LXB393250 MGX393231:MGX393250 MQT393231:MQT393250 NAP393231:NAP393250 NKL393231:NKL393250 NUH393231:NUH393250 OED393231:OED393250 ONZ393231:ONZ393250 OXV393231:OXV393250 PHR393231:PHR393250 PRN393231:PRN393250 QBJ393231:QBJ393250 QLF393231:QLF393250 QVB393231:QVB393250 REX393231:REX393250 ROT393231:ROT393250 RYP393231:RYP393250 SIL393231:SIL393250 SSH393231:SSH393250 TCD393231:TCD393250 TLZ393231:TLZ393250 TVV393231:TVV393250 UFR393231:UFR393250 UPN393231:UPN393250 UZJ393231:UZJ393250 VJF393231:VJF393250 VTB393231:VTB393250 WCX393231:WCX393250 WMT393231:WMT393250 WWP393231:WWP393250 AH458767:AH458786 KD458767:KD458786 TZ458767:TZ458786 ADV458767:ADV458786 ANR458767:ANR458786 AXN458767:AXN458786 BHJ458767:BHJ458786 BRF458767:BRF458786 CBB458767:CBB458786 CKX458767:CKX458786 CUT458767:CUT458786 DEP458767:DEP458786 DOL458767:DOL458786 DYH458767:DYH458786 EID458767:EID458786 ERZ458767:ERZ458786 FBV458767:FBV458786 FLR458767:FLR458786 FVN458767:FVN458786 GFJ458767:GFJ458786 GPF458767:GPF458786 GZB458767:GZB458786 HIX458767:HIX458786 HST458767:HST458786 ICP458767:ICP458786 IML458767:IML458786 IWH458767:IWH458786 JGD458767:JGD458786 JPZ458767:JPZ458786 JZV458767:JZV458786 KJR458767:KJR458786 KTN458767:KTN458786 LDJ458767:LDJ458786 LNF458767:LNF458786 LXB458767:LXB458786 MGX458767:MGX458786 MQT458767:MQT458786 NAP458767:NAP458786 NKL458767:NKL458786 NUH458767:NUH458786 OED458767:OED458786 ONZ458767:ONZ458786 OXV458767:OXV458786 PHR458767:PHR458786 PRN458767:PRN458786 QBJ458767:QBJ458786 QLF458767:QLF458786 QVB458767:QVB458786 REX458767:REX458786 ROT458767:ROT458786 RYP458767:RYP458786 SIL458767:SIL458786 SSH458767:SSH458786 TCD458767:TCD458786 TLZ458767:TLZ458786 TVV458767:TVV458786 UFR458767:UFR458786 UPN458767:UPN458786 UZJ458767:UZJ458786 VJF458767:VJF458786 VTB458767:VTB458786 WCX458767:WCX458786 WMT458767:WMT458786 WWP458767:WWP458786 AH524303:AH524322 KD524303:KD524322 TZ524303:TZ524322 ADV524303:ADV524322 ANR524303:ANR524322 AXN524303:AXN524322 BHJ524303:BHJ524322 BRF524303:BRF524322 CBB524303:CBB524322 CKX524303:CKX524322 CUT524303:CUT524322 DEP524303:DEP524322 DOL524303:DOL524322 DYH524303:DYH524322 EID524303:EID524322 ERZ524303:ERZ524322 FBV524303:FBV524322 FLR524303:FLR524322 FVN524303:FVN524322 GFJ524303:GFJ524322 GPF524303:GPF524322 GZB524303:GZB524322 HIX524303:HIX524322 HST524303:HST524322 ICP524303:ICP524322 IML524303:IML524322 IWH524303:IWH524322 JGD524303:JGD524322 JPZ524303:JPZ524322 JZV524303:JZV524322 KJR524303:KJR524322 KTN524303:KTN524322 LDJ524303:LDJ524322 LNF524303:LNF524322 LXB524303:LXB524322 MGX524303:MGX524322 MQT524303:MQT524322 NAP524303:NAP524322 NKL524303:NKL524322 NUH524303:NUH524322 OED524303:OED524322 ONZ524303:ONZ524322 OXV524303:OXV524322 PHR524303:PHR524322 PRN524303:PRN524322 QBJ524303:QBJ524322 QLF524303:QLF524322 QVB524303:QVB524322 REX524303:REX524322 ROT524303:ROT524322 RYP524303:RYP524322 SIL524303:SIL524322 SSH524303:SSH524322 TCD524303:TCD524322 TLZ524303:TLZ524322 TVV524303:TVV524322 UFR524303:UFR524322 UPN524303:UPN524322 UZJ524303:UZJ524322 VJF524303:VJF524322 VTB524303:VTB524322 WCX524303:WCX524322 WMT524303:WMT524322 WWP524303:WWP524322 AH589839:AH589858 KD589839:KD589858 TZ589839:TZ589858 ADV589839:ADV589858 ANR589839:ANR589858 AXN589839:AXN589858 BHJ589839:BHJ589858 BRF589839:BRF589858 CBB589839:CBB589858 CKX589839:CKX589858 CUT589839:CUT589858 DEP589839:DEP589858 DOL589839:DOL589858 DYH589839:DYH589858 EID589839:EID589858 ERZ589839:ERZ589858 FBV589839:FBV589858 FLR589839:FLR589858 FVN589839:FVN589858 GFJ589839:GFJ589858 GPF589839:GPF589858 GZB589839:GZB589858 HIX589839:HIX589858 HST589839:HST589858 ICP589839:ICP589858 IML589839:IML589858 IWH589839:IWH589858 JGD589839:JGD589858 JPZ589839:JPZ589858 JZV589839:JZV589858 KJR589839:KJR589858 KTN589839:KTN589858 LDJ589839:LDJ589858 LNF589839:LNF589858 LXB589839:LXB589858 MGX589839:MGX589858 MQT589839:MQT589858 NAP589839:NAP589858 NKL589839:NKL589858 NUH589839:NUH589858 OED589839:OED589858 ONZ589839:ONZ589858 OXV589839:OXV589858 PHR589839:PHR589858 PRN589839:PRN589858 QBJ589839:QBJ589858 QLF589839:QLF589858 QVB589839:QVB589858 REX589839:REX589858 ROT589839:ROT589858 RYP589839:RYP589858 SIL589839:SIL589858 SSH589839:SSH589858 TCD589839:TCD589858 TLZ589839:TLZ589858 TVV589839:TVV589858 UFR589839:UFR589858 UPN589839:UPN589858 UZJ589839:UZJ589858 VJF589839:VJF589858 VTB589839:VTB589858 WCX589839:WCX589858 WMT589839:WMT589858 WWP589839:WWP589858 AH655375:AH655394 KD655375:KD655394 TZ655375:TZ655394 ADV655375:ADV655394 ANR655375:ANR655394 AXN655375:AXN655394 BHJ655375:BHJ655394 BRF655375:BRF655394 CBB655375:CBB655394 CKX655375:CKX655394 CUT655375:CUT655394 DEP655375:DEP655394 DOL655375:DOL655394 DYH655375:DYH655394 EID655375:EID655394 ERZ655375:ERZ655394 FBV655375:FBV655394 FLR655375:FLR655394 FVN655375:FVN655394 GFJ655375:GFJ655394 GPF655375:GPF655394 GZB655375:GZB655394 HIX655375:HIX655394 HST655375:HST655394 ICP655375:ICP655394 IML655375:IML655394 IWH655375:IWH655394 JGD655375:JGD655394 JPZ655375:JPZ655394 JZV655375:JZV655394 KJR655375:KJR655394 KTN655375:KTN655394 LDJ655375:LDJ655394 LNF655375:LNF655394 LXB655375:LXB655394 MGX655375:MGX655394 MQT655375:MQT655394 NAP655375:NAP655394 NKL655375:NKL655394 NUH655375:NUH655394 OED655375:OED655394 ONZ655375:ONZ655394 OXV655375:OXV655394 PHR655375:PHR655394 PRN655375:PRN655394 QBJ655375:QBJ655394 QLF655375:QLF655394 QVB655375:QVB655394 REX655375:REX655394 ROT655375:ROT655394 RYP655375:RYP655394 SIL655375:SIL655394 SSH655375:SSH655394 TCD655375:TCD655394 TLZ655375:TLZ655394 TVV655375:TVV655394 UFR655375:UFR655394 UPN655375:UPN655394 UZJ655375:UZJ655394 VJF655375:VJF655394 VTB655375:VTB655394 WCX655375:WCX655394 WMT655375:WMT655394 WWP655375:WWP655394 AH720911:AH720930 KD720911:KD720930 TZ720911:TZ720930 ADV720911:ADV720930 ANR720911:ANR720930 AXN720911:AXN720930 BHJ720911:BHJ720930 BRF720911:BRF720930 CBB720911:CBB720930 CKX720911:CKX720930 CUT720911:CUT720930 DEP720911:DEP720930 DOL720911:DOL720930 DYH720911:DYH720930 EID720911:EID720930 ERZ720911:ERZ720930 FBV720911:FBV720930 FLR720911:FLR720930 FVN720911:FVN720930 GFJ720911:GFJ720930 GPF720911:GPF720930 GZB720911:GZB720930 HIX720911:HIX720930 HST720911:HST720930 ICP720911:ICP720930 IML720911:IML720930 IWH720911:IWH720930 JGD720911:JGD720930 JPZ720911:JPZ720930 JZV720911:JZV720930 KJR720911:KJR720930 KTN720911:KTN720930 LDJ720911:LDJ720930 LNF720911:LNF720930 LXB720911:LXB720930 MGX720911:MGX720930 MQT720911:MQT720930 NAP720911:NAP720930 NKL720911:NKL720930 NUH720911:NUH720930 OED720911:OED720930 ONZ720911:ONZ720930 OXV720911:OXV720930 PHR720911:PHR720930 PRN720911:PRN720930 QBJ720911:QBJ720930 QLF720911:QLF720930 QVB720911:QVB720930 REX720911:REX720930 ROT720911:ROT720930 RYP720911:RYP720930 SIL720911:SIL720930 SSH720911:SSH720930 TCD720911:TCD720930 TLZ720911:TLZ720930 TVV720911:TVV720930 UFR720911:UFR720930 UPN720911:UPN720930 UZJ720911:UZJ720930 VJF720911:VJF720930 VTB720911:VTB720930 WCX720911:WCX720930 WMT720911:WMT720930 WWP720911:WWP720930 AH786447:AH786466 KD786447:KD786466 TZ786447:TZ786466 ADV786447:ADV786466 ANR786447:ANR786466 AXN786447:AXN786466 BHJ786447:BHJ786466 BRF786447:BRF786466 CBB786447:CBB786466 CKX786447:CKX786466 CUT786447:CUT786466 DEP786447:DEP786466 DOL786447:DOL786466 DYH786447:DYH786466 EID786447:EID786466 ERZ786447:ERZ786466 FBV786447:FBV786466 FLR786447:FLR786466 FVN786447:FVN786466 GFJ786447:GFJ786466 GPF786447:GPF786466 GZB786447:GZB786466 HIX786447:HIX786466 HST786447:HST786466 ICP786447:ICP786466 IML786447:IML786466 IWH786447:IWH786466 JGD786447:JGD786466 JPZ786447:JPZ786466 JZV786447:JZV786466 KJR786447:KJR786466 KTN786447:KTN786466 LDJ786447:LDJ786466 LNF786447:LNF786466 LXB786447:LXB786466 MGX786447:MGX786466 MQT786447:MQT786466 NAP786447:NAP786466 NKL786447:NKL786466 NUH786447:NUH786466 OED786447:OED786466 ONZ786447:ONZ786466 OXV786447:OXV786466 PHR786447:PHR786466 PRN786447:PRN786466 QBJ786447:QBJ786466 QLF786447:QLF786466 QVB786447:QVB786466 REX786447:REX786466 ROT786447:ROT786466 RYP786447:RYP786466 SIL786447:SIL786466 SSH786447:SSH786466 TCD786447:TCD786466 TLZ786447:TLZ786466 TVV786447:TVV786466 UFR786447:UFR786466 UPN786447:UPN786466 UZJ786447:UZJ786466 VJF786447:VJF786466 VTB786447:VTB786466 WCX786447:WCX786466 WMT786447:WMT786466 WWP786447:WWP786466 AH851983:AH852002 KD851983:KD852002 TZ851983:TZ852002 ADV851983:ADV852002 ANR851983:ANR852002 AXN851983:AXN852002 BHJ851983:BHJ852002 BRF851983:BRF852002 CBB851983:CBB852002 CKX851983:CKX852002 CUT851983:CUT852002 DEP851983:DEP852002 DOL851983:DOL852002 DYH851983:DYH852002 EID851983:EID852002 ERZ851983:ERZ852002 FBV851983:FBV852002 FLR851983:FLR852002 FVN851983:FVN852002 GFJ851983:GFJ852002 GPF851983:GPF852002 GZB851983:GZB852002 HIX851983:HIX852002 HST851983:HST852002 ICP851983:ICP852002 IML851983:IML852002 IWH851983:IWH852002 JGD851983:JGD852002 JPZ851983:JPZ852002 JZV851983:JZV852002 KJR851983:KJR852002 KTN851983:KTN852002 LDJ851983:LDJ852002 LNF851983:LNF852002 LXB851983:LXB852002 MGX851983:MGX852002 MQT851983:MQT852002 NAP851983:NAP852002 NKL851983:NKL852002 NUH851983:NUH852002 OED851983:OED852002 ONZ851983:ONZ852002 OXV851983:OXV852002 PHR851983:PHR852002 PRN851983:PRN852002 QBJ851983:QBJ852002 QLF851983:QLF852002 QVB851983:QVB852002 REX851983:REX852002 ROT851983:ROT852002 RYP851983:RYP852002 SIL851983:SIL852002 SSH851983:SSH852002 TCD851983:TCD852002 TLZ851983:TLZ852002 TVV851983:TVV852002 UFR851983:UFR852002 UPN851983:UPN852002 UZJ851983:UZJ852002 VJF851983:VJF852002 VTB851983:VTB852002 WCX851983:WCX852002 WMT851983:WMT852002 WWP851983:WWP852002 AH917519:AH917538 KD917519:KD917538 TZ917519:TZ917538 ADV917519:ADV917538 ANR917519:ANR917538 AXN917519:AXN917538 BHJ917519:BHJ917538 BRF917519:BRF917538 CBB917519:CBB917538 CKX917519:CKX917538 CUT917519:CUT917538 DEP917519:DEP917538 DOL917519:DOL917538 DYH917519:DYH917538 EID917519:EID917538 ERZ917519:ERZ917538 FBV917519:FBV917538 FLR917519:FLR917538 FVN917519:FVN917538 GFJ917519:GFJ917538 GPF917519:GPF917538 GZB917519:GZB917538 HIX917519:HIX917538 HST917519:HST917538 ICP917519:ICP917538 IML917519:IML917538 IWH917519:IWH917538 JGD917519:JGD917538 JPZ917519:JPZ917538 JZV917519:JZV917538 KJR917519:KJR917538 KTN917519:KTN917538 LDJ917519:LDJ917538 LNF917519:LNF917538 LXB917519:LXB917538 MGX917519:MGX917538 MQT917519:MQT917538 NAP917519:NAP917538 NKL917519:NKL917538 NUH917519:NUH917538 OED917519:OED917538 ONZ917519:ONZ917538 OXV917519:OXV917538 PHR917519:PHR917538 PRN917519:PRN917538 QBJ917519:QBJ917538 QLF917519:QLF917538 QVB917519:QVB917538 REX917519:REX917538 ROT917519:ROT917538 RYP917519:RYP917538 SIL917519:SIL917538 SSH917519:SSH917538 TCD917519:TCD917538 TLZ917519:TLZ917538 TVV917519:TVV917538 UFR917519:UFR917538 UPN917519:UPN917538 UZJ917519:UZJ917538 VJF917519:VJF917538 VTB917519:VTB917538 WCX917519:WCX917538 WMT917519:WMT917538 WWP917519:WWP917538 AH983055:AH983074 KD983055:KD983074 TZ983055:TZ983074 ADV983055:ADV983074 ANR983055:ANR983074 AXN983055:AXN983074 BHJ983055:BHJ983074 BRF983055:BRF983074 CBB983055:CBB983074 CKX983055:CKX983074 CUT983055:CUT983074 DEP983055:DEP983074 DOL983055:DOL983074 DYH983055:DYH983074 EID983055:EID983074 ERZ983055:ERZ983074 FBV983055:FBV983074 FLR983055:FLR983074 FVN983055:FVN983074 GFJ983055:GFJ983074 GPF983055:GPF983074 GZB983055:GZB983074 HIX983055:HIX983074 HST983055:HST983074 ICP983055:ICP983074 IML983055:IML983074 IWH983055:IWH983074 JGD983055:JGD983074 JPZ983055:JPZ983074 JZV983055:JZV983074 KJR983055:KJR983074 KTN983055:KTN983074 LDJ983055:LDJ983074 LNF983055:LNF983074 LXB983055:LXB983074 MGX983055:MGX983074 MQT983055:MQT983074 NAP983055:NAP983074 NKL983055:NKL983074 NUH983055:NUH983074 OED983055:OED983074 ONZ983055:ONZ983074 OXV983055:OXV983074 PHR983055:PHR983074 PRN983055:PRN983074 QBJ983055:QBJ983074 QLF983055:QLF983074 QVB983055:QVB983074 REX983055:REX983074 ROT983055:ROT983074 RYP983055:RYP983074 SIL983055:SIL983074 SSH983055:SSH983074 TCD983055:TCD983074 TLZ983055:TLZ983074 TVV983055:TVV983074 UFR983055:UFR983074 UPN983055:UPN983074 UZJ983055:UZJ983074 VJF983055:VJF983074 VTB983055:VTB983074 WCX983055:WCX983074 WMT983055:WMT983074 WWP983055:WWP983074">
      <formula1>"16"</formula1>
    </dataValidation>
    <dataValidation type="list" allowBlank="1" showInputMessage="1" showErrorMessage="1" sqref="AG4:AJ4 KC4:KF4 TY4:UB4 ADU4:ADX4 ANQ4:ANT4 AXM4:AXP4 BHI4:BHL4 BRE4:BRH4 CBA4:CBD4 CKW4:CKZ4 CUS4:CUV4 DEO4:DER4 DOK4:DON4 DYG4:DYJ4 EIC4:EIF4 ERY4:ESB4 FBU4:FBX4 FLQ4:FLT4 FVM4:FVP4 GFI4:GFL4 GPE4:GPH4 GZA4:GZD4 HIW4:HIZ4 HSS4:HSV4 ICO4:ICR4 IMK4:IMN4 IWG4:IWJ4 JGC4:JGF4 JPY4:JQB4 JZU4:JZX4 KJQ4:KJT4 KTM4:KTP4 LDI4:LDL4 LNE4:LNH4 LXA4:LXD4 MGW4:MGZ4 MQS4:MQV4 NAO4:NAR4 NKK4:NKN4 NUG4:NUJ4 OEC4:OEF4 ONY4:OOB4 OXU4:OXX4 PHQ4:PHT4 PRM4:PRP4 QBI4:QBL4 QLE4:QLH4 QVA4:QVD4 REW4:REZ4 ROS4:ROV4 RYO4:RYR4 SIK4:SIN4 SSG4:SSJ4 TCC4:TCF4 TLY4:TMB4 TVU4:TVX4 UFQ4:UFT4 UPM4:UPP4 UZI4:UZL4 VJE4:VJH4 VTA4:VTD4 WCW4:WCZ4 WMS4:WMV4 WWO4:WWR4 AG65540:AJ65540 KC65540:KF65540 TY65540:UB65540 ADU65540:ADX65540 ANQ65540:ANT65540 AXM65540:AXP65540 BHI65540:BHL65540 BRE65540:BRH65540 CBA65540:CBD65540 CKW65540:CKZ65540 CUS65540:CUV65540 DEO65540:DER65540 DOK65540:DON65540 DYG65540:DYJ65540 EIC65540:EIF65540 ERY65540:ESB65540 FBU65540:FBX65540 FLQ65540:FLT65540 FVM65540:FVP65540 GFI65540:GFL65540 GPE65540:GPH65540 GZA65540:GZD65540 HIW65540:HIZ65540 HSS65540:HSV65540 ICO65540:ICR65540 IMK65540:IMN65540 IWG65540:IWJ65540 JGC65540:JGF65540 JPY65540:JQB65540 JZU65540:JZX65540 KJQ65540:KJT65540 KTM65540:KTP65540 LDI65540:LDL65540 LNE65540:LNH65540 LXA65540:LXD65540 MGW65540:MGZ65540 MQS65540:MQV65540 NAO65540:NAR65540 NKK65540:NKN65540 NUG65540:NUJ65540 OEC65540:OEF65540 ONY65540:OOB65540 OXU65540:OXX65540 PHQ65540:PHT65540 PRM65540:PRP65540 QBI65540:QBL65540 QLE65540:QLH65540 QVA65540:QVD65540 REW65540:REZ65540 ROS65540:ROV65540 RYO65540:RYR65540 SIK65540:SIN65540 SSG65540:SSJ65540 TCC65540:TCF65540 TLY65540:TMB65540 TVU65540:TVX65540 UFQ65540:UFT65540 UPM65540:UPP65540 UZI65540:UZL65540 VJE65540:VJH65540 VTA65540:VTD65540 WCW65540:WCZ65540 WMS65540:WMV65540 WWO65540:WWR65540 AG131076:AJ131076 KC131076:KF131076 TY131076:UB131076 ADU131076:ADX131076 ANQ131076:ANT131076 AXM131076:AXP131076 BHI131076:BHL131076 BRE131076:BRH131076 CBA131076:CBD131076 CKW131076:CKZ131076 CUS131076:CUV131076 DEO131076:DER131076 DOK131076:DON131076 DYG131076:DYJ131076 EIC131076:EIF131076 ERY131076:ESB131076 FBU131076:FBX131076 FLQ131076:FLT131076 FVM131076:FVP131076 GFI131076:GFL131076 GPE131076:GPH131076 GZA131076:GZD131076 HIW131076:HIZ131076 HSS131076:HSV131076 ICO131076:ICR131076 IMK131076:IMN131076 IWG131076:IWJ131076 JGC131076:JGF131076 JPY131076:JQB131076 JZU131076:JZX131076 KJQ131076:KJT131076 KTM131076:KTP131076 LDI131076:LDL131076 LNE131076:LNH131076 LXA131076:LXD131076 MGW131076:MGZ131076 MQS131076:MQV131076 NAO131076:NAR131076 NKK131076:NKN131076 NUG131076:NUJ131076 OEC131076:OEF131076 ONY131076:OOB131076 OXU131076:OXX131076 PHQ131076:PHT131076 PRM131076:PRP131076 QBI131076:QBL131076 QLE131076:QLH131076 QVA131076:QVD131076 REW131076:REZ131076 ROS131076:ROV131076 RYO131076:RYR131076 SIK131076:SIN131076 SSG131076:SSJ131076 TCC131076:TCF131076 TLY131076:TMB131076 TVU131076:TVX131076 UFQ131076:UFT131076 UPM131076:UPP131076 UZI131076:UZL131076 VJE131076:VJH131076 VTA131076:VTD131076 WCW131076:WCZ131076 WMS131076:WMV131076 WWO131076:WWR131076 AG196612:AJ196612 KC196612:KF196612 TY196612:UB196612 ADU196612:ADX196612 ANQ196612:ANT196612 AXM196612:AXP196612 BHI196612:BHL196612 BRE196612:BRH196612 CBA196612:CBD196612 CKW196612:CKZ196612 CUS196612:CUV196612 DEO196612:DER196612 DOK196612:DON196612 DYG196612:DYJ196612 EIC196612:EIF196612 ERY196612:ESB196612 FBU196612:FBX196612 FLQ196612:FLT196612 FVM196612:FVP196612 GFI196612:GFL196612 GPE196612:GPH196612 GZA196612:GZD196612 HIW196612:HIZ196612 HSS196612:HSV196612 ICO196612:ICR196612 IMK196612:IMN196612 IWG196612:IWJ196612 JGC196612:JGF196612 JPY196612:JQB196612 JZU196612:JZX196612 KJQ196612:KJT196612 KTM196612:KTP196612 LDI196612:LDL196612 LNE196612:LNH196612 LXA196612:LXD196612 MGW196612:MGZ196612 MQS196612:MQV196612 NAO196612:NAR196612 NKK196612:NKN196612 NUG196612:NUJ196612 OEC196612:OEF196612 ONY196612:OOB196612 OXU196612:OXX196612 PHQ196612:PHT196612 PRM196612:PRP196612 QBI196612:QBL196612 QLE196612:QLH196612 QVA196612:QVD196612 REW196612:REZ196612 ROS196612:ROV196612 RYO196612:RYR196612 SIK196612:SIN196612 SSG196612:SSJ196612 TCC196612:TCF196612 TLY196612:TMB196612 TVU196612:TVX196612 UFQ196612:UFT196612 UPM196612:UPP196612 UZI196612:UZL196612 VJE196612:VJH196612 VTA196612:VTD196612 WCW196612:WCZ196612 WMS196612:WMV196612 WWO196612:WWR196612 AG262148:AJ262148 KC262148:KF262148 TY262148:UB262148 ADU262148:ADX262148 ANQ262148:ANT262148 AXM262148:AXP262148 BHI262148:BHL262148 BRE262148:BRH262148 CBA262148:CBD262148 CKW262148:CKZ262148 CUS262148:CUV262148 DEO262148:DER262148 DOK262148:DON262148 DYG262148:DYJ262148 EIC262148:EIF262148 ERY262148:ESB262148 FBU262148:FBX262148 FLQ262148:FLT262148 FVM262148:FVP262148 GFI262148:GFL262148 GPE262148:GPH262148 GZA262148:GZD262148 HIW262148:HIZ262148 HSS262148:HSV262148 ICO262148:ICR262148 IMK262148:IMN262148 IWG262148:IWJ262148 JGC262148:JGF262148 JPY262148:JQB262148 JZU262148:JZX262148 KJQ262148:KJT262148 KTM262148:KTP262148 LDI262148:LDL262148 LNE262148:LNH262148 LXA262148:LXD262148 MGW262148:MGZ262148 MQS262148:MQV262148 NAO262148:NAR262148 NKK262148:NKN262148 NUG262148:NUJ262148 OEC262148:OEF262148 ONY262148:OOB262148 OXU262148:OXX262148 PHQ262148:PHT262148 PRM262148:PRP262148 QBI262148:QBL262148 QLE262148:QLH262148 QVA262148:QVD262148 REW262148:REZ262148 ROS262148:ROV262148 RYO262148:RYR262148 SIK262148:SIN262148 SSG262148:SSJ262148 TCC262148:TCF262148 TLY262148:TMB262148 TVU262148:TVX262148 UFQ262148:UFT262148 UPM262148:UPP262148 UZI262148:UZL262148 VJE262148:VJH262148 VTA262148:VTD262148 WCW262148:WCZ262148 WMS262148:WMV262148 WWO262148:WWR262148 AG327684:AJ327684 KC327684:KF327684 TY327684:UB327684 ADU327684:ADX327684 ANQ327684:ANT327684 AXM327684:AXP327684 BHI327684:BHL327684 BRE327684:BRH327684 CBA327684:CBD327684 CKW327684:CKZ327684 CUS327684:CUV327684 DEO327684:DER327684 DOK327684:DON327684 DYG327684:DYJ327684 EIC327684:EIF327684 ERY327684:ESB327684 FBU327684:FBX327684 FLQ327684:FLT327684 FVM327684:FVP327684 GFI327684:GFL327684 GPE327684:GPH327684 GZA327684:GZD327684 HIW327684:HIZ327684 HSS327684:HSV327684 ICO327684:ICR327684 IMK327684:IMN327684 IWG327684:IWJ327684 JGC327684:JGF327684 JPY327684:JQB327684 JZU327684:JZX327684 KJQ327684:KJT327684 KTM327684:KTP327684 LDI327684:LDL327684 LNE327684:LNH327684 LXA327684:LXD327684 MGW327684:MGZ327684 MQS327684:MQV327684 NAO327684:NAR327684 NKK327684:NKN327684 NUG327684:NUJ327684 OEC327684:OEF327684 ONY327684:OOB327684 OXU327684:OXX327684 PHQ327684:PHT327684 PRM327684:PRP327684 QBI327684:QBL327684 QLE327684:QLH327684 QVA327684:QVD327684 REW327684:REZ327684 ROS327684:ROV327684 RYO327684:RYR327684 SIK327684:SIN327684 SSG327684:SSJ327684 TCC327684:TCF327684 TLY327684:TMB327684 TVU327684:TVX327684 UFQ327684:UFT327684 UPM327684:UPP327684 UZI327684:UZL327684 VJE327684:VJH327684 VTA327684:VTD327684 WCW327684:WCZ327684 WMS327684:WMV327684 WWO327684:WWR327684 AG393220:AJ393220 KC393220:KF393220 TY393220:UB393220 ADU393220:ADX393220 ANQ393220:ANT393220 AXM393220:AXP393220 BHI393220:BHL393220 BRE393220:BRH393220 CBA393220:CBD393220 CKW393220:CKZ393220 CUS393220:CUV393220 DEO393220:DER393220 DOK393220:DON393220 DYG393220:DYJ393220 EIC393220:EIF393220 ERY393220:ESB393220 FBU393220:FBX393220 FLQ393220:FLT393220 FVM393220:FVP393220 GFI393220:GFL393220 GPE393220:GPH393220 GZA393220:GZD393220 HIW393220:HIZ393220 HSS393220:HSV393220 ICO393220:ICR393220 IMK393220:IMN393220 IWG393220:IWJ393220 JGC393220:JGF393220 JPY393220:JQB393220 JZU393220:JZX393220 KJQ393220:KJT393220 KTM393220:KTP393220 LDI393220:LDL393220 LNE393220:LNH393220 LXA393220:LXD393220 MGW393220:MGZ393220 MQS393220:MQV393220 NAO393220:NAR393220 NKK393220:NKN393220 NUG393220:NUJ393220 OEC393220:OEF393220 ONY393220:OOB393220 OXU393220:OXX393220 PHQ393220:PHT393220 PRM393220:PRP393220 QBI393220:QBL393220 QLE393220:QLH393220 QVA393220:QVD393220 REW393220:REZ393220 ROS393220:ROV393220 RYO393220:RYR393220 SIK393220:SIN393220 SSG393220:SSJ393220 TCC393220:TCF393220 TLY393220:TMB393220 TVU393220:TVX393220 UFQ393220:UFT393220 UPM393220:UPP393220 UZI393220:UZL393220 VJE393220:VJH393220 VTA393220:VTD393220 WCW393220:WCZ393220 WMS393220:WMV393220 WWO393220:WWR393220 AG458756:AJ458756 KC458756:KF458756 TY458756:UB458756 ADU458756:ADX458756 ANQ458756:ANT458756 AXM458756:AXP458756 BHI458756:BHL458756 BRE458756:BRH458756 CBA458756:CBD458756 CKW458756:CKZ458756 CUS458756:CUV458756 DEO458756:DER458756 DOK458756:DON458756 DYG458756:DYJ458756 EIC458756:EIF458756 ERY458756:ESB458756 FBU458756:FBX458756 FLQ458756:FLT458756 FVM458756:FVP458756 GFI458756:GFL458756 GPE458756:GPH458756 GZA458756:GZD458756 HIW458756:HIZ458756 HSS458756:HSV458756 ICO458756:ICR458756 IMK458756:IMN458756 IWG458756:IWJ458756 JGC458756:JGF458756 JPY458756:JQB458756 JZU458756:JZX458756 KJQ458756:KJT458756 KTM458756:KTP458756 LDI458756:LDL458756 LNE458756:LNH458756 LXA458756:LXD458756 MGW458756:MGZ458756 MQS458756:MQV458756 NAO458756:NAR458756 NKK458756:NKN458756 NUG458756:NUJ458756 OEC458756:OEF458756 ONY458756:OOB458756 OXU458756:OXX458756 PHQ458756:PHT458756 PRM458756:PRP458756 QBI458756:QBL458756 QLE458756:QLH458756 QVA458756:QVD458756 REW458756:REZ458756 ROS458756:ROV458756 RYO458756:RYR458756 SIK458756:SIN458756 SSG458756:SSJ458756 TCC458756:TCF458756 TLY458756:TMB458756 TVU458756:TVX458756 UFQ458756:UFT458756 UPM458756:UPP458756 UZI458756:UZL458756 VJE458756:VJH458756 VTA458756:VTD458756 WCW458756:WCZ458756 WMS458756:WMV458756 WWO458756:WWR458756 AG524292:AJ524292 KC524292:KF524292 TY524292:UB524292 ADU524292:ADX524292 ANQ524292:ANT524292 AXM524292:AXP524292 BHI524292:BHL524292 BRE524292:BRH524292 CBA524292:CBD524292 CKW524292:CKZ524292 CUS524292:CUV524292 DEO524292:DER524292 DOK524292:DON524292 DYG524292:DYJ524292 EIC524292:EIF524292 ERY524292:ESB524292 FBU524292:FBX524292 FLQ524292:FLT524292 FVM524292:FVP524292 GFI524292:GFL524292 GPE524292:GPH524292 GZA524292:GZD524292 HIW524292:HIZ524292 HSS524292:HSV524292 ICO524292:ICR524292 IMK524292:IMN524292 IWG524292:IWJ524292 JGC524292:JGF524292 JPY524292:JQB524292 JZU524292:JZX524292 KJQ524292:KJT524292 KTM524292:KTP524292 LDI524292:LDL524292 LNE524292:LNH524292 LXA524292:LXD524292 MGW524292:MGZ524292 MQS524292:MQV524292 NAO524292:NAR524292 NKK524292:NKN524292 NUG524292:NUJ524292 OEC524292:OEF524292 ONY524292:OOB524292 OXU524292:OXX524292 PHQ524292:PHT524292 PRM524292:PRP524292 QBI524292:QBL524292 QLE524292:QLH524292 QVA524292:QVD524292 REW524292:REZ524292 ROS524292:ROV524292 RYO524292:RYR524292 SIK524292:SIN524292 SSG524292:SSJ524292 TCC524292:TCF524292 TLY524292:TMB524292 TVU524292:TVX524292 UFQ524292:UFT524292 UPM524292:UPP524292 UZI524292:UZL524292 VJE524292:VJH524292 VTA524292:VTD524292 WCW524292:WCZ524292 WMS524292:WMV524292 WWO524292:WWR524292 AG589828:AJ589828 KC589828:KF589828 TY589828:UB589828 ADU589828:ADX589828 ANQ589828:ANT589828 AXM589828:AXP589828 BHI589828:BHL589828 BRE589828:BRH589828 CBA589828:CBD589828 CKW589828:CKZ589828 CUS589828:CUV589828 DEO589828:DER589828 DOK589828:DON589828 DYG589828:DYJ589828 EIC589828:EIF589828 ERY589828:ESB589828 FBU589828:FBX589828 FLQ589828:FLT589828 FVM589828:FVP589828 GFI589828:GFL589828 GPE589828:GPH589828 GZA589828:GZD589828 HIW589828:HIZ589828 HSS589828:HSV589828 ICO589828:ICR589828 IMK589828:IMN589828 IWG589828:IWJ589828 JGC589828:JGF589828 JPY589828:JQB589828 JZU589828:JZX589828 KJQ589828:KJT589828 KTM589828:KTP589828 LDI589828:LDL589828 LNE589828:LNH589828 LXA589828:LXD589828 MGW589828:MGZ589828 MQS589828:MQV589828 NAO589828:NAR589828 NKK589828:NKN589828 NUG589828:NUJ589828 OEC589828:OEF589828 ONY589828:OOB589828 OXU589828:OXX589828 PHQ589828:PHT589828 PRM589828:PRP589828 QBI589828:QBL589828 QLE589828:QLH589828 QVA589828:QVD589828 REW589828:REZ589828 ROS589828:ROV589828 RYO589828:RYR589828 SIK589828:SIN589828 SSG589828:SSJ589828 TCC589828:TCF589828 TLY589828:TMB589828 TVU589828:TVX589828 UFQ589828:UFT589828 UPM589828:UPP589828 UZI589828:UZL589828 VJE589828:VJH589828 VTA589828:VTD589828 WCW589828:WCZ589828 WMS589828:WMV589828 WWO589828:WWR589828 AG655364:AJ655364 KC655364:KF655364 TY655364:UB655364 ADU655364:ADX655364 ANQ655364:ANT655364 AXM655364:AXP655364 BHI655364:BHL655364 BRE655364:BRH655364 CBA655364:CBD655364 CKW655364:CKZ655364 CUS655364:CUV655364 DEO655364:DER655364 DOK655364:DON655364 DYG655364:DYJ655364 EIC655364:EIF655364 ERY655364:ESB655364 FBU655364:FBX655364 FLQ655364:FLT655364 FVM655364:FVP655364 GFI655364:GFL655364 GPE655364:GPH655364 GZA655364:GZD655364 HIW655364:HIZ655364 HSS655364:HSV655364 ICO655364:ICR655364 IMK655364:IMN655364 IWG655364:IWJ655364 JGC655364:JGF655364 JPY655364:JQB655364 JZU655364:JZX655364 KJQ655364:KJT655364 KTM655364:KTP655364 LDI655364:LDL655364 LNE655364:LNH655364 LXA655364:LXD655364 MGW655364:MGZ655364 MQS655364:MQV655364 NAO655364:NAR655364 NKK655364:NKN655364 NUG655364:NUJ655364 OEC655364:OEF655364 ONY655364:OOB655364 OXU655364:OXX655364 PHQ655364:PHT655364 PRM655364:PRP655364 QBI655364:QBL655364 QLE655364:QLH655364 QVA655364:QVD655364 REW655364:REZ655364 ROS655364:ROV655364 RYO655364:RYR655364 SIK655364:SIN655364 SSG655364:SSJ655364 TCC655364:TCF655364 TLY655364:TMB655364 TVU655364:TVX655364 UFQ655364:UFT655364 UPM655364:UPP655364 UZI655364:UZL655364 VJE655364:VJH655364 VTA655364:VTD655364 WCW655364:WCZ655364 WMS655364:WMV655364 WWO655364:WWR655364 AG720900:AJ720900 KC720900:KF720900 TY720900:UB720900 ADU720900:ADX720900 ANQ720900:ANT720900 AXM720900:AXP720900 BHI720900:BHL720900 BRE720900:BRH720900 CBA720900:CBD720900 CKW720900:CKZ720900 CUS720900:CUV720900 DEO720900:DER720900 DOK720900:DON720900 DYG720900:DYJ720900 EIC720900:EIF720900 ERY720900:ESB720900 FBU720900:FBX720900 FLQ720900:FLT720900 FVM720900:FVP720900 GFI720900:GFL720900 GPE720900:GPH720900 GZA720900:GZD720900 HIW720900:HIZ720900 HSS720900:HSV720900 ICO720900:ICR720900 IMK720900:IMN720900 IWG720900:IWJ720900 JGC720900:JGF720900 JPY720900:JQB720900 JZU720900:JZX720900 KJQ720900:KJT720900 KTM720900:KTP720900 LDI720900:LDL720900 LNE720900:LNH720900 LXA720900:LXD720900 MGW720900:MGZ720900 MQS720900:MQV720900 NAO720900:NAR720900 NKK720900:NKN720900 NUG720900:NUJ720900 OEC720900:OEF720900 ONY720900:OOB720900 OXU720900:OXX720900 PHQ720900:PHT720900 PRM720900:PRP720900 QBI720900:QBL720900 QLE720900:QLH720900 QVA720900:QVD720900 REW720900:REZ720900 ROS720900:ROV720900 RYO720900:RYR720900 SIK720900:SIN720900 SSG720900:SSJ720900 TCC720900:TCF720900 TLY720900:TMB720900 TVU720900:TVX720900 UFQ720900:UFT720900 UPM720900:UPP720900 UZI720900:UZL720900 VJE720900:VJH720900 VTA720900:VTD720900 WCW720900:WCZ720900 WMS720900:WMV720900 WWO720900:WWR720900 AG786436:AJ786436 KC786436:KF786436 TY786436:UB786436 ADU786436:ADX786436 ANQ786436:ANT786436 AXM786436:AXP786436 BHI786436:BHL786436 BRE786436:BRH786436 CBA786436:CBD786436 CKW786436:CKZ786436 CUS786436:CUV786436 DEO786436:DER786436 DOK786436:DON786436 DYG786436:DYJ786436 EIC786436:EIF786436 ERY786436:ESB786436 FBU786436:FBX786436 FLQ786436:FLT786436 FVM786436:FVP786436 GFI786436:GFL786436 GPE786436:GPH786436 GZA786436:GZD786436 HIW786436:HIZ786436 HSS786436:HSV786436 ICO786436:ICR786436 IMK786436:IMN786436 IWG786436:IWJ786436 JGC786436:JGF786436 JPY786436:JQB786436 JZU786436:JZX786436 KJQ786436:KJT786436 KTM786436:KTP786436 LDI786436:LDL786436 LNE786436:LNH786436 LXA786436:LXD786436 MGW786436:MGZ786436 MQS786436:MQV786436 NAO786436:NAR786436 NKK786436:NKN786436 NUG786436:NUJ786436 OEC786436:OEF786436 ONY786436:OOB786436 OXU786436:OXX786436 PHQ786436:PHT786436 PRM786436:PRP786436 QBI786436:QBL786436 QLE786436:QLH786436 QVA786436:QVD786436 REW786436:REZ786436 ROS786436:ROV786436 RYO786436:RYR786436 SIK786436:SIN786436 SSG786436:SSJ786436 TCC786436:TCF786436 TLY786436:TMB786436 TVU786436:TVX786436 UFQ786436:UFT786436 UPM786436:UPP786436 UZI786436:UZL786436 VJE786436:VJH786436 VTA786436:VTD786436 WCW786436:WCZ786436 WMS786436:WMV786436 WWO786436:WWR786436 AG851972:AJ851972 KC851972:KF851972 TY851972:UB851972 ADU851972:ADX851972 ANQ851972:ANT851972 AXM851972:AXP851972 BHI851972:BHL851972 BRE851972:BRH851972 CBA851972:CBD851972 CKW851972:CKZ851972 CUS851972:CUV851972 DEO851972:DER851972 DOK851972:DON851972 DYG851972:DYJ851972 EIC851972:EIF851972 ERY851972:ESB851972 FBU851972:FBX851972 FLQ851972:FLT851972 FVM851972:FVP851972 GFI851972:GFL851972 GPE851972:GPH851972 GZA851972:GZD851972 HIW851972:HIZ851972 HSS851972:HSV851972 ICO851972:ICR851972 IMK851972:IMN851972 IWG851972:IWJ851972 JGC851972:JGF851972 JPY851972:JQB851972 JZU851972:JZX851972 KJQ851972:KJT851972 KTM851972:KTP851972 LDI851972:LDL851972 LNE851972:LNH851972 LXA851972:LXD851972 MGW851972:MGZ851972 MQS851972:MQV851972 NAO851972:NAR851972 NKK851972:NKN851972 NUG851972:NUJ851972 OEC851972:OEF851972 ONY851972:OOB851972 OXU851972:OXX851972 PHQ851972:PHT851972 PRM851972:PRP851972 QBI851972:QBL851972 QLE851972:QLH851972 QVA851972:QVD851972 REW851972:REZ851972 ROS851972:ROV851972 RYO851972:RYR851972 SIK851972:SIN851972 SSG851972:SSJ851972 TCC851972:TCF851972 TLY851972:TMB851972 TVU851972:TVX851972 UFQ851972:UFT851972 UPM851972:UPP851972 UZI851972:UZL851972 VJE851972:VJH851972 VTA851972:VTD851972 WCW851972:WCZ851972 WMS851972:WMV851972 WWO851972:WWR851972 AG917508:AJ917508 KC917508:KF917508 TY917508:UB917508 ADU917508:ADX917508 ANQ917508:ANT917508 AXM917508:AXP917508 BHI917508:BHL917508 BRE917508:BRH917508 CBA917508:CBD917508 CKW917508:CKZ917508 CUS917508:CUV917508 DEO917508:DER917508 DOK917508:DON917508 DYG917508:DYJ917508 EIC917508:EIF917508 ERY917508:ESB917508 FBU917508:FBX917508 FLQ917508:FLT917508 FVM917508:FVP917508 GFI917508:GFL917508 GPE917508:GPH917508 GZA917508:GZD917508 HIW917508:HIZ917508 HSS917508:HSV917508 ICO917508:ICR917508 IMK917508:IMN917508 IWG917508:IWJ917508 JGC917508:JGF917508 JPY917508:JQB917508 JZU917508:JZX917508 KJQ917508:KJT917508 KTM917508:KTP917508 LDI917508:LDL917508 LNE917508:LNH917508 LXA917508:LXD917508 MGW917508:MGZ917508 MQS917508:MQV917508 NAO917508:NAR917508 NKK917508:NKN917508 NUG917508:NUJ917508 OEC917508:OEF917508 ONY917508:OOB917508 OXU917508:OXX917508 PHQ917508:PHT917508 PRM917508:PRP917508 QBI917508:QBL917508 QLE917508:QLH917508 QVA917508:QVD917508 REW917508:REZ917508 ROS917508:ROV917508 RYO917508:RYR917508 SIK917508:SIN917508 SSG917508:SSJ917508 TCC917508:TCF917508 TLY917508:TMB917508 TVU917508:TVX917508 UFQ917508:UFT917508 UPM917508:UPP917508 UZI917508:UZL917508 VJE917508:VJH917508 VTA917508:VTD917508 WCW917508:WCZ917508 WMS917508:WMV917508 WWO917508:WWR917508 AG983044:AJ983044 KC983044:KF983044 TY983044:UB983044 ADU983044:ADX983044 ANQ983044:ANT983044 AXM983044:AXP983044 BHI983044:BHL983044 BRE983044:BRH983044 CBA983044:CBD983044 CKW983044:CKZ983044 CUS983044:CUV983044 DEO983044:DER983044 DOK983044:DON983044 DYG983044:DYJ983044 EIC983044:EIF983044 ERY983044:ESB983044 FBU983044:FBX983044 FLQ983044:FLT983044 FVM983044:FVP983044 GFI983044:GFL983044 GPE983044:GPH983044 GZA983044:GZD983044 HIW983044:HIZ983044 HSS983044:HSV983044 ICO983044:ICR983044 IMK983044:IMN983044 IWG983044:IWJ983044 JGC983044:JGF983044 JPY983044:JQB983044 JZU983044:JZX983044 KJQ983044:KJT983044 KTM983044:KTP983044 LDI983044:LDL983044 LNE983044:LNH983044 LXA983044:LXD983044 MGW983044:MGZ983044 MQS983044:MQV983044 NAO983044:NAR983044 NKK983044:NKN983044 NUG983044:NUJ983044 OEC983044:OEF983044 ONY983044:OOB983044 OXU983044:OXX983044 PHQ983044:PHT983044 PRM983044:PRP983044 QBI983044:QBL983044 QLE983044:QLH983044 QVA983044:QVD983044 REW983044:REZ983044 ROS983044:ROV983044 RYO983044:RYR983044 SIK983044:SIN983044 SSG983044:SSJ983044 TCC983044:TCF983044 TLY983044:TMB983044 TVU983044:TVX983044 UFQ983044:UFT983044 UPM983044:UPP983044 UZI983044:UZL983044 VJE983044:VJH983044 VTA983044:VTD983044 WCW983044:WCZ983044 WMS983044:WMV983044 WWO983044:WWR983044">
      <formula1>"　,あり,なし"</formula1>
    </dataValidation>
    <dataValidation errorStyle="warning" allowBlank="1" showInputMessage="1" showErrorMessage="1" errorTitle="時間外実働時間" sqref="CD65553:CD65579 LZ65553:LZ65579 VV65553:VV65579 AFR65553:AFR65579 APN65553:APN65579 AZJ65553:AZJ65579 BJF65553:BJF65579 BTB65553:BTB65579 CCX65553:CCX65579 CMT65553:CMT65579 CWP65553:CWP65579 DGL65553:DGL65579 DQH65553:DQH65579 EAD65553:EAD65579 EJZ65553:EJZ65579 ETV65553:ETV65579 FDR65553:FDR65579 FNN65553:FNN65579 FXJ65553:FXJ65579 GHF65553:GHF65579 GRB65553:GRB65579 HAX65553:HAX65579 HKT65553:HKT65579 HUP65553:HUP65579 IEL65553:IEL65579 IOH65553:IOH65579 IYD65553:IYD65579 JHZ65553:JHZ65579 JRV65553:JRV65579 KBR65553:KBR65579 KLN65553:KLN65579 KVJ65553:KVJ65579 LFF65553:LFF65579 LPB65553:LPB65579 LYX65553:LYX65579 MIT65553:MIT65579 MSP65553:MSP65579 NCL65553:NCL65579 NMH65553:NMH65579 NWD65553:NWD65579 OFZ65553:OFZ65579 OPV65553:OPV65579 OZR65553:OZR65579 PJN65553:PJN65579 PTJ65553:PTJ65579 QDF65553:QDF65579 QNB65553:QNB65579 QWX65553:QWX65579 RGT65553:RGT65579 RQP65553:RQP65579 SAL65553:SAL65579 SKH65553:SKH65579 SUD65553:SUD65579 TDZ65553:TDZ65579 TNV65553:TNV65579 TXR65553:TXR65579 UHN65553:UHN65579 URJ65553:URJ65579 VBF65553:VBF65579 VLB65553:VLB65579 VUX65553:VUX65579 WET65553:WET65579 WOP65553:WOP65579 WYL65553:WYL65579 CD131089:CD131115 LZ131089:LZ131115 VV131089:VV131115 AFR131089:AFR131115 APN131089:APN131115 AZJ131089:AZJ131115 BJF131089:BJF131115 BTB131089:BTB131115 CCX131089:CCX131115 CMT131089:CMT131115 CWP131089:CWP131115 DGL131089:DGL131115 DQH131089:DQH131115 EAD131089:EAD131115 EJZ131089:EJZ131115 ETV131089:ETV131115 FDR131089:FDR131115 FNN131089:FNN131115 FXJ131089:FXJ131115 GHF131089:GHF131115 GRB131089:GRB131115 HAX131089:HAX131115 HKT131089:HKT131115 HUP131089:HUP131115 IEL131089:IEL131115 IOH131089:IOH131115 IYD131089:IYD131115 JHZ131089:JHZ131115 JRV131089:JRV131115 KBR131089:KBR131115 KLN131089:KLN131115 KVJ131089:KVJ131115 LFF131089:LFF131115 LPB131089:LPB131115 LYX131089:LYX131115 MIT131089:MIT131115 MSP131089:MSP131115 NCL131089:NCL131115 NMH131089:NMH131115 NWD131089:NWD131115 OFZ131089:OFZ131115 OPV131089:OPV131115 OZR131089:OZR131115 PJN131089:PJN131115 PTJ131089:PTJ131115 QDF131089:QDF131115 QNB131089:QNB131115 QWX131089:QWX131115 RGT131089:RGT131115 RQP131089:RQP131115 SAL131089:SAL131115 SKH131089:SKH131115 SUD131089:SUD131115 TDZ131089:TDZ131115 TNV131089:TNV131115 TXR131089:TXR131115 UHN131089:UHN131115 URJ131089:URJ131115 VBF131089:VBF131115 VLB131089:VLB131115 VUX131089:VUX131115 WET131089:WET131115 WOP131089:WOP131115 WYL131089:WYL131115 CD196625:CD196651 LZ196625:LZ196651 VV196625:VV196651 AFR196625:AFR196651 APN196625:APN196651 AZJ196625:AZJ196651 BJF196625:BJF196651 BTB196625:BTB196651 CCX196625:CCX196651 CMT196625:CMT196651 CWP196625:CWP196651 DGL196625:DGL196651 DQH196625:DQH196651 EAD196625:EAD196651 EJZ196625:EJZ196651 ETV196625:ETV196651 FDR196625:FDR196651 FNN196625:FNN196651 FXJ196625:FXJ196651 GHF196625:GHF196651 GRB196625:GRB196651 HAX196625:HAX196651 HKT196625:HKT196651 HUP196625:HUP196651 IEL196625:IEL196651 IOH196625:IOH196651 IYD196625:IYD196651 JHZ196625:JHZ196651 JRV196625:JRV196651 KBR196625:KBR196651 KLN196625:KLN196651 KVJ196625:KVJ196651 LFF196625:LFF196651 LPB196625:LPB196651 LYX196625:LYX196651 MIT196625:MIT196651 MSP196625:MSP196651 NCL196625:NCL196651 NMH196625:NMH196651 NWD196625:NWD196651 OFZ196625:OFZ196651 OPV196625:OPV196651 OZR196625:OZR196651 PJN196625:PJN196651 PTJ196625:PTJ196651 QDF196625:QDF196651 QNB196625:QNB196651 QWX196625:QWX196651 RGT196625:RGT196651 RQP196625:RQP196651 SAL196625:SAL196651 SKH196625:SKH196651 SUD196625:SUD196651 TDZ196625:TDZ196651 TNV196625:TNV196651 TXR196625:TXR196651 UHN196625:UHN196651 URJ196625:URJ196651 VBF196625:VBF196651 VLB196625:VLB196651 VUX196625:VUX196651 WET196625:WET196651 WOP196625:WOP196651 WYL196625:WYL196651 CD262161:CD262187 LZ262161:LZ262187 VV262161:VV262187 AFR262161:AFR262187 APN262161:APN262187 AZJ262161:AZJ262187 BJF262161:BJF262187 BTB262161:BTB262187 CCX262161:CCX262187 CMT262161:CMT262187 CWP262161:CWP262187 DGL262161:DGL262187 DQH262161:DQH262187 EAD262161:EAD262187 EJZ262161:EJZ262187 ETV262161:ETV262187 FDR262161:FDR262187 FNN262161:FNN262187 FXJ262161:FXJ262187 GHF262161:GHF262187 GRB262161:GRB262187 HAX262161:HAX262187 HKT262161:HKT262187 HUP262161:HUP262187 IEL262161:IEL262187 IOH262161:IOH262187 IYD262161:IYD262187 JHZ262161:JHZ262187 JRV262161:JRV262187 KBR262161:KBR262187 KLN262161:KLN262187 KVJ262161:KVJ262187 LFF262161:LFF262187 LPB262161:LPB262187 LYX262161:LYX262187 MIT262161:MIT262187 MSP262161:MSP262187 NCL262161:NCL262187 NMH262161:NMH262187 NWD262161:NWD262187 OFZ262161:OFZ262187 OPV262161:OPV262187 OZR262161:OZR262187 PJN262161:PJN262187 PTJ262161:PTJ262187 QDF262161:QDF262187 QNB262161:QNB262187 QWX262161:QWX262187 RGT262161:RGT262187 RQP262161:RQP262187 SAL262161:SAL262187 SKH262161:SKH262187 SUD262161:SUD262187 TDZ262161:TDZ262187 TNV262161:TNV262187 TXR262161:TXR262187 UHN262161:UHN262187 URJ262161:URJ262187 VBF262161:VBF262187 VLB262161:VLB262187 VUX262161:VUX262187 WET262161:WET262187 WOP262161:WOP262187 WYL262161:WYL262187 CD327697:CD327723 LZ327697:LZ327723 VV327697:VV327723 AFR327697:AFR327723 APN327697:APN327723 AZJ327697:AZJ327723 BJF327697:BJF327723 BTB327697:BTB327723 CCX327697:CCX327723 CMT327697:CMT327723 CWP327697:CWP327723 DGL327697:DGL327723 DQH327697:DQH327723 EAD327697:EAD327723 EJZ327697:EJZ327723 ETV327697:ETV327723 FDR327697:FDR327723 FNN327697:FNN327723 FXJ327697:FXJ327723 GHF327697:GHF327723 GRB327697:GRB327723 HAX327697:HAX327723 HKT327697:HKT327723 HUP327697:HUP327723 IEL327697:IEL327723 IOH327697:IOH327723 IYD327697:IYD327723 JHZ327697:JHZ327723 JRV327697:JRV327723 KBR327697:KBR327723 KLN327697:KLN327723 KVJ327697:KVJ327723 LFF327697:LFF327723 LPB327697:LPB327723 LYX327697:LYX327723 MIT327697:MIT327723 MSP327697:MSP327723 NCL327697:NCL327723 NMH327697:NMH327723 NWD327697:NWD327723 OFZ327697:OFZ327723 OPV327697:OPV327723 OZR327697:OZR327723 PJN327697:PJN327723 PTJ327697:PTJ327723 QDF327697:QDF327723 QNB327697:QNB327723 QWX327697:QWX327723 RGT327697:RGT327723 RQP327697:RQP327723 SAL327697:SAL327723 SKH327697:SKH327723 SUD327697:SUD327723 TDZ327697:TDZ327723 TNV327697:TNV327723 TXR327697:TXR327723 UHN327697:UHN327723 URJ327697:URJ327723 VBF327697:VBF327723 VLB327697:VLB327723 VUX327697:VUX327723 WET327697:WET327723 WOP327697:WOP327723 WYL327697:WYL327723 CD393233:CD393259 LZ393233:LZ393259 VV393233:VV393259 AFR393233:AFR393259 APN393233:APN393259 AZJ393233:AZJ393259 BJF393233:BJF393259 BTB393233:BTB393259 CCX393233:CCX393259 CMT393233:CMT393259 CWP393233:CWP393259 DGL393233:DGL393259 DQH393233:DQH393259 EAD393233:EAD393259 EJZ393233:EJZ393259 ETV393233:ETV393259 FDR393233:FDR393259 FNN393233:FNN393259 FXJ393233:FXJ393259 GHF393233:GHF393259 GRB393233:GRB393259 HAX393233:HAX393259 HKT393233:HKT393259 HUP393233:HUP393259 IEL393233:IEL393259 IOH393233:IOH393259 IYD393233:IYD393259 JHZ393233:JHZ393259 JRV393233:JRV393259 KBR393233:KBR393259 KLN393233:KLN393259 KVJ393233:KVJ393259 LFF393233:LFF393259 LPB393233:LPB393259 LYX393233:LYX393259 MIT393233:MIT393259 MSP393233:MSP393259 NCL393233:NCL393259 NMH393233:NMH393259 NWD393233:NWD393259 OFZ393233:OFZ393259 OPV393233:OPV393259 OZR393233:OZR393259 PJN393233:PJN393259 PTJ393233:PTJ393259 QDF393233:QDF393259 QNB393233:QNB393259 QWX393233:QWX393259 RGT393233:RGT393259 RQP393233:RQP393259 SAL393233:SAL393259 SKH393233:SKH393259 SUD393233:SUD393259 TDZ393233:TDZ393259 TNV393233:TNV393259 TXR393233:TXR393259 UHN393233:UHN393259 URJ393233:URJ393259 VBF393233:VBF393259 VLB393233:VLB393259 VUX393233:VUX393259 WET393233:WET393259 WOP393233:WOP393259 WYL393233:WYL393259 CD458769:CD458795 LZ458769:LZ458795 VV458769:VV458795 AFR458769:AFR458795 APN458769:APN458795 AZJ458769:AZJ458795 BJF458769:BJF458795 BTB458769:BTB458795 CCX458769:CCX458795 CMT458769:CMT458795 CWP458769:CWP458795 DGL458769:DGL458795 DQH458769:DQH458795 EAD458769:EAD458795 EJZ458769:EJZ458795 ETV458769:ETV458795 FDR458769:FDR458795 FNN458769:FNN458795 FXJ458769:FXJ458795 GHF458769:GHF458795 GRB458769:GRB458795 HAX458769:HAX458795 HKT458769:HKT458795 HUP458769:HUP458795 IEL458769:IEL458795 IOH458769:IOH458795 IYD458769:IYD458795 JHZ458769:JHZ458795 JRV458769:JRV458795 KBR458769:KBR458795 KLN458769:KLN458795 KVJ458769:KVJ458795 LFF458769:LFF458795 LPB458769:LPB458795 LYX458769:LYX458795 MIT458769:MIT458795 MSP458769:MSP458795 NCL458769:NCL458795 NMH458769:NMH458795 NWD458769:NWD458795 OFZ458769:OFZ458795 OPV458769:OPV458795 OZR458769:OZR458795 PJN458769:PJN458795 PTJ458769:PTJ458795 QDF458769:QDF458795 QNB458769:QNB458795 QWX458769:QWX458795 RGT458769:RGT458795 RQP458769:RQP458795 SAL458769:SAL458795 SKH458769:SKH458795 SUD458769:SUD458795 TDZ458769:TDZ458795 TNV458769:TNV458795 TXR458769:TXR458795 UHN458769:UHN458795 URJ458769:URJ458795 VBF458769:VBF458795 VLB458769:VLB458795 VUX458769:VUX458795 WET458769:WET458795 WOP458769:WOP458795 WYL458769:WYL458795 CD524305:CD524331 LZ524305:LZ524331 VV524305:VV524331 AFR524305:AFR524331 APN524305:APN524331 AZJ524305:AZJ524331 BJF524305:BJF524331 BTB524305:BTB524331 CCX524305:CCX524331 CMT524305:CMT524331 CWP524305:CWP524331 DGL524305:DGL524331 DQH524305:DQH524331 EAD524305:EAD524331 EJZ524305:EJZ524331 ETV524305:ETV524331 FDR524305:FDR524331 FNN524305:FNN524331 FXJ524305:FXJ524331 GHF524305:GHF524331 GRB524305:GRB524331 HAX524305:HAX524331 HKT524305:HKT524331 HUP524305:HUP524331 IEL524305:IEL524331 IOH524305:IOH524331 IYD524305:IYD524331 JHZ524305:JHZ524331 JRV524305:JRV524331 KBR524305:KBR524331 KLN524305:KLN524331 KVJ524305:KVJ524331 LFF524305:LFF524331 LPB524305:LPB524331 LYX524305:LYX524331 MIT524305:MIT524331 MSP524305:MSP524331 NCL524305:NCL524331 NMH524305:NMH524331 NWD524305:NWD524331 OFZ524305:OFZ524331 OPV524305:OPV524331 OZR524305:OZR524331 PJN524305:PJN524331 PTJ524305:PTJ524331 QDF524305:QDF524331 QNB524305:QNB524331 QWX524305:QWX524331 RGT524305:RGT524331 RQP524305:RQP524331 SAL524305:SAL524331 SKH524305:SKH524331 SUD524305:SUD524331 TDZ524305:TDZ524331 TNV524305:TNV524331 TXR524305:TXR524331 UHN524305:UHN524331 URJ524305:URJ524331 VBF524305:VBF524331 VLB524305:VLB524331 VUX524305:VUX524331 WET524305:WET524331 WOP524305:WOP524331 WYL524305:WYL524331 CD589841:CD589867 LZ589841:LZ589867 VV589841:VV589867 AFR589841:AFR589867 APN589841:APN589867 AZJ589841:AZJ589867 BJF589841:BJF589867 BTB589841:BTB589867 CCX589841:CCX589867 CMT589841:CMT589867 CWP589841:CWP589867 DGL589841:DGL589867 DQH589841:DQH589867 EAD589841:EAD589867 EJZ589841:EJZ589867 ETV589841:ETV589867 FDR589841:FDR589867 FNN589841:FNN589867 FXJ589841:FXJ589867 GHF589841:GHF589867 GRB589841:GRB589867 HAX589841:HAX589867 HKT589841:HKT589867 HUP589841:HUP589867 IEL589841:IEL589867 IOH589841:IOH589867 IYD589841:IYD589867 JHZ589841:JHZ589867 JRV589841:JRV589867 KBR589841:KBR589867 KLN589841:KLN589867 KVJ589841:KVJ589867 LFF589841:LFF589867 LPB589841:LPB589867 LYX589841:LYX589867 MIT589841:MIT589867 MSP589841:MSP589867 NCL589841:NCL589867 NMH589841:NMH589867 NWD589841:NWD589867 OFZ589841:OFZ589867 OPV589841:OPV589867 OZR589841:OZR589867 PJN589841:PJN589867 PTJ589841:PTJ589867 QDF589841:QDF589867 QNB589841:QNB589867 QWX589841:QWX589867 RGT589841:RGT589867 RQP589841:RQP589867 SAL589841:SAL589867 SKH589841:SKH589867 SUD589841:SUD589867 TDZ589841:TDZ589867 TNV589841:TNV589867 TXR589841:TXR589867 UHN589841:UHN589867 URJ589841:URJ589867 VBF589841:VBF589867 VLB589841:VLB589867 VUX589841:VUX589867 WET589841:WET589867 WOP589841:WOP589867 WYL589841:WYL589867 CD655377:CD655403 LZ655377:LZ655403 VV655377:VV655403 AFR655377:AFR655403 APN655377:APN655403 AZJ655377:AZJ655403 BJF655377:BJF655403 BTB655377:BTB655403 CCX655377:CCX655403 CMT655377:CMT655403 CWP655377:CWP655403 DGL655377:DGL655403 DQH655377:DQH655403 EAD655377:EAD655403 EJZ655377:EJZ655403 ETV655377:ETV655403 FDR655377:FDR655403 FNN655377:FNN655403 FXJ655377:FXJ655403 GHF655377:GHF655403 GRB655377:GRB655403 HAX655377:HAX655403 HKT655377:HKT655403 HUP655377:HUP655403 IEL655377:IEL655403 IOH655377:IOH655403 IYD655377:IYD655403 JHZ655377:JHZ655403 JRV655377:JRV655403 KBR655377:KBR655403 KLN655377:KLN655403 KVJ655377:KVJ655403 LFF655377:LFF655403 LPB655377:LPB655403 LYX655377:LYX655403 MIT655377:MIT655403 MSP655377:MSP655403 NCL655377:NCL655403 NMH655377:NMH655403 NWD655377:NWD655403 OFZ655377:OFZ655403 OPV655377:OPV655403 OZR655377:OZR655403 PJN655377:PJN655403 PTJ655377:PTJ655403 QDF655377:QDF655403 QNB655377:QNB655403 QWX655377:QWX655403 RGT655377:RGT655403 RQP655377:RQP655403 SAL655377:SAL655403 SKH655377:SKH655403 SUD655377:SUD655403 TDZ655377:TDZ655403 TNV655377:TNV655403 TXR655377:TXR655403 UHN655377:UHN655403 URJ655377:URJ655403 VBF655377:VBF655403 VLB655377:VLB655403 VUX655377:VUX655403 WET655377:WET655403 WOP655377:WOP655403 WYL655377:WYL655403 CD720913:CD720939 LZ720913:LZ720939 VV720913:VV720939 AFR720913:AFR720939 APN720913:APN720939 AZJ720913:AZJ720939 BJF720913:BJF720939 BTB720913:BTB720939 CCX720913:CCX720939 CMT720913:CMT720939 CWP720913:CWP720939 DGL720913:DGL720939 DQH720913:DQH720939 EAD720913:EAD720939 EJZ720913:EJZ720939 ETV720913:ETV720939 FDR720913:FDR720939 FNN720913:FNN720939 FXJ720913:FXJ720939 GHF720913:GHF720939 GRB720913:GRB720939 HAX720913:HAX720939 HKT720913:HKT720939 HUP720913:HUP720939 IEL720913:IEL720939 IOH720913:IOH720939 IYD720913:IYD720939 JHZ720913:JHZ720939 JRV720913:JRV720939 KBR720913:KBR720939 KLN720913:KLN720939 KVJ720913:KVJ720939 LFF720913:LFF720939 LPB720913:LPB720939 LYX720913:LYX720939 MIT720913:MIT720939 MSP720913:MSP720939 NCL720913:NCL720939 NMH720913:NMH720939 NWD720913:NWD720939 OFZ720913:OFZ720939 OPV720913:OPV720939 OZR720913:OZR720939 PJN720913:PJN720939 PTJ720913:PTJ720939 QDF720913:QDF720939 QNB720913:QNB720939 QWX720913:QWX720939 RGT720913:RGT720939 RQP720913:RQP720939 SAL720913:SAL720939 SKH720913:SKH720939 SUD720913:SUD720939 TDZ720913:TDZ720939 TNV720913:TNV720939 TXR720913:TXR720939 UHN720913:UHN720939 URJ720913:URJ720939 VBF720913:VBF720939 VLB720913:VLB720939 VUX720913:VUX720939 WET720913:WET720939 WOP720913:WOP720939 WYL720913:WYL720939 CD786449:CD786475 LZ786449:LZ786475 VV786449:VV786475 AFR786449:AFR786475 APN786449:APN786475 AZJ786449:AZJ786475 BJF786449:BJF786475 BTB786449:BTB786475 CCX786449:CCX786475 CMT786449:CMT786475 CWP786449:CWP786475 DGL786449:DGL786475 DQH786449:DQH786475 EAD786449:EAD786475 EJZ786449:EJZ786475 ETV786449:ETV786475 FDR786449:FDR786475 FNN786449:FNN786475 FXJ786449:FXJ786475 GHF786449:GHF786475 GRB786449:GRB786475 HAX786449:HAX786475 HKT786449:HKT786475 HUP786449:HUP786475 IEL786449:IEL786475 IOH786449:IOH786475 IYD786449:IYD786475 JHZ786449:JHZ786475 JRV786449:JRV786475 KBR786449:KBR786475 KLN786449:KLN786475 KVJ786449:KVJ786475 LFF786449:LFF786475 LPB786449:LPB786475 LYX786449:LYX786475 MIT786449:MIT786475 MSP786449:MSP786475 NCL786449:NCL786475 NMH786449:NMH786475 NWD786449:NWD786475 OFZ786449:OFZ786475 OPV786449:OPV786475 OZR786449:OZR786475 PJN786449:PJN786475 PTJ786449:PTJ786475 QDF786449:QDF786475 QNB786449:QNB786475 QWX786449:QWX786475 RGT786449:RGT786475 RQP786449:RQP786475 SAL786449:SAL786475 SKH786449:SKH786475 SUD786449:SUD786475 TDZ786449:TDZ786475 TNV786449:TNV786475 TXR786449:TXR786475 UHN786449:UHN786475 URJ786449:URJ786475 VBF786449:VBF786475 VLB786449:VLB786475 VUX786449:VUX786475 WET786449:WET786475 WOP786449:WOP786475 WYL786449:WYL786475 CD851985:CD852011 LZ851985:LZ852011 VV851985:VV852011 AFR851985:AFR852011 APN851985:APN852011 AZJ851985:AZJ852011 BJF851985:BJF852011 BTB851985:BTB852011 CCX851985:CCX852011 CMT851985:CMT852011 CWP851985:CWP852011 DGL851985:DGL852011 DQH851985:DQH852011 EAD851985:EAD852011 EJZ851985:EJZ852011 ETV851985:ETV852011 FDR851985:FDR852011 FNN851985:FNN852011 FXJ851985:FXJ852011 GHF851985:GHF852011 GRB851985:GRB852011 HAX851985:HAX852011 HKT851985:HKT852011 HUP851985:HUP852011 IEL851985:IEL852011 IOH851985:IOH852011 IYD851985:IYD852011 JHZ851985:JHZ852011 JRV851985:JRV852011 KBR851985:KBR852011 KLN851985:KLN852011 KVJ851985:KVJ852011 LFF851985:LFF852011 LPB851985:LPB852011 LYX851985:LYX852011 MIT851985:MIT852011 MSP851985:MSP852011 NCL851985:NCL852011 NMH851985:NMH852011 NWD851985:NWD852011 OFZ851985:OFZ852011 OPV851985:OPV852011 OZR851985:OZR852011 PJN851985:PJN852011 PTJ851985:PTJ852011 QDF851985:QDF852011 QNB851985:QNB852011 QWX851985:QWX852011 RGT851985:RGT852011 RQP851985:RQP852011 SAL851985:SAL852011 SKH851985:SKH852011 SUD851985:SUD852011 TDZ851985:TDZ852011 TNV851985:TNV852011 TXR851985:TXR852011 UHN851985:UHN852011 URJ851985:URJ852011 VBF851985:VBF852011 VLB851985:VLB852011 VUX851985:VUX852011 WET851985:WET852011 WOP851985:WOP852011 WYL851985:WYL852011 CD917521:CD917547 LZ917521:LZ917547 VV917521:VV917547 AFR917521:AFR917547 APN917521:APN917547 AZJ917521:AZJ917547 BJF917521:BJF917547 BTB917521:BTB917547 CCX917521:CCX917547 CMT917521:CMT917547 CWP917521:CWP917547 DGL917521:DGL917547 DQH917521:DQH917547 EAD917521:EAD917547 EJZ917521:EJZ917547 ETV917521:ETV917547 FDR917521:FDR917547 FNN917521:FNN917547 FXJ917521:FXJ917547 GHF917521:GHF917547 GRB917521:GRB917547 HAX917521:HAX917547 HKT917521:HKT917547 HUP917521:HUP917547 IEL917521:IEL917547 IOH917521:IOH917547 IYD917521:IYD917547 JHZ917521:JHZ917547 JRV917521:JRV917547 KBR917521:KBR917547 KLN917521:KLN917547 KVJ917521:KVJ917547 LFF917521:LFF917547 LPB917521:LPB917547 LYX917521:LYX917547 MIT917521:MIT917547 MSP917521:MSP917547 NCL917521:NCL917547 NMH917521:NMH917547 NWD917521:NWD917547 OFZ917521:OFZ917547 OPV917521:OPV917547 OZR917521:OZR917547 PJN917521:PJN917547 PTJ917521:PTJ917547 QDF917521:QDF917547 QNB917521:QNB917547 QWX917521:QWX917547 RGT917521:RGT917547 RQP917521:RQP917547 SAL917521:SAL917547 SKH917521:SKH917547 SUD917521:SUD917547 TDZ917521:TDZ917547 TNV917521:TNV917547 TXR917521:TXR917547 UHN917521:UHN917547 URJ917521:URJ917547 VBF917521:VBF917547 VLB917521:VLB917547 VUX917521:VUX917547 WET917521:WET917547 WOP917521:WOP917547 WYL917521:WYL917547 CD983057:CD983083 LZ983057:LZ983083 VV983057:VV983083 AFR983057:AFR983083 APN983057:APN983083 AZJ983057:AZJ983083 BJF983057:BJF983083 BTB983057:BTB983083 CCX983057:CCX983083 CMT983057:CMT983083 CWP983057:CWP983083 DGL983057:DGL983083 DQH983057:DQH983083 EAD983057:EAD983083 EJZ983057:EJZ983083 ETV983057:ETV983083 FDR983057:FDR983083 FNN983057:FNN983083 FXJ983057:FXJ983083 GHF983057:GHF983083 GRB983057:GRB983083 HAX983057:HAX983083 HKT983057:HKT983083 HUP983057:HUP983083 IEL983057:IEL983083 IOH983057:IOH983083 IYD983057:IYD983083 JHZ983057:JHZ983083 JRV983057:JRV983083 KBR983057:KBR983083 KLN983057:KLN983083 KVJ983057:KVJ983083 LFF983057:LFF983083 LPB983057:LPB983083 LYX983057:LYX983083 MIT983057:MIT983083 MSP983057:MSP983083 NCL983057:NCL983083 NMH983057:NMH983083 NWD983057:NWD983083 OFZ983057:OFZ983083 OPV983057:OPV983083 OZR983057:OZR983083 PJN983057:PJN983083 PTJ983057:PTJ983083 QDF983057:QDF983083 QNB983057:QNB983083 QWX983057:QWX983083 RGT983057:RGT983083 RQP983057:RQP983083 SAL983057:SAL983083 SKH983057:SKH983083 SUD983057:SUD983083 TDZ983057:TDZ983083 TNV983057:TNV983083 TXR983057:TXR983083 UHN983057:UHN983083 URJ983057:URJ983083 VBF983057:VBF983083 VLB983057:VLB983083 VUX983057:VUX983083 WET983057:WET983083 WOP983057:WOP983083 WYL983057:WYL983083 BY16:CE16 LU16:MA16 VQ16:VW16 AFM16:AFS16 API16:APO16 AZE16:AZK16 BJA16:BJG16 BSW16:BTC16 CCS16:CCY16 CMO16:CMU16 CWK16:CWQ16 DGG16:DGM16 DQC16:DQI16 DZY16:EAE16 EJU16:EKA16 ETQ16:ETW16 FDM16:FDS16 FNI16:FNO16 FXE16:FXK16 GHA16:GHG16 GQW16:GRC16 HAS16:HAY16 HKO16:HKU16 HUK16:HUQ16 IEG16:IEM16 IOC16:IOI16 IXY16:IYE16 JHU16:JIA16 JRQ16:JRW16 KBM16:KBS16 KLI16:KLO16 KVE16:KVK16 LFA16:LFG16 LOW16:LPC16 LYS16:LYY16 MIO16:MIU16 MSK16:MSQ16 NCG16:NCM16 NMC16:NMI16 NVY16:NWE16 OFU16:OGA16 OPQ16:OPW16 OZM16:OZS16 PJI16:PJO16 PTE16:PTK16 QDA16:QDG16 QMW16:QNC16 QWS16:QWY16 RGO16:RGU16 RQK16:RQQ16 SAG16:SAM16 SKC16:SKI16 STY16:SUE16 TDU16:TEA16 TNQ16:TNW16 TXM16:TXS16 UHI16:UHO16 URE16:URK16 VBA16:VBG16 VKW16:VLC16 VUS16:VUY16 WEO16:WEU16 WOK16:WOQ16 WYG16:WYM16 BY65552:CE65552 LU65552:MA65552 VQ65552:VW65552 AFM65552:AFS65552 API65552:APO65552 AZE65552:AZK65552 BJA65552:BJG65552 BSW65552:BTC65552 CCS65552:CCY65552 CMO65552:CMU65552 CWK65552:CWQ65552 DGG65552:DGM65552 DQC65552:DQI65552 DZY65552:EAE65552 EJU65552:EKA65552 ETQ65552:ETW65552 FDM65552:FDS65552 FNI65552:FNO65552 FXE65552:FXK65552 GHA65552:GHG65552 GQW65552:GRC65552 HAS65552:HAY65552 HKO65552:HKU65552 HUK65552:HUQ65552 IEG65552:IEM65552 IOC65552:IOI65552 IXY65552:IYE65552 JHU65552:JIA65552 JRQ65552:JRW65552 KBM65552:KBS65552 KLI65552:KLO65552 KVE65552:KVK65552 LFA65552:LFG65552 LOW65552:LPC65552 LYS65552:LYY65552 MIO65552:MIU65552 MSK65552:MSQ65552 NCG65552:NCM65552 NMC65552:NMI65552 NVY65552:NWE65552 OFU65552:OGA65552 OPQ65552:OPW65552 OZM65552:OZS65552 PJI65552:PJO65552 PTE65552:PTK65552 QDA65552:QDG65552 QMW65552:QNC65552 QWS65552:QWY65552 RGO65552:RGU65552 RQK65552:RQQ65552 SAG65552:SAM65552 SKC65552:SKI65552 STY65552:SUE65552 TDU65552:TEA65552 TNQ65552:TNW65552 TXM65552:TXS65552 UHI65552:UHO65552 URE65552:URK65552 VBA65552:VBG65552 VKW65552:VLC65552 VUS65552:VUY65552 WEO65552:WEU65552 WOK65552:WOQ65552 WYG65552:WYM65552 BY131088:CE131088 LU131088:MA131088 VQ131088:VW131088 AFM131088:AFS131088 API131088:APO131088 AZE131088:AZK131088 BJA131088:BJG131088 BSW131088:BTC131088 CCS131088:CCY131088 CMO131088:CMU131088 CWK131088:CWQ131088 DGG131088:DGM131088 DQC131088:DQI131088 DZY131088:EAE131088 EJU131088:EKA131088 ETQ131088:ETW131088 FDM131088:FDS131088 FNI131088:FNO131088 FXE131088:FXK131088 GHA131088:GHG131088 GQW131088:GRC131088 HAS131088:HAY131088 HKO131088:HKU131088 HUK131088:HUQ131088 IEG131088:IEM131088 IOC131088:IOI131088 IXY131088:IYE131088 JHU131088:JIA131088 JRQ131088:JRW131088 KBM131088:KBS131088 KLI131088:KLO131088 KVE131088:KVK131088 LFA131088:LFG131088 LOW131088:LPC131088 LYS131088:LYY131088 MIO131088:MIU131088 MSK131088:MSQ131088 NCG131088:NCM131088 NMC131088:NMI131088 NVY131088:NWE131088 OFU131088:OGA131088 OPQ131088:OPW131088 OZM131088:OZS131088 PJI131088:PJO131088 PTE131088:PTK131088 QDA131088:QDG131088 QMW131088:QNC131088 QWS131088:QWY131088 RGO131088:RGU131088 RQK131088:RQQ131088 SAG131088:SAM131088 SKC131088:SKI131088 STY131088:SUE131088 TDU131088:TEA131088 TNQ131088:TNW131088 TXM131088:TXS131088 UHI131088:UHO131088 URE131088:URK131088 VBA131088:VBG131088 VKW131088:VLC131088 VUS131088:VUY131088 WEO131088:WEU131088 WOK131088:WOQ131088 WYG131088:WYM131088 BY196624:CE196624 LU196624:MA196624 VQ196624:VW196624 AFM196624:AFS196624 API196624:APO196624 AZE196624:AZK196624 BJA196624:BJG196624 BSW196624:BTC196624 CCS196624:CCY196624 CMO196624:CMU196624 CWK196624:CWQ196624 DGG196624:DGM196624 DQC196624:DQI196624 DZY196624:EAE196624 EJU196624:EKA196624 ETQ196624:ETW196624 FDM196624:FDS196624 FNI196624:FNO196624 FXE196624:FXK196624 GHA196624:GHG196624 GQW196624:GRC196624 HAS196624:HAY196624 HKO196624:HKU196624 HUK196624:HUQ196624 IEG196624:IEM196624 IOC196624:IOI196624 IXY196624:IYE196624 JHU196624:JIA196624 JRQ196624:JRW196624 KBM196624:KBS196624 KLI196624:KLO196624 KVE196624:KVK196624 LFA196624:LFG196624 LOW196624:LPC196624 LYS196624:LYY196624 MIO196624:MIU196624 MSK196624:MSQ196624 NCG196624:NCM196624 NMC196624:NMI196624 NVY196624:NWE196624 OFU196624:OGA196624 OPQ196624:OPW196624 OZM196624:OZS196624 PJI196624:PJO196624 PTE196624:PTK196624 QDA196624:QDG196624 QMW196624:QNC196624 QWS196624:QWY196624 RGO196624:RGU196624 RQK196624:RQQ196624 SAG196624:SAM196624 SKC196624:SKI196624 STY196624:SUE196624 TDU196624:TEA196624 TNQ196624:TNW196624 TXM196624:TXS196624 UHI196624:UHO196624 URE196624:URK196624 VBA196624:VBG196624 VKW196624:VLC196624 VUS196624:VUY196624 WEO196624:WEU196624 WOK196624:WOQ196624 WYG196624:WYM196624 BY262160:CE262160 LU262160:MA262160 VQ262160:VW262160 AFM262160:AFS262160 API262160:APO262160 AZE262160:AZK262160 BJA262160:BJG262160 BSW262160:BTC262160 CCS262160:CCY262160 CMO262160:CMU262160 CWK262160:CWQ262160 DGG262160:DGM262160 DQC262160:DQI262160 DZY262160:EAE262160 EJU262160:EKA262160 ETQ262160:ETW262160 FDM262160:FDS262160 FNI262160:FNO262160 FXE262160:FXK262160 GHA262160:GHG262160 GQW262160:GRC262160 HAS262160:HAY262160 HKO262160:HKU262160 HUK262160:HUQ262160 IEG262160:IEM262160 IOC262160:IOI262160 IXY262160:IYE262160 JHU262160:JIA262160 JRQ262160:JRW262160 KBM262160:KBS262160 KLI262160:KLO262160 KVE262160:KVK262160 LFA262160:LFG262160 LOW262160:LPC262160 LYS262160:LYY262160 MIO262160:MIU262160 MSK262160:MSQ262160 NCG262160:NCM262160 NMC262160:NMI262160 NVY262160:NWE262160 OFU262160:OGA262160 OPQ262160:OPW262160 OZM262160:OZS262160 PJI262160:PJO262160 PTE262160:PTK262160 QDA262160:QDG262160 QMW262160:QNC262160 QWS262160:QWY262160 RGO262160:RGU262160 RQK262160:RQQ262160 SAG262160:SAM262160 SKC262160:SKI262160 STY262160:SUE262160 TDU262160:TEA262160 TNQ262160:TNW262160 TXM262160:TXS262160 UHI262160:UHO262160 URE262160:URK262160 VBA262160:VBG262160 VKW262160:VLC262160 VUS262160:VUY262160 WEO262160:WEU262160 WOK262160:WOQ262160 WYG262160:WYM262160 BY327696:CE327696 LU327696:MA327696 VQ327696:VW327696 AFM327696:AFS327696 API327696:APO327696 AZE327696:AZK327696 BJA327696:BJG327696 BSW327696:BTC327696 CCS327696:CCY327696 CMO327696:CMU327696 CWK327696:CWQ327696 DGG327696:DGM327696 DQC327696:DQI327696 DZY327696:EAE327696 EJU327696:EKA327696 ETQ327696:ETW327696 FDM327696:FDS327696 FNI327696:FNO327696 FXE327696:FXK327696 GHA327696:GHG327696 GQW327696:GRC327696 HAS327696:HAY327696 HKO327696:HKU327696 HUK327696:HUQ327696 IEG327696:IEM327696 IOC327696:IOI327696 IXY327696:IYE327696 JHU327696:JIA327696 JRQ327696:JRW327696 KBM327696:KBS327696 KLI327696:KLO327696 KVE327696:KVK327696 LFA327696:LFG327696 LOW327696:LPC327696 LYS327696:LYY327696 MIO327696:MIU327696 MSK327696:MSQ327696 NCG327696:NCM327696 NMC327696:NMI327696 NVY327696:NWE327696 OFU327696:OGA327696 OPQ327696:OPW327696 OZM327696:OZS327696 PJI327696:PJO327696 PTE327696:PTK327696 QDA327696:QDG327696 QMW327696:QNC327696 QWS327696:QWY327696 RGO327696:RGU327696 RQK327696:RQQ327696 SAG327696:SAM327696 SKC327696:SKI327696 STY327696:SUE327696 TDU327696:TEA327696 TNQ327696:TNW327696 TXM327696:TXS327696 UHI327696:UHO327696 URE327696:URK327696 VBA327696:VBG327696 VKW327696:VLC327696 VUS327696:VUY327696 WEO327696:WEU327696 WOK327696:WOQ327696 WYG327696:WYM327696 BY393232:CE393232 LU393232:MA393232 VQ393232:VW393232 AFM393232:AFS393232 API393232:APO393232 AZE393232:AZK393232 BJA393232:BJG393232 BSW393232:BTC393232 CCS393232:CCY393232 CMO393232:CMU393232 CWK393232:CWQ393232 DGG393232:DGM393232 DQC393232:DQI393232 DZY393232:EAE393232 EJU393232:EKA393232 ETQ393232:ETW393232 FDM393232:FDS393232 FNI393232:FNO393232 FXE393232:FXK393232 GHA393232:GHG393232 GQW393232:GRC393232 HAS393232:HAY393232 HKO393232:HKU393232 HUK393232:HUQ393232 IEG393232:IEM393232 IOC393232:IOI393232 IXY393232:IYE393232 JHU393232:JIA393232 JRQ393232:JRW393232 KBM393232:KBS393232 KLI393232:KLO393232 KVE393232:KVK393232 LFA393232:LFG393232 LOW393232:LPC393232 LYS393232:LYY393232 MIO393232:MIU393232 MSK393232:MSQ393232 NCG393232:NCM393232 NMC393232:NMI393232 NVY393232:NWE393232 OFU393232:OGA393232 OPQ393232:OPW393232 OZM393232:OZS393232 PJI393232:PJO393232 PTE393232:PTK393232 QDA393232:QDG393232 QMW393232:QNC393232 QWS393232:QWY393232 RGO393232:RGU393232 RQK393232:RQQ393232 SAG393232:SAM393232 SKC393232:SKI393232 STY393232:SUE393232 TDU393232:TEA393232 TNQ393232:TNW393232 TXM393232:TXS393232 UHI393232:UHO393232 URE393232:URK393232 VBA393232:VBG393232 VKW393232:VLC393232 VUS393232:VUY393232 WEO393232:WEU393232 WOK393232:WOQ393232 WYG393232:WYM393232 BY458768:CE458768 LU458768:MA458768 VQ458768:VW458768 AFM458768:AFS458768 API458768:APO458768 AZE458768:AZK458768 BJA458768:BJG458768 BSW458768:BTC458768 CCS458768:CCY458768 CMO458768:CMU458768 CWK458768:CWQ458768 DGG458768:DGM458768 DQC458768:DQI458768 DZY458768:EAE458768 EJU458768:EKA458768 ETQ458768:ETW458768 FDM458768:FDS458768 FNI458768:FNO458768 FXE458768:FXK458768 GHA458768:GHG458768 GQW458768:GRC458768 HAS458768:HAY458768 HKO458768:HKU458768 HUK458768:HUQ458768 IEG458768:IEM458768 IOC458768:IOI458768 IXY458768:IYE458768 JHU458768:JIA458768 JRQ458768:JRW458768 KBM458768:KBS458768 KLI458768:KLO458768 KVE458768:KVK458768 LFA458768:LFG458768 LOW458768:LPC458768 LYS458768:LYY458768 MIO458768:MIU458768 MSK458768:MSQ458768 NCG458768:NCM458768 NMC458768:NMI458768 NVY458768:NWE458768 OFU458768:OGA458768 OPQ458768:OPW458768 OZM458768:OZS458768 PJI458768:PJO458768 PTE458768:PTK458768 QDA458768:QDG458768 QMW458768:QNC458768 QWS458768:QWY458768 RGO458768:RGU458768 RQK458768:RQQ458768 SAG458768:SAM458768 SKC458768:SKI458768 STY458768:SUE458768 TDU458768:TEA458768 TNQ458768:TNW458768 TXM458768:TXS458768 UHI458768:UHO458768 URE458768:URK458768 VBA458768:VBG458768 VKW458768:VLC458768 VUS458768:VUY458768 WEO458768:WEU458768 WOK458768:WOQ458768 WYG458768:WYM458768 BY524304:CE524304 LU524304:MA524304 VQ524304:VW524304 AFM524304:AFS524304 API524304:APO524304 AZE524304:AZK524304 BJA524304:BJG524304 BSW524304:BTC524304 CCS524304:CCY524304 CMO524304:CMU524304 CWK524304:CWQ524304 DGG524304:DGM524304 DQC524304:DQI524304 DZY524304:EAE524304 EJU524304:EKA524304 ETQ524304:ETW524304 FDM524304:FDS524304 FNI524304:FNO524304 FXE524304:FXK524304 GHA524304:GHG524304 GQW524304:GRC524304 HAS524304:HAY524304 HKO524304:HKU524304 HUK524304:HUQ524304 IEG524304:IEM524304 IOC524304:IOI524304 IXY524304:IYE524304 JHU524304:JIA524304 JRQ524304:JRW524304 KBM524304:KBS524304 KLI524304:KLO524304 KVE524304:KVK524304 LFA524304:LFG524304 LOW524304:LPC524304 LYS524304:LYY524304 MIO524304:MIU524304 MSK524304:MSQ524304 NCG524304:NCM524304 NMC524304:NMI524304 NVY524304:NWE524304 OFU524304:OGA524304 OPQ524304:OPW524304 OZM524304:OZS524304 PJI524304:PJO524304 PTE524304:PTK524304 QDA524304:QDG524304 QMW524304:QNC524304 QWS524304:QWY524304 RGO524304:RGU524304 RQK524304:RQQ524304 SAG524304:SAM524304 SKC524304:SKI524304 STY524304:SUE524304 TDU524304:TEA524304 TNQ524304:TNW524304 TXM524304:TXS524304 UHI524304:UHO524304 URE524304:URK524304 VBA524304:VBG524304 VKW524304:VLC524304 VUS524304:VUY524304 WEO524304:WEU524304 WOK524304:WOQ524304 WYG524304:WYM524304 BY589840:CE589840 LU589840:MA589840 VQ589840:VW589840 AFM589840:AFS589840 API589840:APO589840 AZE589840:AZK589840 BJA589840:BJG589840 BSW589840:BTC589840 CCS589840:CCY589840 CMO589840:CMU589840 CWK589840:CWQ589840 DGG589840:DGM589840 DQC589840:DQI589840 DZY589840:EAE589840 EJU589840:EKA589840 ETQ589840:ETW589840 FDM589840:FDS589840 FNI589840:FNO589840 FXE589840:FXK589840 GHA589840:GHG589840 GQW589840:GRC589840 HAS589840:HAY589840 HKO589840:HKU589840 HUK589840:HUQ589840 IEG589840:IEM589840 IOC589840:IOI589840 IXY589840:IYE589840 JHU589840:JIA589840 JRQ589840:JRW589840 KBM589840:KBS589840 KLI589840:KLO589840 KVE589840:KVK589840 LFA589840:LFG589840 LOW589840:LPC589840 LYS589840:LYY589840 MIO589840:MIU589840 MSK589840:MSQ589840 NCG589840:NCM589840 NMC589840:NMI589840 NVY589840:NWE589840 OFU589840:OGA589840 OPQ589840:OPW589840 OZM589840:OZS589840 PJI589840:PJO589840 PTE589840:PTK589840 QDA589840:QDG589840 QMW589840:QNC589840 QWS589840:QWY589840 RGO589840:RGU589840 RQK589840:RQQ589840 SAG589840:SAM589840 SKC589840:SKI589840 STY589840:SUE589840 TDU589840:TEA589840 TNQ589840:TNW589840 TXM589840:TXS589840 UHI589840:UHO589840 URE589840:URK589840 VBA589840:VBG589840 VKW589840:VLC589840 VUS589840:VUY589840 WEO589840:WEU589840 WOK589840:WOQ589840 WYG589840:WYM589840 BY655376:CE655376 LU655376:MA655376 VQ655376:VW655376 AFM655376:AFS655376 API655376:APO655376 AZE655376:AZK655376 BJA655376:BJG655376 BSW655376:BTC655376 CCS655376:CCY655376 CMO655376:CMU655376 CWK655376:CWQ655376 DGG655376:DGM655376 DQC655376:DQI655376 DZY655376:EAE655376 EJU655376:EKA655376 ETQ655376:ETW655376 FDM655376:FDS655376 FNI655376:FNO655376 FXE655376:FXK655376 GHA655376:GHG655376 GQW655376:GRC655376 HAS655376:HAY655376 HKO655376:HKU655376 HUK655376:HUQ655376 IEG655376:IEM655376 IOC655376:IOI655376 IXY655376:IYE655376 JHU655376:JIA655376 JRQ655376:JRW655376 KBM655376:KBS655376 KLI655376:KLO655376 KVE655376:KVK655376 LFA655376:LFG655376 LOW655376:LPC655376 LYS655376:LYY655376 MIO655376:MIU655376 MSK655376:MSQ655376 NCG655376:NCM655376 NMC655376:NMI655376 NVY655376:NWE655376 OFU655376:OGA655376 OPQ655376:OPW655376 OZM655376:OZS655376 PJI655376:PJO655376 PTE655376:PTK655376 QDA655376:QDG655376 QMW655376:QNC655376 QWS655376:QWY655376 RGO655376:RGU655376 RQK655376:RQQ655376 SAG655376:SAM655376 SKC655376:SKI655376 STY655376:SUE655376 TDU655376:TEA655376 TNQ655376:TNW655376 TXM655376:TXS655376 UHI655376:UHO655376 URE655376:URK655376 VBA655376:VBG655376 VKW655376:VLC655376 VUS655376:VUY655376 WEO655376:WEU655376 WOK655376:WOQ655376 WYG655376:WYM655376 BY720912:CE720912 LU720912:MA720912 VQ720912:VW720912 AFM720912:AFS720912 API720912:APO720912 AZE720912:AZK720912 BJA720912:BJG720912 BSW720912:BTC720912 CCS720912:CCY720912 CMO720912:CMU720912 CWK720912:CWQ720912 DGG720912:DGM720912 DQC720912:DQI720912 DZY720912:EAE720912 EJU720912:EKA720912 ETQ720912:ETW720912 FDM720912:FDS720912 FNI720912:FNO720912 FXE720912:FXK720912 GHA720912:GHG720912 GQW720912:GRC720912 HAS720912:HAY720912 HKO720912:HKU720912 HUK720912:HUQ720912 IEG720912:IEM720912 IOC720912:IOI720912 IXY720912:IYE720912 JHU720912:JIA720912 JRQ720912:JRW720912 KBM720912:KBS720912 KLI720912:KLO720912 KVE720912:KVK720912 LFA720912:LFG720912 LOW720912:LPC720912 LYS720912:LYY720912 MIO720912:MIU720912 MSK720912:MSQ720912 NCG720912:NCM720912 NMC720912:NMI720912 NVY720912:NWE720912 OFU720912:OGA720912 OPQ720912:OPW720912 OZM720912:OZS720912 PJI720912:PJO720912 PTE720912:PTK720912 QDA720912:QDG720912 QMW720912:QNC720912 QWS720912:QWY720912 RGO720912:RGU720912 RQK720912:RQQ720912 SAG720912:SAM720912 SKC720912:SKI720912 STY720912:SUE720912 TDU720912:TEA720912 TNQ720912:TNW720912 TXM720912:TXS720912 UHI720912:UHO720912 URE720912:URK720912 VBA720912:VBG720912 VKW720912:VLC720912 VUS720912:VUY720912 WEO720912:WEU720912 WOK720912:WOQ720912 WYG720912:WYM720912 BY786448:CE786448 LU786448:MA786448 VQ786448:VW786448 AFM786448:AFS786448 API786448:APO786448 AZE786448:AZK786448 BJA786448:BJG786448 BSW786448:BTC786448 CCS786448:CCY786448 CMO786448:CMU786448 CWK786448:CWQ786448 DGG786448:DGM786448 DQC786448:DQI786448 DZY786448:EAE786448 EJU786448:EKA786448 ETQ786448:ETW786448 FDM786448:FDS786448 FNI786448:FNO786448 FXE786448:FXK786448 GHA786448:GHG786448 GQW786448:GRC786448 HAS786448:HAY786448 HKO786448:HKU786448 HUK786448:HUQ786448 IEG786448:IEM786448 IOC786448:IOI786448 IXY786448:IYE786448 JHU786448:JIA786448 JRQ786448:JRW786448 KBM786448:KBS786448 KLI786448:KLO786448 KVE786448:KVK786448 LFA786448:LFG786448 LOW786448:LPC786448 LYS786448:LYY786448 MIO786448:MIU786448 MSK786448:MSQ786448 NCG786448:NCM786448 NMC786448:NMI786448 NVY786448:NWE786448 OFU786448:OGA786448 OPQ786448:OPW786448 OZM786448:OZS786448 PJI786448:PJO786448 PTE786448:PTK786448 QDA786448:QDG786448 QMW786448:QNC786448 QWS786448:QWY786448 RGO786448:RGU786448 RQK786448:RQQ786448 SAG786448:SAM786448 SKC786448:SKI786448 STY786448:SUE786448 TDU786448:TEA786448 TNQ786448:TNW786448 TXM786448:TXS786448 UHI786448:UHO786448 URE786448:URK786448 VBA786448:VBG786448 VKW786448:VLC786448 VUS786448:VUY786448 WEO786448:WEU786448 WOK786448:WOQ786448 WYG786448:WYM786448 BY851984:CE851984 LU851984:MA851984 VQ851984:VW851984 AFM851984:AFS851984 API851984:APO851984 AZE851984:AZK851984 BJA851984:BJG851984 BSW851984:BTC851984 CCS851984:CCY851984 CMO851984:CMU851984 CWK851984:CWQ851984 DGG851984:DGM851984 DQC851984:DQI851984 DZY851984:EAE851984 EJU851984:EKA851984 ETQ851984:ETW851984 FDM851984:FDS851984 FNI851984:FNO851984 FXE851984:FXK851984 GHA851984:GHG851984 GQW851984:GRC851984 HAS851984:HAY851984 HKO851984:HKU851984 HUK851984:HUQ851984 IEG851984:IEM851984 IOC851984:IOI851984 IXY851984:IYE851984 JHU851984:JIA851984 JRQ851984:JRW851984 KBM851984:KBS851984 KLI851984:KLO851984 KVE851984:KVK851984 LFA851984:LFG851984 LOW851984:LPC851984 LYS851984:LYY851984 MIO851984:MIU851984 MSK851984:MSQ851984 NCG851984:NCM851984 NMC851984:NMI851984 NVY851984:NWE851984 OFU851984:OGA851984 OPQ851984:OPW851984 OZM851984:OZS851984 PJI851984:PJO851984 PTE851984:PTK851984 QDA851984:QDG851984 QMW851984:QNC851984 QWS851984:QWY851984 RGO851984:RGU851984 RQK851984:RQQ851984 SAG851984:SAM851984 SKC851984:SKI851984 STY851984:SUE851984 TDU851984:TEA851984 TNQ851984:TNW851984 TXM851984:TXS851984 UHI851984:UHO851984 URE851984:URK851984 VBA851984:VBG851984 VKW851984:VLC851984 VUS851984:VUY851984 WEO851984:WEU851984 WOK851984:WOQ851984 WYG851984:WYM851984 BY917520:CE917520 LU917520:MA917520 VQ917520:VW917520 AFM917520:AFS917520 API917520:APO917520 AZE917520:AZK917520 BJA917520:BJG917520 BSW917520:BTC917520 CCS917520:CCY917520 CMO917520:CMU917520 CWK917520:CWQ917520 DGG917520:DGM917520 DQC917520:DQI917520 DZY917520:EAE917520 EJU917520:EKA917520 ETQ917520:ETW917520 FDM917520:FDS917520 FNI917520:FNO917520 FXE917520:FXK917520 GHA917520:GHG917520 GQW917520:GRC917520 HAS917520:HAY917520 HKO917520:HKU917520 HUK917520:HUQ917520 IEG917520:IEM917520 IOC917520:IOI917520 IXY917520:IYE917520 JHU917520:JIA917520 JRQ917520:JRW917520 KBM917520:KBS917520 KLI917520:KLO917520 KVE917520:KVK917520 LFA917520:LFG917520 LOW917520:LPC917520 LYS917520:LYY917520 MIO917520:MIU917520 MSK917520:MSQ917520 NCG917520:NCM917520 NMC917520:NMI917520 NVY917520:NWE917520 OFU917520:OGA917520 OPQ917520:OPW917520 OZM917520:OZS917520 PJI917520:PJO917520 PTE917520:PTK917520 QDA917520:QDG917520 QMW917520:QNC917520 QWS917520:QWY917520 RGO917520:RGU917520 RQK917520:RQQ917520 SAG917520:SAM917520 SKC917520:SKI917520 STY917520:SUE917520 TDU917520:TEA917520 TNQ917520:TNW917520 TXM917520:TXS917520 UHI917520:UHO917520 URE917520:URK917520 VBA917520:VBG917520 VKW917520:VLC917520 VUS917520:VUY917520 WEO917520:WEU917520 WOK917520:WOQ917520 WYG917520:WYM917520 BY983056:CE983056 LU983056:MA983056 VQ983056:VW983056 AFM983056:AFS983056 API983056:APO983056 AZE983056:AZK983056 BJA983056:BJG983056 BSW983056:BTC983056 CCS983056:CCY983056 CMO983056:CMU983056 CWK983056:CWQ983056 DGG983056:DGM983056 DQC983056:DQI983056 DZY983056:EAE983056 EJU983056:EKA983056 ETQ983056:ETW983056 FDM983056:FDS983056 FNI983056:FNO983056 FXE983056:FXK983056 GHA983056:GHG983056 GQW983056:GRC983056 HAS983056:HAY983056 HKO983056:HKU983056 HUK983056:HUQ983056 IEG983056:IEM983056 IOC983056:IOI983056 IXY983056:IYE983056 JHU983056:JIA983056 JRQ983056:JRW983056 KBM983056:KBS983056 KLI983056:KLO983056 KVE983056:KVK983056 LFA983056:LFG983056 LOW983056:LPC983056 LYS983056:LYY983056 MIO983056:MIU983056 MSK983056:MSQ983056 NCG983056:NCM983056 NMC983056:NMI983056 NVY983056:NWE983056 OFU983056:OGA983056 OPQ983056:OPW983056 OZM983056:OZS983056 PJI983056:PJO983056 PTE983056:PTK983056 QDA983056:QDG983056 QMW983056:QNC983056 QWS983056:QWY983056 RGO983056:RGU983056 RQK983056:RQQ983056 SAG983056:SAM983056 SKC983056:SKI983056 STY983056:SUE983056 TDU983056:TEA983056 TNQ983056:TNW983056 TXM983056:TXS983056 UHI983056:UHO983056 URE983056:URK983056 VBA983056:VBG983056 VKW983056:VLC983056 VUS983056:VUY983056 WEO983056:WEU983056 WOK983056:WOQ983056 WYG983056:WYM983056 WXY983056:WXY983083 BQ65552:BQ65579 LM65552:LM65579 VI65552:VI65579 AFE65552:AFE65579 APA65552:APA65579 AYW65552:AYW65579 BIS65552:BIS65579 BSO65552:BSO65579 CCK65552:CCK65579 CMG65552:CMG65579 CWC65552:CWC65579 DFY65552:DFY65579 DPU65552:DPU65579 DZQ65552:DZQ65579 EJM65552:EJM65579 ETI65552:ETI65579 FDE65552:FDE65579 FNA65552:FNA65579 FWW65552:FWW65579 GGS65552:GGS65579 GQO65552:GQO65579 HAK65552:HAK65579 HKG65552:HKG65579 HUC65552:HUC65579 IDY65552:IDY65579 INU65552:INU65579 IXQ65552:IXQ65579 JHM65552:JHM65579 JRI65552:JRI65579 KBE65552:KBE65579 KLA65552:KLA65579 KUW65552:KUW65579 LES65552:LES65579 LOO65552:LOO65579 LYK65552:LYK65579 MIG65552:MIG65579 MSC65552:MSC65579 NBY65552:NBY65579 NLU65552:NLU65579 NVQ65552:NVQ65579 OFM65552:OFM65579 OPI65552:OPI65579 OZE65552:OZE65579 PJA65552:PJA65579 PSW65552:PSW65579 QCS65552:QCS65579 QMO65552:QMO65579 QWK65552:QWK65579 RGG65552:RGG65579 RQC65552:RQC65579 RZY65552:RZY65579 SJU65552:SJU65579 STQ65552:STQ65579 TDM65552:TDM65579 TNI65552:TNI65579 TXE65552:TXE65579 UHA65552:UHA65579 UQW65552:UQW65579 VAS65552:VAS65579 VKO65552:VKO65579 VUK65552:VUK65579 WEG65552:WEG65579 WOC65552:WOC65579 WXY65552:WXY65579 BQ131088:BQ131115 LM131088:LM131115 VI131088:VI131115 AFE131088:AFE131115 APA131088:APA131115 AYW131088:AYW131115 BIS131088:BIS131115 BSO131088:BSO131115 CCK131088:CCK131115 CMG131088:CMG131115 CWC131088:CWC131115 DFY131088:DFY131115 DPU131088:DPU131115 DZQ131088:DZQ131115 EJM131088:EJM131115 ETI131088:ETI131115 FDE131088:FDE131115 FNA131088:FNA131115 FWW131088:FWW131115 GGS131088:GGS131115 GQO131088:GQO131115 HAK131088:HAK131115 HKG131088:HKG131115 HUC131088:HUC131115 IDY131088:IDY131115 INU131088:INU131115 IXQ131088:IXQ131115 JHM131088:JHM131115 JRI131088:JRI131115 KBE131088:KBE131115 KLA131088:KLA131115 KUW131088:KUW131115 LES131088:LES131115 LOO131088:LOO131115 LYK131088:LYK131115 MIG131088:MIG131115 MSC131088:MSC131115 NBY131088:NBY131115 NLU131088:NLU131115 NVQ131088:NVQ131115 OFM131088:OFM131115 OPI131088:OPI131115 OZE131088:OZE131115 PJA131088:PJA131115 PSW131088:PSW131115 QCS131088:QCS131115 QMO131088:QMO131115 QWK131088:QWK131115 RGG131088:RGG131115 RQC131088:RQC131115 RZY131088:RZY131115 SJU131088:SJU131115 STQ131088:STQ131115 TDM131088:TDM131115 TNI131088:TNI131115 TXE131088:TXE131115 UHA131088:UHA131115 UQW131088:UQW131115 VAS131088:VAS131115 VKO131088:VKO131115 VUK131088:VUK131115 WEG131088:WEG131115 WOC131088:WOC131115 WXY131088:WXY131115 BQ196624:BQ196651 LM196624:LM196651 VI196624:VI196651 AFE196624:AFE196651 APA196624:APA196651 AYW196624:AYW196651 BIS196624:BIS196651 BSO196624:BSO196651 CCK196624:CCK196651 CMG196624:CMG196651 CWC196624:CWC196651 DFY196624:DFY196651 DPU196624:DPU196651 DZQ196624:DZQ196651 EJM196624:EJM196651 ETI196624:ETI196651 FDE196624:FDE196651 FNA196624:FNA196651 FWW196624:FWW196651 GGS196624:GGS196651 GQO196624:GQO196651 HAK196624:HAK196651 HKG196624:HKG196651 HUC196624:HUC196651 IDY196624:IDY196651 INU196624:INU196651 IXQ196624:IXQ196651 JHM196624:JHM196651 JRI196624:JRI196651 KBE196624:KBE196651 KLA196624:KLA196651 KUW196624:KUW196651 LES196624:LES196651 LOO196624:LOO196651 LYK196624:LYK196651 MIG196624:MIG196651 MSC196624:MSC196651 NBY196624:NBY196651 NLU196624:NLU196651 NVQ196624:NVQ196651 OFM196624:OFM196651 OPI196624:OPI196651 OZE196624:OZE196651 PJA196624:PJA196651 PSW196624:PSW196651 QCS196624:QCS196651 QMO196624:QMO196651 QWK196624:QWK196651 RGG196624:RGG196651 RQC196624:RQC196651 RZY196624:RZY196651 SJU196624:SJU196651 STQ196624:STQ196651 TDM196624:TDM196651 TNI196624:TNI196651 TXE196624:TXE196651 UHA196624:UHA196651 UQW196624:UQW196651 VAS196624:VAS196651 VKO196624:VKO196651 VUK196624:VUK196651 WEG196624:WEG196651 WOC196624:WOC196651 WXY196624:WXY196651 BQ262160:BQ262187 LM262160:LM262187 VI262160:VI262187 AFE262160:AFE262187 APA262160:APA262187 AYW262160:AYW262187 BIS262160:BIS262187 BSO262160:BSO262187 CCK262160:CCK262187 CMG262160:CMG262187 CWC262160:CWC262187 DFY262160:DFY262187 DPU262160:DPU262187 DZQ262160:DZQ262187 EJM262160:EJM262187 ETI262160:ETI262187 FDE262160:FDE262187 FNA262160:FNA262187 FWW262160:FWW262187 GGS262160:GGS262187 GQO262160:GQO262187 HAK262160:HAK262187 HKG262160:HKG262187 HUC262160:HUC262187 IDY262160:IDY262187 INU262160:INU262187 IXQ262160:IXQ262187 JHM262160:JHM262187 JRI262160:JRI262187 KBE262160:KBE262187 KLA262160:KLA262187 KUW262160:KUW262187 LES262160:LES262187 LOO262160:LOO262187 LYK262160:LYK262187 MIG262160:MIG262187 MSC262160:MSC262187 NBY262160:NBY262187 NLU262160:NLU262187 NVQ262160:NVQ262187 OFM262160:OFM262187 OPI262160:OPI262187 OZE262160:OZE262187 PJA262160:PJA262187 PSW262160:PSW262187 QCS262160:QCS262187 QMO262160:QMO262187 QWK262160:QWK262187 RGG262160:RGG262187 RQC262160:RQC262187 RZY262160:RZY262187 SJU262160:SJU262187 STQ262160:STQ262187 TDM262160:TDM262187 TNI262160:TNI262187 TXE262160:TXE262187 UHA262160:UHA262187 UQW262160:UQW262187 VAS262160:VAS262187 VKO262160:VKO262187 VUK262160:VUK262187 WEG262160:WEG262187 WOC262160:WOC262187 WXY262160:WXY262187 BQ327696:BQ327723 LM327696:LM327723 VI327696:VI327723 AFE327696:AFE327723 APA327696:APA327723 AYW327696:AYW327723 BIS327696:BIS327723 BSO327696:BSO327723 CCK327696:CCK327723 CMG327696:CMG327723 CWC327696:CWC327723 DFY327696:DFY327723 DPU327696:DPU327723 DZQ327696:DZQ327723 EJM327696:EJM327723 ETI327696:ETI327723 FDE327696:FDE327723 FNA327696:FNA327723 FWW327696:FWW327723 GGS327696:GGS327723 GQO327696:GQO327723 HAK327696:HAK327723 HKG327696:HKG327723 HUC327696:HUC327723 IDY327696:IDY327723 INU327696:INU327723 IXQ327696:IXQ327723 JHM327696:JHM327723 JRI327696:JRI327723 KBE327696:KBE327723 KLA327696:KLA327723 KUW327696:KUW327723 LES327696:LES327723 LOO327696:LOO327723 LYK327696:LYK327723 MIG327696:MIG327723 MSC327696:MSC327723 NBY327696:NBY327723 NLU327696:NLU327723 NVQ327696:NVQ327723 OFM327696:OFM327723 OPI327696:OPI327723 OZE327696:OZE327723 PJA327696:PJA327723 PSW327696:PSW327723 QCS327696:QCS327723 QMO327696:QMO327723 QWK327696:QWK327723 RGG327696:RGG327723 RQC327696:RQC327723 RZY327696:RZY327723 SJU327696:SJU327723 STQ327696:STQ327723 TDM327696:TDM327723 TNI327696:TNI327723 TXE327696:TXE327723 UHA327696:UHA327723 UQW327696:UQW327723 VAS327696:VAS327723 VKO327696:VKO327723 VUK327696:VUK327723 WEG327696:WEG327723 WOC327696:WOC327723 WXY327696:WXY327723 BQ393232:BQ393259 LM393232:LM393259 VI393232:VI393259 AFE393232:AFE393259 APA393232:APA393259 AYW393232:AYW393259 BIS393232:BIS393259 BSO393232:BSO393259 CCK393232:CCK393259 CMG393232:CMG393259 CWC393232:CWC393259 DFY393232:DFY393259 DPU393232:DPU393259 DZQ393232:DZQ393259 EJM393232:EJM393259 ETI393232:ETI393259 FDE393232:FDE393259 FNA393232:FNA393259 FWW393232:FWW393259 GGS393232:GGS393259 GQO393232:GQO393259 HAK393232:HAK393259 HKG393232:HKG393259 HUC393232:HUC393259 IDY393232:IDY393259 INU393232:INU393259 IXQ393232:IXQ393259 JHM393232:JHM393259 JRI393232:JRI393259 KBE393232:KBE393259 KLA393232:KLA393259 KUW393232:KUW393259 LES393232:LES393259 LOO393232:LOO393259 LYK393232:LYK393259 MIG393232:MIG393259 MSC393232:MSC393259 NBY393232:NBY393259 NLU393232:NLU393259 NVQ393232:NVQ393259 OFM393232:OFM393259 OPI393232:OPI393259 OZE393232:OZE393259 PJA393232:PJA393259 PSW393232:PSW393259 QCS393232:QCS393259 QMO393232:QMO393259 QWK393232:QWK393259 RGG393232:RGG393259 RQC393232:RQC393259 RZY393232:RZY393259 SJU393232:SJU393259 STQ393232:STQ393259 TDM393232:TDM393259 TNI393232:TNI393259 TXE393232:TXE393259 UHA393232:UHA393259 UQW393232:UQW393259 VAS393232:VAS393259 VKO393232:VKO393259 VUK393232:VUK393259 WEG393232:WEG393259 WOC393232:WOC393259 WXY393232:WXY393259 BQ458768:BQ458795 LM458768:LM458795 VI458768:VI458795 AFE458768:AFE458795 APA458768:APA458795 AYW458768:AYW458795 BIS458768:BIS458795 BSO458768:BSO458795 CCK458768:CCK458795 CMG458768:CMG458795 CWC458768:CWC458795 DFY458768:DFY458795 DPU458768:DPU458795 DZQ458768:DZQ458795 EJM458768:EJM458795 ETI458768:ETI458795 FDE458768:FDE458795 FNA458768:FNA458795 FWW458768:FWW458795 GGS458768:GGS458795 GQO458768:GQO458795 HAK458768:HAK458795 HKG458768:HKG458795 HUC458768:HUC458795 IDY458768:IDY458795 INU458768:INU458795 IXQ458768:IXQ458795 JHM458768:JHM458795 JRI458768:JRI458795 KBE458768:KBE458795 KLA458768:KLA458795 KUW458768:KUW458795 LES458768:LES458795 LOO458768:LOO458795 LYK458768:LYK458795 MIG458768:MIG458795 MSC458768:MSC458795 NBY458768:NBY458795 NLU458768:NLU458795 NVQ458768:NVQ458795 OFM458768:OFM458795 OPI458768:OPI458795 OZE458768:OZE458795 PJA458768:PJA458795 PSW458768:PSW458795 QCS458768:QCS458795 QMO458768:QMO458795 QWK458768:QWK458795 RGG458768:RGG458795 RQC458768:RQC458795 RZY458768:RZY458795 SJU458768:SJU458795 STQ458768:STQ458795 TDM458768:TDM458795 TNI458768:TNI458795 TXE458768:TXE458795 UHA458768:UHA458795 UQW458768:UQW458795 VAS458768:VAS458795 VKO458768:VKO458795 VUK458768:VUK458795 WEG458768:WEG458795 WOC458768:WOC458795 WXY458768:WXY458795 BQ524304:BQ524331 LM524304:LM524331 VI524304:VI524331 AFE524304:AFE524331 APA524304:APA524331 AYW524304:AYW524331 BIS524304:BIS524331 BSO524304:BSO524331 CCK524304:CCK524331 CMG524304:CMG524331 CWC524304:CWC524331 DFY524304:DFY524331 DPU524304:DPU524331 DZQ524304:DZQ524331 EJM524304:EJM524331 ETI524304:ETI524331 FDE524304:FDE524331 FNA524304:FNA524331 FWW524304:FWW524331 GGS524304:GGS524331 GQO524304:GQO524331 HAK524304:HAK524331 HKG524304:HKG524331 HUC524304:HUC524331 IDY524304:IDY524331 INU524304:INU524331 IXQ524304:IXQ524331 JHM524304:JHM524331 JRI524304:JRI524331 KBE524304:KBE524331 KLA524304:KLA524331 KUW524304:KUW524331 LES524304:LES524331 LOO524304:LOO524331 LYK524304:LYK524331 MIG524304:MIG524331 MSC524304:MSC524331 NBY524304:NBY524331 NLU524304:NLU524331 NVQ524304:NVQ524331 OFM524304:OFM524331 OPI524304:OPI524331 OZE524304:OZE524331 PJA524304:PJA524331 PSW524304:PSW524331 QCS524304:QCS524331 QMO524304:QMO524331 QWK524304:QWK524331 RGG524304:RGG524331 RQC524304:RQC524331 RZY524304:RZY524331 SJU524304:SJU524331 STQ524304:STQ524331 TDM524304:TDM524331 TNI524304:TNI524331 TXE524304:TXE524331 UHA524304:UHA524331 UQW524304:UQW524331 VAS524304:VAS524331 VKO524304:VKO524331 VUK524304:VUK524331 WEG524304:WEG524331 WOC524304:WOC524331 WXY524304:WXY524331 BQ589840:BQ589867 LM589840:LM589867 VI589840:VI589867 AFE589840:AFE589867 APA589840:APA589867 AYW589840:AYW589867 BIS589840:BIS589867 BSO589840:BSO589867 CCK589840:CCK589867 CMG589840:CMG589867 CWC589840:CWC589867 DFY589840:DFY589867 DPU589840:DPU589867 DZQ589840:DZQ589867 EJM589840:EJM589867 ETI589840:ETI589867 FDE589840:FDE589867 FNA589840:FNA589867 FWW589840:FWW589867 GGS589840:GGS589867 GQO589840:GQO589867 HAK589840:HAK589867 HKG589840:HKG589867 HUC589840:HUC589867 IDY589840:IDY589867 INU589840:INU589867 IXQ589840:IXQ589867 JHM589840:JHM589867 JRI589840:JRI589867 KBE589840:KBE589867 KLA589840:KLA589867 KUW589840:KUW589867 LES589840:LES589867 LOO589840:LOO589867 LYK589840:LYK589867 MIG589840:MIG589867 MSC589840:MSC589867 NBY589840:NBY589867 NLU589840:NLU589867 NVQ589840:NVQ589867 OFM589840:OFM589867 OPI589840:OPI589867 OZE589840:OZE589867 PJA589840:PJA589867 PSW589840:PSW589867 QCS589840:QCS589867 QMO589840:QMO589867 QWK589840:QWK589867 RGG589840:RGG589867 RQC589840:RQC589867 RZY589840:RZY589867 SJU589840:SJU589867 STQ589840:STQ589867 TDM589840:TDM589867 TNI589840:TNI589867 TXE589840:TXE589867 UHA589840:UHA589867 UQW589840:UQW589867 VAS589840:VAS589867 VKO589840:VKO589867 VUK589840:VUK589867 WEG589840:WEG589867 WOC589840:WOC589867 WXY589840:WXY589867 BQ655376:BQ655403 LM655376:LM655403 VI655376:VI655403 AFE655376:AFE655403 APA655376:APA655403 AYW655376:AYW655403 BIS655376:BIS655403 BSO655376:BSO655403 CCK655376:CCK655403 CMG655376:CMG655403 CWC655376:CWC655403 DFY655376:DFY655403 DPU655376:DPU655403 DZQ655376:DZQ655403 EJM655376:EJM655403 ETI655376:ETI655403 FDE655376:FDE655403 FNA655376:FNA655403 FWW655376:FWW655403 GGS655376:GGS655403 GQO655376:GQO655403 HAK655376:HAK655403 HKG655376:HKG655403 HUC655376:HUC655403 IDY655376:IDY655403 INU655376:INU655403 IXQ655376:IXQ655403 JHM655376:JHM655403 JRI655376:JRI655403 KBE655376:KBE655403 KLA655376:KLA655403 KUW655376:KUW655403 LES655376:LES655403 LOO655376:LOO655403 LYK655376:LYK655403 MIG655376:MIG655403 MSC655376:MSC655403 NBY655376:NBY655403 NLU655376:NLU655403 NVQ655376:NVQ655403 OFM655376:OFM655403 OPI655376:OPI655403 OZE655376:OZE655403 PJA655376:PJA655403 PSW655376:PSW655403 QCS655376:QCS655403 QMO655376:QMO655403 QWK655376:QWK655403 RGG655376:RGG655403 RQC655376:RQC655403 RZY655376:RZY655403 SJU655376:SJU655403 STQ655376:STQ655403 TDM655376:TDM655403 TNI655376:TNI655403 TXE655376:TXE655403 UHA655376:UHA655403 UQW655376:UQW655403 VAS655376:VAS655403 VKO655376:VKO655403 VUK655376:VUK655403 WEG655376:WEG655403 WOC655376:WOC655403 WXY655376:WXY655403 BQ720912:BQ720939 LM720912:LM720939 VI720912:VI720939 AFE720912:AFE720939 APA720912:APA720939 AYW720912:AYW720939 BIS720912:BIS720939 BSO720912:BSO720939 CCK720912:CCK720939 CMG720912:CMG720939 CWC720912:CWC720939 DFY720912:DFY720939 DPU720912:DPU720939 DZQ720912:DZQ720939 EJM720912:EJM720939 ETI720912:ETI720939 FDE720912:FDE720939 FNA720912:FNA720939 FWW720912:FWW720939 GGS720912:GGS720939 GQO720912:GQO720939 HAK720912:HAK720939 HKG720912:HKG720939 HUC720912:HUC720939 IDY720912:IDY720939 INU720912:INU720939 IXQ720912:IXQ720939 JHM720912:JHM720939 JRI720912:JRI720939 KBE720912:KBE720939 KLA720912:KLA720939 KUW720912:KUW720939 LES720912:LES720939 LOO720912:LOO720939 LYK720912:LYK720939 MIG720912:MIG720939 MSC720912:MSC720939 NBY720912:NBY720939 NLU720912:NLU720939 NVQ720912:NVQ720939 OFM720912:OFM720939 OPI720912:OPI720939 OZE720912:OZE720939 PJA720912:PJA720939 PSW720912:PSW720939 QCS720912:QCS720939 QMO720912:QMO720939 QWK720912:QWK720939 RGG720912:RGG720939 RQC720912:RQC720939 RZY720912:RZY720939 SJU720912:SJU720939 STQ720912:STQ720939 TDM720912:TDM720939 TNI720912:TNI720939 TXE720912:TXE720939 UHA720912:UHA720939 UQW720912:UQW720939 VAS720912:VAS720939 VKO720912:VKO720939 VUK720912:VUK720939 WEG720912:WEG720939 WOC720912:WOC720939 WXY720912:WXY720939 BQ786448:BQ786475 LM786448:LM786475 VI786448:VI786475 AFE786448:AFE786475 APA786448:APA786475 AYW786448:AYW786475 BIS786448:BIS786475 BSO786448:BSO786475 CCK786448:CCK786475 CMG786448:CMG786475 CWC786448:CWC786475 DFY786448:DFY786475 DPU786448:DPU786475 DZQ786448:DZQ786475 EJM786448:EJM786475 ETI786448:ETI786475 FDE786448:FDE786475 FNA786448:FNA786475 FWW786448:FWW786475 GGS786448:GGS786475 GQO786448:GQO786475 HAK786448:HAK786475 HKG786448:HKG786475 HUC786448:HUC786475 IDY786448:IDY786475 INU786448:INU786475 IXQ786448:IXQ786475 JHM786448:JHM786475 JRI786448:JRI786475 KBE786448:KBE786475 KLA786448:KLA786475 KUW786448:KUW786475 LES786448:LES786475 LOO786448:LOO786475 LYK786448:LYK786475 MIG786448:MIG786475 MSC786448:MSC786475 NBY786448:NBY786475 NLU786448:NLU786475 NVQ786448:NVQ786475 OFM786448:OFM786475 OPI786448:OPI786475 OZE786448:OZE786475 PJA786448:PJA786475 PSW786448:PSW786475 QCS786448:QCS786475 QMO786448:QMO786475 QWK786448:QWK786475 RGG786448:RGG786475 RQC786448:RQC786475 RZY786448:RZY786475 SJU786448:SJU786475 STQ786448:STQ786475 TDM786448:TDM786475 TNI786448:TNI786475 TXE786448:TXE786475 UHA786448:UHA786475 UQW786448:UQW786475 VAS786448:VAS786475 VKO786448:VKO786475 VUK786448:VUK786475 WEG786448:WEG786475 WOC786448:WOC786475 WXY786448:WXY786475 BQ851984:BQ852011 LM851984:LM852011 VI851984:VI852011 AFE851984:AFE852011 APA851984:APA852011 AYW851984:AYW852011 BIS851984:BIS852011 BSO851984:BSO852011 CCK851984:CCK852011 CMG851984:CMG852011 CWC851984:CWC852011 DFY851984:DFY852011 DPU851984:DPU852011 DZQ851984:DZQ852011 EJM851984:EJM852011 ETI851984:ETI852011 FDE851984:FDE852011 FNA851984:FNA852011 FWW851984:FWW852011 GGS851984:GGS852011 GQO851984:GQO852011 HAK851984:HAK852011 HKG851984:HKG852011 HUC851984:HUC852011 IDY851984:IDY852011 INU851984:INU852011 IXQ851984:IXQ852011 JHM851984:JHM852011 JRI851984:JRI852011 KBE851984:KBE852011 KLA851984:KLA852011 KUW851984:KUW852011 LES851984:LES852011 LOO851984:LOO852011 LYK851984:LYK852011 MIG851984:MIG852011 MSC851984:MSC852011 NBY851984:NBY852011 NLU851984:NLU852011 NVQ851984:NVQ852011 OFM851984:OFM852011 OPI851984:OPI852011 OZE851984:OZE852011 PJA851984:PJA852011 PSW851984:PSW852011 QCS851984:QCS852011 QMO851984:QMO852011 QWK851984:QWK852011 RGG851984:RGG852011 RQC851984:RQC852011 RZY851984:RZY852011 SJU851984:SJU852011 STQ851984:STQ852011 TDM851984:TDM852011 TNI851984:TNI852011 TXE851984:TXE852011 UHA851984:UHA852011 UQW851984:UQW852011 VAS851984:VAS852011 VKO851984:VKO852011 VUK851984:VUK852011 WEG851984:WEG852011 WOC851984:WOC852011 WXY851984:WXY852011 BQ917520:BQ917547 LM917520:LM917547 VI917520:VI917547 AFE917520:AFE917547 APA917520:APA917547 AYW917520:AYW917547 BIS917520:BIS917547 BSO917520:BSO917547 CCK917520:CCK917547 CMG917520:CMG917547 CWC917520:CWC917547 DFY917520:DFY917547 DPU917520:DPU917547 DZQ917520:DZQ917547 EJM917520:EJM917547 ETI917520:ETI917547 FDE917520:FDE917547 FNA917520:FNA917547 FWW917520:FWW917547 GGS917520:GGS917547 GQO917520:GQO917547 HAK917520:HAK917547 HKG917520:HKG917547 HUC917520:HUC917547 IDY917520:IDY917547 INU917520:INU917547 IXQ917520:IXQ917547 JHM917520:JHM917547 JRI917520:JRI917547 KBE917520:KBE917547 KLA917520:KLA917547 KUW917520:KUW917547 LES917520:LES917547 LOO917520:LOO917547 LYK917520:LYK917547 MIG917520:MIG917547 MSC917520:MSC917547 NBY917520:NBY917547 NLU917520:NLU917547 NVQ917520:NVQ917547 OFM917520:OFM917547 OPI917520:OPI917547 OZE917520:OZE917547 PJA917520:PJA917547 PSW917520:PSW917547 QCS917520:QCS917547 QMO917520:QMO917547 QWK917520:QWK917547 RGG917520:RGG917547 RQC917520:RQC917547 RZY917520:RZY917547 SJU917520:SJU917547 STQ917520:STQ917547 TDM917520:TDM917547 TNI917520:TNI917547 TXE917520:TXE917547 UHA917520:UHA917547 UQW917520:UQW917547 VAS917520:VAS917547 VKO917520:VKO917547 VUK917520:VUK917547 WEG917520:WEG917547 WOC917520:WOC917547 WXY917520:WXY917547 BQ983056:BQ983083 LM983056:LM983083 VI983056:VI983083 AFE983056:AFE983083 APA983056:APA983083 AYW983056:AYW983083 BIS983056:BIS983083 BSO983056:BSO983083 CCK983056:CCK983083 CMG983056:CMG983083 CWC983056:CWC983083 DFY983056:DFY983083 DPU983056:DPU983083 DZQ983056:DZQ983083 EJM983056:EJM983083 ETI983056:ETI983083 FDE983056:FDE983083 FNA983056:FNA983083 FWW983056:FWW983083 GGS983056:GGS983083 GQO983056:GQO983083 HAK983056:HAK983083 HKG983056:HKG983083 HUC983056:HUC983083 IDY983056:IDY983083 INU983056:INU983083 IXQ983056:IXQ983083 JHM983056:JHM983083 JRI983056:JRI983083 KBE983056:KBE983083 KLA983056:KLA983083 KUW983056:KUW983083 LES983056:LES983083 LOO983056:LOO983083 LYK983056:LYK983083 MIG983056:MIG983083 MSC983056:MSC983083 NBY983056:NBY983083 NLU983056:NLU983083 NVQ983056:NVQ983083 OFM983056:OFM983083 OPI983056:OPI983083 OZE983056:OZE983083 PJA983056:PJA983083 PSW983056:PSW983083 QCS983056:QCS983083 QMO983056:QMO983083 QWK983056:QWK983083 RGG983056:RGG983083 RQC983056:RQC983083 RZY983056:RZY983083 SJU983056:SJU983083 STQ983056:STQ983083 TDM983056:TDM983083 TNI983056:TNI983083 TXE983056:TXE983083 UHA983056:UHA983083 UQW983056:UQW983083 VAS983056:VAS983083 VKO983056:VKO983083 VUK983056:VUK983083 WEG983056:WEG983083 WOC983056:WOC983083 WXY16:WXY43 WOC16:WOC43 WEG16:WEG43 VUK16:VUK43 VKO16:VKO43 VAS16:VAS43 UQW16:UQW43 UHA16:UHA43 TXE16:TXE43 TNI16:TNI43 TDM16:TDM43 STQ16:STQ43 SJU16:SJU43 RZY16:RZY43 RQC16:RQC43 RGG16:RGG43 QWK16:QWK43 QMO16:QMO43 QCS16:QCS43 PSW16:PSW43 PJA16:PJA43 OZE16:OZE43 OPI16:OPI43 OFM16:OFM43 NVQ16:NVQ43 NLU16:NLU43 NBY16:NBY43 MSC16:MSC43 MIG16:MIG43 LYK16:LYK43 LOO16:LOO43 LES16:LES43 KUW16:KUW43 KLA16:KLA43 KBE16:KBE43 JRI16:JRI43 JHM16:JHM43 IXQ16:IXQ43 INU16:INU43 IDY16:IDY43 HUC16:HUC43 HKG16:HKG43 HAK16:HAK43 GQO16:GQO43 GGS16:GGS43 FWW16:FWW43 FNA16:FNA43 FDE16:FDE43 ETI16:ETI43 EJM16:EJM43 DZQ16:DZQ43 DPU16:DPU43 DFY16:DFY43 CWC16:CWC43 CMG16:CMG43 CCK16:CCK43 BSO16:BSO43 BIS16:BIS43 AYW16:AYW43 APA16:APA43 AFE16:AFE43 VI16:VI43 LM16:LM43 BQ16:BQ43 WYL17:WYL43 WOP17:WOP43 WET17:WET43 VUX17:VUX43 VLB17:VLB43 VBF17:VBF43 URJ17:URJ43 UHN17:UHN43 TXR17:TXR43 TNV17:TNV43 TDZ17:TDZ43 SUD17:SUD43 SKH17:SKH43 SAL17:SAL43 RQP17:RQP43 RGT17:RGT43 QWX17:QWX43 QNB17:QNB43 QDF17:QDF43 PTJ17:PTJ43 PJN17:PJN43 OZR17:OZR43 OPV17:OPV43 OFZ17:OFZ43 NWD17:NWD43 NMH17:NMH43 NCL17:NCL43 MSP17:MSP43 MIT17:MIT43 LYX17:LYX43 LPB17:LPB43 LFF17:LFF43 KVJ17:KVJ43 KLN17:KLN43 KBR17:KBR43 JRV17:JRV43 JHZ17:JHZ43 IYD17:IYD43 IOH17:IOH43 IEL17:IEL43 HUP17:HUP43 HKT17:HKT43 HAX17:HAX43 GRB17:GRB43 GHF17:GHF43 FXJ17:FXJ43 FNN17:FNN43 FDR17:FDR43 ETV17:ETV43 EJZ17:EJZ43 EAD17:EAD43 DQH17:DQH43 DGL17:DGL43 CWP17:CWP43 CMT17:CMT43 CCX17:CCX43 BTB17:BTB43 BJF17:BJF43 AZJ17:AZJ43 APN17:APN43 AFR17:AFR43 VV17:VV43 LZ17:LZ43 CD17:CD43"/>
    <dataValidation allowBlank="1" showErrorMessage="1" sqref="AN15:AN34 KJ15:KJ34 UF15:UF34 AEB15:AEB34 ANX15:ANX34 AXT15:AXT34 BHP15:BHP34 BRL15:BRL34 CBH15:CBH34 CLD15:CLD34 CUZ15:CUZ34 DEV15:DEV34 DOR15:DOR34 DYN15:DYN34 EIJ15:EIJ34 ESF15:ESF34 FCB15:FCB34 FLX15:FLX34 FVT15:FVT34 GFP15:GFP34 GPL15:GPL34 GZH15:GZH34 HJD15:HJD34 HSZ15:HSZ34 ICV15:ICV34 IMR15:IMR34 IWN15:IWN34 JGJ15:JGJ34 JQF15:JQF34 KAB15:KAB34 KJX15:KJX34 KTT15:KTT34 LDP15:LDP34 LNL15:LNL34 LXH15:LXH34 MHD15:MHD34 MQZ15:MQZ34 NAV15:NAV34 NKR15:NKR34 NUN15:NUN34 OEJ15:OEJ34 OOF15:OOF34 OYB15:OYB34 PHX15:PHX34 PRT15:PRT34 QBP15:QBP34 QLL15:QLL34 QVH15:QVH34 RFD15:RFD34 ROZ15:ROZ34 RYV15:RYV34 SIR15:SIR34 SSN15:SSN34 TCJ15:TCJ34 TMF15:TMF34 TWB15:TWB34 UFX15:UFX34 UPT15:UPT34 UZP15:UZP34 VJL15:VJL34 VTH15:VTH34 WDD15:WDD34 WMZ15:WMZ34 WWV15:WWV34 AN65551:AN65570 KJ65551:KJ65570 UF65551:UF65570 AEB65551:AEB65570 ANX65551:ANX65570 AXT65551:AXT65570 BHP65551:BHP65570 BRL65551:BRL65570 CBH65551:CBH65570 CLD65551:CLD65570 CUZ65551:CUZ65570 DEV65551:DEV65570 DOR65551:DOR65570 DYN65551:DYN65570 EIJ65551:EIJ65570 ESF65551:ESF65570 FCB65551:FCB65570 FLX65551:FLX65570 FVT65551:FVT65570 GFP65551:GFP65570 GPL65551:GPL65570 GZH65551:GZH65570 HJD65551:HJD65570 HSZ65551:HSZ65570 ICV65551:ICV65570 IMR65551:IMR65570 IWN65551:IWN65570 JGJ65551:JGJ65570 JQF65551:JQF65570 KAB65551:KAB65570 KJX65551:KJX65570 KTT65551:KTT65570 LDP65551:LDP65570 LNL65551:LNL65570 LXH65551:LXH65570 MHD65551:MHD65570 MQZ65551:MQZ65570 NAV65551:NAV65570 NKR65551:NKR65570 NUN65551:NUN65570 OEJ65551:OEJ65570 OOF65551:OOF65570 OYB65551:OYB65570 PHX65551:PHX65570 PRT65551:PRT65570 QBP65551:QBP65570 QLL65551:QLL65570 QVH65551:QVH65570 RFD65551:RFD65570 ROZ65551:ROZ65570 RYV65551:RYV65570 SIR65551:SIR65570 SSN65551:SSN65570 TCJ65551:TCJ65570 TMF65551:TMF65570 TWB65551:TWB65570 UFX65551:UFX65570 UPT65551:UPT65570 UZP65551:UZP65570 VJL65551:VJL65570 VTH65551:VTH65570 WDD65551:WDD65570 WMZ65551:WMZ65570 WWV65551:WWV65570 AN131087:AN131106 KJ131087:KJ131106 UF131087:UF131106 AEB131087:AEB131106 ANX131087:ANX131106 AXT131087:AXT131106 BHP131087:BHP131106 BRL131087:BRL131106 CBH131087:CBH131106 CLD131087:CLD131106 CUZ131087:CUZ131106 DEV131087:DEV131106 DOR131087:DOR131106 DYN131087:DYN131106 EIJ131087:EIJ131106 ESF131087:ESF131106 FCB131087:FCB131106 FLX131087:FLX131106 FVT131087:FVT131106 GFP131087:GFP131106 GPL131087:GPL131106 GZH131087:GZH131106 HJD131087:HJD131106 HSZ131087:HSZ131106 ICV131087:ICV131106 IMR131087:IMR131106 IWN131087:IWN131106 JGJ131087:JGJ131106 JQF131087:JQF131106 KAB131087:KAB131106 KJX131087:KJX131106 KTT131087:KTT131106 LDP131087:LDP131106 LNL131087:LNL131106 LXH131087:LXH131106 MHD131087:MHD131106 MQZ131087:MQZ131106 NAV131087:NAV131106 NKR131087:NKR131106 NUN131087:NUN131106 OEJ131087:OEJ131106 OOF131087:OOF131106 OYB131087:OYB131106 PHX131087:PHX131106 PRT131087:PRT131106 QBP131087:QBP131106 QLL131087:QLL131106 QVH131087:QVH131106 RFD131087:RFD131106 ROZ131087:ROZ131106 RYV131087:RYV131106 SIR131087:SIR131106 SSN131087:SSN131106 TCJ131087:TCJ131106 TMF131087:TMF131106 TWB131087:TWB131106 UFX131087:UFX131106 UPT131087:UPT131106 UZP131087:UZP131106 VJL131087:VJL131106 VTH131087:VTH131106 WDD131087:WDD131106 WMZ131087:WMZ131106 WWV131087:WWV131106 AN196623:AN196642 KJ196623:KJ196642 UF196623:UF196642 AEB196623:AEB196642 ANX196623:ANX196642 AXT196623:AXT196642 BHP196623:BHP196642 BRL196623:BRL196642 CBH196623:CBH196642 CLD196623:CLD196642 CUZ196623:CUZ196642 DEV196623:DEV196642 DOR196623:DOR196642 DYN196623:DYN196642 EIJ196623:EIJ196642 ESF196623:ESF196642 FCB196623:FCB196642 FLX196623:FLX196642 FVT196623:FVT196642 GFP196623:GFP196642 GPL196623:GPL196642 GZH196623:GZH196642 HJD196623:HJD196642 HSZ196623:HSZ196642 ICV196623:ICV196642 IMR196623:IMR196642 IWN196623:IWN196642 JGJ196623:JGJ196642 JQF196623:JQF196642 KAB196623:KAB196642 KJX196623:KJX196642 KTT196623:KTT196642 LDP196623:LDP196642 LNL196623:LNL196642 LXH196623:LXH196642 MHD196623:MHD196642 MQZ196623:MQZ196642 NAV196623:NAV196642 NKR196623:NKR196642 NUN196623:NUN196642 OEJ196623:OEJ196642 OOF196623:OOF196642 OYB196623:OYB196642 PHX196623:PHX196642 PRT196623:PRT196642 QBP196623:QBP196642 QLL196623:QLL196642 QVH196623:QVH196642 RFD196623:RFD196642 ROZ196623:ROZ196642 RYV196623:RYV196642 SIR196623:SIR196642 SSN196623:SSN196642 TCJ196623:TCJ196642 TMF196623:TMF196642 TWB196623:TWB196642 UFX196623:UFX196642 UPT196623:UPT196642 UZP196623:UZP196642 VJL196623:VJL196642 VTH196623:VTH196642 WDD196623:WDD196642 WMZ196623:WMZ196642 WWV196623:WWV196642 AN262159:AN262178 KJ262159:KJ262178 UF262159:UF262178 AEB262159:AEB262178 ANX262159:ANX262178 AXT262159:AXT262178 BHP262159:BHP262178 BRL262159:BRL262178 CBH262159:CBH262178 CLD262159:CLD262178 CUZ262159:CUZ262178 DEV262159:DEV262178 DOR262159:DOR262178 DYN262159:DYN262178 EIJ262159:EIJ262178 ESF262159:ESF262178 FCB262159:FCB262178 FLX262159:FLX262178 FVT262159:FVT262178 GFP262159:GFP262178 GPL262159:GPL262178 GZH262159:GZH262178 HJD262159:HJD262178 HSZ262159:HSZ262178 ICV262159:ICV262178 IMR262159:IMR262178 IWN262159:IWN262178 JGJ262159:JGJ262178 JQF262159:JQF262178 KAB262159:KAB262178 KJX262159:KJX262178 KTT262159:KTT262178 LDP262159:LDP262178 LNL262159:LNL262178 LXH262159:LXH262178 MHD262159:MHD262178 MQZ262159:MQZ262178 NAV262159:NAV262178 NKR262159:NKR262178 NUN262159:NUN262178 OEJ262159:OEJ262178 OOF262159:OOF262178 OYB262159:OYB262178 PHX262159:PHX262178 PRT262159:PRT262178 QBP262159:QBP262178 QLL262159:QLL262178 QVH262159:QVH262178 RFD262159:RFD262178 ROZ262159:ROZ262178 RYV262159:RYV262178 SIR262159:SIR262178 SSN262159:SSN262178 TCJ262159:TCJ262178 TMF262159:TMF262178 TWB262159:TWB262178 UFX262159:UFX262178 UPT262159:UPT262178 UZP262159:UZP262178 VJL262159:VJL262178 VTH262159:VTH262178 WDD262159:WDD262178 WMZ262159:WMZ262178 WWV262159:WWV262178 AN327695:AN327714 KJ327695:KJ327714 UF327695:UF327714 AEB327695:AEB327714 ANX327695:ANX327714 AXT327695:AXT327714 BHP327695:BHP327714 BRL327695:BRL327714 CBH327695:CBH327714 CLD327695:CLD327714 CUZ327695:CUZ327714 DEV327695:DEV327714 DOR327695:DOR327714 DYN327695:DYN327714 EIJ327695:EIJ327714 ESF327695:ESF327714 FCB327695:FCB327714 FLX327695:FLX327714 FVT327695:FVT327714 GFP327695:GFP327714 GPL327695:GPL327714 GZH327695:GZH327714 HJD327695:HJD327714 HSZ327695:HSZ327714 ICV327695:ICV327714 IMR327695:IMR327714 IWN327695:IWN327714 JGJ327695:JGJ327714 JQF327695:JQF327714 KAB327695:KAB327714 KJX327695:KJX327714 KTT327695:KTT327714 LDP327695:LDP327714 LNL327695:LNL327714 LXH327695:LXH327714 MHD327695:MHD327714 MQZ327695:MQZ327714 NAV327695:NAV327714 NKR327695:NKR327714 NUN327695:NUN327714 OEJ327695:OEJ327714 OOF327695:OOF327714 OYB327695:OYB327714 PHX327695:PHX327714 PRT327695:PRT327714 QBP327695:QBP327714 QLL327695:QLL327714 QVH327695:QVH327714 RFD327695:RFD327714 ROZ327695:ROZ327714 RYV327695:RYV327714 SIR327695:SIR327714 SSN327695:SSN327714 TCJ327695:TCJ327714 TMF327695:TMF327714 TWB327695:TWB327714 UFX327695:UFX327714 UPT327695:UPT327714 UZP327695:UZP327714 VJL327695:VJL327714 VTH327695:VTH327714 WDD327695:WDD327714 WMZ327695:WMZ327714 WWV327695:WWV327714 AN393231:AN393250 KJ393231:KJ393250 UF393231:UF393250 AEB393231:AEB393250 ANX393231:ANX393250 AXT393231:AXT393250 BHP393231:BHP393250 BRL393231:BRL393250 CBH393231:CBH393250 CLD393231:CLD393250 CUZ393231:CUZ393250 DEV393231:DEV393250 DOR393231:DOR393250 DYN393231:DYN393250 EIJ393231:EIJ393250 ESF393231:ESF393250 FCB393231:FCB393250 FLX393231:FLX393250 FVT393231:FVT393250 GFP393231:GFP393250 GPL393231:GPL393250 GZH393231:GZH393250 HJD393231:HJD393250 HSZ393231:HSZ393250 ICV393231:ICV393250 IMR393231:IMR393250 IWN393231:IWN393250 JGJ393231:JGJ393250 JQF393231:JQF393250 KAB393231:KAB393250 KJX393231:KJX393250 KTT393231:KTT393250 LDP393231:LDP393250 LNL393231:LNL393250 LXH393231:LXH393250 MHD393231:MHD393250 MQZ393231:MQZ393250 NAV393231:NAV393250 NKR393231:NKR393250 NUN393231:NUN393250 OEJ393231:OEJ393250 OOF393231:OOF393250 OYB393231:OYB393250 PHX393231:PHX393250 PRT393231:PRT393250 QBP393231:QBP393250 QLL393231:QLL393250 QVH393231:QVH393250 RFD393231:RFD393250 ROZ393231:ROZ393250 RYV393231:RYV393250 SIR393231:SIR393250 SSN393231:SSN393250 TCJ393231:TCJ393250 TMF393231:TMF393250 TWB393231:TWB393250 UFX393231:UFX393250 UPT393231:UPT393250 UZP393231:UZP393250 VJL393231:VJL393250 VTH393231:VTH393250 WDD393231:WDD393250 WMZ393231:WMZ393250 WWV393231:WWV393250 AN458767:AN458786 KJ458767:KJ458786 UF458767:UF458786 AEB458767:AEB458786 ANX458767:ANX458786 AXT458767:AXT458786 BHP458767:BHP458786 BRL458767:BRL458786 CBH458767:CBH458786 CLD458767:CLD458786 CUZ458767:CUZ458786 DEV458767:DEV458786 DOR458767:DOR458786 DYN458767:DYN458786 EIJ458767:EIJ458786 ESF458767:ESF458786 FCB458767:FCB458786 FLX458767:FLX458786 FVT458767:FVT458786 GFP458767:GFP458786 GPL458767:GPL458786 GZH458767:GZH458786 HJD458767:HJD458786 HSZ458767:HSZ458786 ICV458767:ICV458786 IMR458767:IMR458786 IWN458767:IWN458786 JGJ458767:JGJ458786 JQF458767:JQF458786 KAB458767:KAB458786 KJX458767:KJX458786 KTT458767:KTT458786 LDP458767:LDP458786 LNL458767:LNL458786 LXH458767:LXH458786 MHD458767:MHD458786 MQZ458767:MQZ458786 NAV458767:NAV458786 NKR458767:NKR458786 NUN458767:NUN458786 OEJ458767:OEJ458786 OOF458767:OOF458786 OYB458767:OYB458786 PHX458767:PHX458786 PRT458767:PRT458786 QBP458767:QBP458786 QLL458767:QLL458786 QVH458767:QVH458786 RFD458767:RFD458786 ROZ458767:ROZ458786 RYV458767:RYV458786 SIR458767:SIR458786 SSN458767:SSN458786 TCJ458767:TCJ458786 TMF458767:TMF458786 TWB458767:TWB458786 UFX458767:UFX458786 UPT458767:UPT458786 UZP458767:UZP458786 VJL458767:VJL458786 VTH458767:VTH458786 WDD458767:WDD458786 WMZ458767:WMZ458786 WWV458767:WWV458786 AN524303:AN524322 KJ524303:KJ524322 UF524303:UF524322 AEB524303:AEB524322 ANX524303:ANX524322 AXT524303:AXT524322 BHP524303:BHP524322 BRL524303:BRL524322 CBH524303:CBH524322 CLD524303:CLD524322 CUZ524303:CUZ524322 DEV524303:DEV524322 DOR524303:DOR524322 DYN524303:DYN524322 EIJ524303:EIJ524322 ESF524303:ESF524322 FCB524303:FCB524322 FLX524303:FLX524322 FVT524303:FVT524322 GFP524303:GFP524322 GPL524303:GPL524322 GZH524303:GZH524322 HJD524303:HJD524322 HSZ524303:HSZ524322 ICV524303:ICV524322 IMR524303:IMR524322 IWN524303:IWN524322 JGJ524303:JGJ524322 JQF524303:JQF524322 KAB524303:KAB524322 KJX524303:KJX524322 KTT524303:KTT524322 LDP524303:LDP524322 LNL524303:LNL524322 LXH524303:LXH524322 MHD524303:MHD524322 MQZ524303:MQZ524322 NAV524303:NAV524322 NKR524303:NKR524322 NUN524303:NUN524322 OEJ524303:OEJ524322 OOF524303:OOF524322 OYB524303:OYB524322 PHX524303:PHX524322 PRT524303:PRT524322 QBP524303:QBP524322 QLL524303:QLL524322 QVH524303:QVH524322 RFD524303:RFD524322 ROZ524303:ROZ524322 RYV524303:RYV524322 SIR524303:SIR524322 SSN524303:SSN524322 TCJ524303:TCJ524322 TMF524303:TMF524322 TWB524303:TWB524322 UFX524303:UFX524322 UPT524303:UPT524322 UZP524303:UZP524322 VJL524303:VJL524322 VTH524303:VTH524322 WDD524303:WDD524322 WMZ524303:WMZ524322 WWV524303:WWV524322 AN589839:AN589858 KJ589839:KJ589858 UF589839:UF589858 AEB589839:AEB589858 ANX589839:ANX589858 AXT589839:AXT589858 BHP589839:BHP589858 BRL589839:BRL589858 CBH589839:CBH589858 CLD589839:CLD589858 CUZ589839:CUZ589858 DEV589839:DEV589858 DOR589839:DOR589858 DYN589839:DYN589858 EIJ589839:EIJ589858 ESF589839:ESF589858 FCB589839:FCB589858 FLX589839:FLX589858 FVT589839:FVT589858 GFP589839:GFP589858 GPL589839:GPL589858 GZH589839:GZH589858 HJD589839:HJD589858 HSZ589839:HSZ589858 ICV589839:ICV589858 IMR589839:IMR589858 IWN589839:IWN589858 JGJ589839:JGJ589858 JQF589839:JQF589858 KAB589839:KAB589858 KJX589839:KJX589858 KTT589839:KTT589858 LDP589839:LDP589858 LNL589839:LNL589858 LXH589839:LXH589858 MHD589839:MHD589858 MQZ589839:MQZ589858 NAV589839:NAV589858 NKR589839:NKR589858 NUN589839:NUN589858 OEJ589839:OEJ589858 OOF589839:OOF589858 OYB589839:OYB589858 PHX589839:PHX589858 PRT589839:PRT589858 QBP589839:QBP589858 QLL589839:QLL589858 QVH589839:QVH589858 RFD589839:RFD589858 ROZ589839:ROZ589858 RYV589839:RYV589858 SIR589839:SIR589858 SSN589839:SSN589858 TCJ589839:TCJ589858 TMF589839:TMF589858 TWB589839:TWB589858 UFX589839:UFX589858 UPT589839:UPT589858 UZP589839:UZP589858 VJL589839:VJL589858 VTH589839:VTH589858 WDD589839:WDD589858 WMZ589839:WMZ589858 WWV589839:WWV589858 AN655375:AN655394 KJ655375:KJ655394 UF655375:UF655394 AEB655375:AEB655394 ANX655375:ANX655394 AXT655375:AXT655394 BHP655375:BHP655394 BRL655375:BRL655394 CBH655375:CBH655394 CLD655375:CLD655394 CUZ655375:CUZ655394 DEV655375:DEV655394 DOR655375:DOR655394 DYN655375:DYN655394 EIJ655375:EIJ655394 ESF655375:ESF655394 FCB655375:FCB655394 FLX655375:FLX655394 FVT655375:FVT655394 GFP655375:GFP655394 GPL655375:GPL655394 GZH655375:GZH655394 HJD655375:HJD655394 HSZ655375:HSZ655394 ICV655375:ICV655394 IMR655375:IMR655394 IWN655375:IWN655394 JGJ655375:JGJ655394 JQF655375:JQF655394 KAB655375:KAB655394 KJX655375:KJX655394 KTT655375:KTT655394 LDP655375:LDP655394 LNL655375:LNL655394 LXH655375:LXH655394 MHD655375:MHD655394 MQZ655375:MQZ655394 NAV655375:NAV655394 NKR655375:NKR655394 NUN655375:NUN655394 OEJ655375:OEJ655394 OOF655375:OOF655394 OYB655375:OYB655394 PHX655375:PHX655394 PRT655375:PRT655394 QBP655375:QBP655394 QLL655375:QLL655394 QVH655375:QVH655394 RFD655375:RFD655394 ROZ655375:ROZ655394 RYV655375:RYV655394 SIR655375:SIR655394 SSN655375:SSN655394 TCJ655375:TCJ655394 TMF655375:TMF655394 TWB655375:TWB655394 UFX655375:UFX655394 UPT655375:UPT655394 UZP655375:UZP655394 VJL655375:VJL655394 VTH655375:VTH655394 WDD655375:WDD655394 WMZ655375:WMZ655394 WWV655375:WWV655394 AN720911:AN720930 KJ720911:KJ720930 UF720911:UF720930 AEB720911:AEB720930 ANX720911:ANX720930 AXT720911:AXT720930 BHP720911:BHP720930 BRL720911:BRL720930 CBH720911:CBH720930 CLD720911:CLD720930 CUZ720911:CUZ720930 DEV720911:DEV720930 DOR720911:DOR720930 DYN720911:DYN720930 EIJ720911:EIJ720930 ESF720911:ESF720930 FCB720911:FCB720930 FLX720911:FLX720930 FVT720911:FVT720930 GFP720911:GFP720930 GPL720911:GPL720930 GZH720911:GZH720930 HJD720911:HJD720930 HSZ720911:HSZ720930 ICV720911:ICV720930 IMR720911:IMR720930 IWN720911:IWN720930 JGJ720911:JGJ720930 JQF720911:JQF720930 KAB720911:KAB720930 KJX720911:KJX720930 KTT720911:KTT720930 LDP720911:LDP720930 LNL720911:LNL720930 LXH720911:LXH720930 MHD720911:MHD720930 MQZ720911:MQZ720930 NAV720911:NAV720930 NKR720911:NKR720930 NUN720911:NUN720930 OEJ720911:OEJ720930 OOF720911:OOF720930 OYB720911:OYB720930 PHX720911:PHX720930 PRT720911:PRT720930 QBP720911:QBP720930 QLL720911:QLL720930 QVH720911:QVH720930 RFD720911:RFD720930 ROZ720911:ROZ720930 RYV720911:RYV720930 SIR720911:SIR720930 SSN720911:SSN720930 TCJ720911:TCJ720930 TMF720911:TMF720930 TWB720911:TWB720930 UFX720911:UFX720930 UPT720911:UPT720930 UZP720911:UZP720930 VJL720911:VJL720930 VTH720911:VTH720930 WDD720911:WDD720930 WMZ720911:WMZ720930 WWV720911:WWV720930 AN786447:AN786466 KJ786447:KJ786466 UF786447:UF786466 AEB786447:AEB786466 ANX786447:ANX786466 AXT786447:AXT786466 BHP786447:BHP786466 BRL786447:BRL786466 CBH786447:CBH786466 CLD786447:CLD786466 CUZ786447:CUZ786466 DEV786447:DEV786466 DOR786447:DOR786466 DYN786447:DYN786466 EIJ786447:EIJ786466 ESF786447:ESF786466 FCB786447:FCB786466 FLX786447:FLX786466 FVT786447:FVT786466 GFP786447:GFP786466 GPL786447:GPL786466 GZH786447:GZH786466 HJD786447:HJD786466 HSZ786447:HSZ786466 ICV786447:ICV786466 IMR786447:IMR786466 IWN786447:IWN786466 JGJ786447:JGJ786466 JQF786447:JQF786466 KAB786447:KAB786466 KJX786447:KJX786466 KTT786447:KTT786466 LDP786447:LDP786466 LNL786447:LNL786466 LXH786447:LXH786466 MHD786447:MHD786466 MQZ786447:MQZ786466 NAV786447:NAV786466 NKR786447:NKR786466 NUN786447:NUN786466 OEJ786447:OEJ786466 OOF786447:OOF786466 OYB786447:OYB786466 PHX786447:PHX786466 PRT786447:PRT786466 QBP786447:QBP786466 QLL786447:QLL786466 QVH786447:QVH786466 RFD786447:RFD786466 ROZ786447:ROZ786466 RYV786447:RYV786466 SIR786447:SIR786466 SSN786447:SSN786466 TCJ786447:TCJ786466 TMF786447:TMF786466 TWB786447:TWB786466 UFX786447:UFX786466 UPT786447:UPT786466 UZP786447:UZP786466 VJL786447:VJL786466 VTH786447:VTH786466 WDD786447:WDD786466 WMZ786447:WMZ786466 WWV786447:WWV786466 AN851983:AN852002 KJ851983:KJ852002 UF851983:UF852002 AEB851983:AEB852002 ANX851983:ANX852002 AXT851983:AXT852002 BHP851983:BHP852002 BRL851983:BRL852002 CBH851983:CBH852002 CLD851983:CLD852002 CUZ851983:CUZ852002 DEV851983:DEV852002 DOR851983:DOR852002 DYN851983:DYN852002 EIJ851983:EIJ852002 ESF851983:ESF852002 FCB851983:FCB852002 FLX851983:FLX852002 FVT851983:FVT852002 GFP851983:GFP852002 GPL851983:GPL852002 GZH851983:GZH852002 HJD851983:HJD852002 HSZ851983:HSZ852002 ICV851983:ICV852002 IMR851983:IMR852002 IWN851983:IWN852002 JGJ851983:JGJ852002 JQF851983:JQF852002 KAB851983:KAB852002 KJX851983:KJX852002 KTT851983:KTT852002 LDP851983:LDP852002 LNL851983:LNL852002 LXH851983:LXH852002 MHD851983:MHD852002 MQZ851983:MQZ852002 NAV851983:NAV852002 NKR851983:NKR852002 NUN851983:NUN852002 OEJ851983:OEJ852002 OOF851983:OOF852002 OYB851983:OYB852002 PHX851983:PHX852002 PRT851983:PRT852002 QBP851983:QBP852002 QLL851983:QLL852002 QVH851983:QVH852002 RFD851983:RFD852002 ROZ851983:ROZ852002 RYV851983:RYV852002 SIR851983:SIR852002 SSN851983:SSN852002 TCJ851983:TCJ852002 TMF851983:TMF852002 TWB851983:TWB852002 UFX851983:UFX852002 UPT851983:UPT852002 UZP851983:UZP852002 VJL851983:VJL852002 VTH851983:VTH852002 WDD851983:WDD852002 WMZ851983:WMZ852002 WWV851983:WWV852002 AN917519:AN917538 KJ917519:KJ917538 UF917519:UF917538 AEB917519:AEB917538 ANX917519:ANX917538 AXT917519:AXT917538 BHP917519:BHP917538 BRL917519:BRL917538 CBH917519:CBH917538 CLD917519:CLD917538 CUZ917519:CUZ917538 DEV917519:DEV917538 DOR917519:DOR917538 DYN917519:DYN917538 EIJ917519:EIJ917538 ESF917519:ESF917538 FCB917519:FCB917538 FLX917519:FLX917538 FVT917519:FVT917538 GFP917519:GFP917538 GPL917519:GPL917538 GZH917519:GZH917538 HJD917519:HJD917538 HSZ917519:HSZ917538 ICV917519:ICV917538 IMR917519:IMR917538 IWN917519:IWN917538 JGJ917519:JGJ917538 JQF917519:JQF917538 KAB917519:KAB917538 KJX917519:KJX917538 KTT917519:KTT917538 LDP917519:LDP917538 LNL917519:LNL917538 LXH917519:LXH917538 MHD917519:MHD917538 MQZ917519:MQZ917538 NAV917519:NAV917538 NKR917519:NKR917538 NUN917519:NUN917538 OEJ917519:OEJ917538 OOF917519:OOF917538 OYB917519:OYB917538 PHX917519:PHX917538 PRT917519:PRT917538 QBP917519:QBP917538 QLL917519:QLL917538 QVH917519:QVH917538 RFD917519:RFD917538 ROZ917519:ROZ917538 RYV917519:RYV917538 SIR917519:SIR917538 SSN917519:SSN917538 TCJ917519:TCJ917538 TMF917519:TMF917538 TWB917519:TWB917538 UFX917519:UFX917538 UPT917519:UPT917538 UZP917519:UZP917538 VJL917519:VJL917538 VTH917519:VTH917538 WDD917519:WDD917538 WMZ917519:WMZ917538 WWV917519:WWV917538 AN983055:AN983074 KJ983055:KJ983074 UF983055:UF983074 AEB983055:AEB983074 ANX983055:ANX983074 AXT983055:AXT983074 BHP983055:BHP983074 BRL983055:BRL983074 CBH983055:CBH983074 CLD983055:CLD983074 CUZ983055:CUZ983074 DEV983055:DEV983074 DOR983055:DOR983074 DYN983055:DYN983074 EIJ983055:EIJ983074 ESF983055:ESF983074 FCB983055:FCB983074 FLX983055:FLX983074 FVT983055:FVT983074 GFP983055:GFP983074 GPL983055:GPL983074 GZH983055:GZH983074 HJD983055:HJD983074 HSZ983055:HSZ983074 ICV983055:ICV983074 IMR983055:IMR983074 IWN983055:IWN983074 JGJ983055:JGJ983074 JQF983055:JQF983074 KAB983055:KAB983074 KJX983055:KJX983074 KTT983055:KTT983074 LDP983055:LDP983074 LNL983055:LNL983074 LXH983055:LXH983074 MHD983055:MHD983074 MQZ983055:MQZ983074 NAV983055:NAV983074 NKR983055:NKR983074 NUN983055:NUN983074 OEJ983055:OEJ983074 OOF983055:OOF983074 OYB983055:OYB983074 PHX983055:PHX983074 PRT983055:PRT983074 QBP983055:QBP983074 QLL983055:QLL983074 QVH983055:QVH983074 RFD983055:RFD983074 ROZ983055:ROZ983074 RYV983055:RYV983074 SIR983055:SIR983074 SSN983055:SSN983074 TCJ983055:TCJ983074 TMF983055:TMF983074 TWB983055:TWB983074 UFX983055:UFX983074 UPT983055:UPT983074 UZP983055:UZP983074 VJL983055:VJL983074 VTH983055:VTH983074 WDD983055:WDD983074 WMZ983055:WMZ983074 WWV983055:WWV983074"/>
    <dataValidation type="list" allowBlank="1" showInputMessage="1" showErrorMessage="1" sqref="AB2 JX2 TT2 ADP2 ANL2 AXH2 BHD2 BQZ2 CAV2 CKR2 CUN2 DEJ2 DOF2 DYB2 EHX2 ERT2 FBP2 FLL2 FVH2 GFD2 GOZ2 GYV2 HIR2 HSN2 ICJ2 IMF2 IWB2 JFX2 JPT2 JZP2 KJL2 KTH2 LDD2 LMZ2 LWV2 MGR2 MQN2 NAJ2 NKF2 NUB2 ODX2 ONT2 OXP2 PHL2 PRH2 QBD2 QKZ2 QUV2 RER2 RON2 RYJ2 SIF2 SSB2 TBX2 TLT2 TVP2 UFL2 UPH2 UZD2 VIZ2 VSV2 WCR2 WMN2 WWJ2 AB65538 JX65538 TT65538 ADP65538 ANL65538 AXH65538 BHD65538 BQZ65538 CAV65538 CKR65538 CUN65538 DEJ65538 DOF65538 DYB65538 EHX65538 ERT65538 FBP65538 FLL65538 FVH65538 GFD65538 GOZ65538 GYV65538 HIR65538 HSN65538 ICJ65538 IMF65538 IWB65538 JFX65538 JPT65538 JZP65538 KJL65538 KTH65538 LDD65538 LMZ65538 LWV65538 MGR65538 MQN65538 NAJ65538 NKF65538 NUB65538 ODX65538 ONT65538 OXP65538 PHL65538 PRH65538 QBD65538 QKZ65538 QUV65538 RER65538 RON65538 RYJ65538 SIF65538 SSB65538 TBX65538 TLT65538 TVP65538 UFL65538 UPH65538 UZD65538 VIZ65538 VSV65538 WCR65538 WMN65538 WWJ65538 AB131074 JX131074 TT131074 ADP131074 ANL131074 AXH131074 BHD131074 BQZ131074 CAV131074 CKR131074 CUN131074 DEJ131074 DOF131074 DYB131074 EHX131074 ERT131074 FBP131074 FLL131074 FVH131074 GFD131074 GOZ131074 GYV131074 HIR131074 HSN131074 ICJ131074 IMF131074 IWB131074 JFX131074 JPT131074 JZP131074 KJL131074 KTH131074 LDD131074 LMZ131074 LWV131074 MGR131074 MQN131074 NAJ131074 NKF131074 NUB131074 ODX131074 ONT131074 OXP131074 PHL131074 PRH131074 QBD131074 QKZ131074 QUV131074 RER131074 RON131074 RYJ131074 SIF131074 SSB131074 TBX131074 TLT131074 TVP131074 UFL131074 UPH131074 UZD131074 VIZ131074 VSV131074 WCR131074 WMN131074 WWJ131074 AB196610 JX196610 TT196610 ADP196610 ANL196610 AXH196610 BHD196610 BQZ196610 CAV196610 CKR196610 CUN196610 DEJ196610 DOF196610 DYB196610 EHX196610 ERT196610 FBP196610 FLL196610 FVH196610 GFD196610 GOZ196610 GYV196610 HIR196610 HSN196610 ICJ196610 IMF196610 IWB196610 JFX196610 JPT196610 JZP196610 KJL196610 KTH196610 LDD196610 LMZ196610 LWV196610 MGR196610 MQN196610 NAJ196610 NKF196610 NUB196610 ODX196610 ONT196610 OXP196610 PHL196610 PRH196610 QBD196610 QKZ196610 QUV196610 RER196610 RON196610 RYJ196610 SIF196610 SSB196610 TBX196610 TLT196610 TVP196610 UFL196610 UPH196610 UZD196610 VIZ196610 VSV196610 WCR196610 WMN196610 WWJ196610 AB262146 JX262146 TT262146 ADP262146 ANL262146 AXH262146 BHD262146 BQZ262146 CAV262146 CKR262146 CUN262146 DEJ262146 DOF262146 DYB262146 EHX262146 ERT262146 FBP262146 FLL262146 FVH262146 GFD262146 GOZ262146 GYV262146 HIR262146 HSN262146 ICJ262146 IMF262146 IWB262146 JFX262146 JPT262146 JZP262146 KJL262146 KTH262146 LDD262146 LMZ262146 LWV262146 MGR262146 MQN262146 NAJ262146 NKF262146 NUB262146 ODX262146 ONT262146 OXP262146 PHL262146 PRH262146 QBD262146 QKZ262146 QUV262146 RER262146 RON262146 RYJ262146 SIF262146 SSB262146 TBX262146 TLT262146 TVP262146 UFL262146 UPH262146 UZD262146 VIZ262146 VSV262146 WCR262146 WMN262146 WWJ262146 AB327682 JX327682 TT327682 ADP327682 ANL327682 AXH327682 BHD327682 BQZ327682 CAV327682 CKR327682 CUN327682 DEJ327682 DOF327682 DYB327682 EHX327682 ERT327682 FBP327682 FLL327682 FVH327682 GFD327682 GOZ327682 GYV327682 HIR327682 HSN327682 ICJ327682 IMF327682 IWB327682 JFX327682 JPT327682 JZP327682 KJL327682 KTH327682 LDD327682 LMZ327682 LWV327682 MGR327682 MQN327682 NAJ327682 NKF327682 NUB327682 ODX327682 ONT327682 OXP327682 PHL327682 PRH327682 QBD327682 QKZ327682 QUV327682 RER327682 RON327682 RYJ327682 SIF327682 SSB327682 TBX327682 TLT327682 TVP327682 UFL327682 UPH327682 UZD327682 VIZ327682 VSV327682 WCR327682 WMN327682 WWJ327682 AB393218 JX393218 TT393218 ADP393218 ANL393218 AXH393218 BHD393218 BQZ393218 CAV393218 CKR393218 CUN393218 DEJ393218 DOF393218 DYB393218 EHX393218 ERT393218 FBP393218 FLL393218 FVH393218 GFD393218 GOZ393218 GYV393218 HIR393218 HSN393218 ICJ393218 IMF393218 IWB393218 JFX393218 JPT393218 JZP393218 KJL393218 KTH393218 LDD393218 LMZ393218 LWV393218 MGR393218 MQN393218 NAJ393218 NKF393218 NUB393218 ODX393218 ONT393218 OXP393218 PHL393218 PRH393218 QBD393218 QKZ393218 QUV393218 RER393218 RON393218 RYJ393218 SIF393218 SSB393218 TBX393218 TLT393218 TVP393218 UFL393218 UPH393218 UZD393218 VIZ393218 VSV393218 WCR393218 WMN393218 WWJ393218 AB458754 JX458754 TT458754 ADP458754 ANL458754 AXH458754 BHD458754 BQZ458754 CAV458754 CKR458754 CUN458754 DEJ458754 DOF458754 DYB458754 EHX458754 ERT458754 FBP458754 FLL458754 FVH458754 GFD458754 GOZ458754 GYV458754 HIR458754 HSN458754 ICJ458754 IMF458754 IWB458754 JFX458754 JPT458754 JZP458754 KJL458754 KTH458754 LDD458754 LMZ458754 LWV458754 MGR458754 MQN458754 NAJ458754 NKF458754 NUB458754 ODX458754 ONT458754 OXP458754 PHL458754 PRH458754 QBD458754 QKZ458754 QUV458754 RER458754 RON458754 RYJ458754 SIF458754 SSB458754 TBX458754 TLT458754 TVP458754 UFL458754 UPH458754 UZD458754 VIZ458754 VSV458754 WCR458754 WMN458754 WWJ458754 AB524290 JX524290 TT524290 ADP524290 ANL524290 AXH524290 BHD524290 BQZ524290 CAV524290 CKR524290 CUN524290 DEJ524290 DOF524290 DYB524290 EHX524290 ERT524290 FBP524290 FLL524290 FVH524290 GFD524290 GOZ524290 GYV524290 HIR524290 HSN524290 ICJ524290 IMF524290 IWB524290 JFX524290 JPT524290 JZP524290 KJL524290 KTH524290 LDD524290 LMZ524290 LWV524290 MGR524290 MQN524290 NAJ524290 NKF524290 NUB524290 ODX524290 ONT524290 OXP524290 PHL524290 PRH524290 QBD524290 QKZ524290 QUV524290 RER524290 RON524290 RYJ524290 SIF524290 SSB524290 TBX524290 TLT524290 TVP524290 UFL524290 UPH524290 UZD524290 VIZ524290 VSV524290 WCR524290 WMN524290 WWJ524290 AB589826 JX589826 TT589826 ADP589826 ANL589826 AXH589826 BHD589826 BQZ589826 CAV589826 CKR589826 CUN589826 DEJ589826 DOF589826 DYB589826 EHX589826 ERT589826 FBP589826 FLL589826 FVH589826 GFD589826 GOZ589826 GYV589826 HIR589826 HSN589826 ICJ589826 IMF589826 IWB589826 JFX589826 JPT589826 JZP589826 KJL589826 KTH589826 LDD589826 LMZ589826 LWV589826 MGR589826 MQN589826 NAJ589826 NKF589826 NUB589826 ODX589826 ONT589826 OXP589826 PHL589826 PRH589826 QBD589826 QKZ589826 QUV589826 RER589826 RON589826 RYJ589826 SIF589826 SSB589826 TBX589826 TLT589826 TVP589826 UFL589826 UPH589826 UZD589826 VIZ589826 VSV589826 WCR589826 WMN589826 WWJ589826 AB655362 JX655362 TT655362 ADP655362 ANL655362 AXH655362 BHD655362 BQZ655362 CAV655362 CKR655362 CUN655362 DEJ655362 DOF655362 DYB655362 EHX655362 ERT655362 FBP655362 FLL655362 FVH655362 GFD655362 GOZ655362 GYV655362 HIR655362 HSN655362 ICJ655362 IMF655362 IWB655362 JFX655362 JPT655362 JZP655362 KJL655362 KTH655362 LDD655362 LMZ655362 LWV655362 MGR655362 MQN655362 NAJ655362 NKF655362 NUB655362 ODX655362 ONT655362 OXP655362 PHL655362 PRH655362 QBD655362 QKZ655362 QUV655362 RER655362 RON655362 RYJ655362 SIF655362 SSB655362 TBX655362 TLT655362 TVP655362 UFL655362 UPH655362 UZD655362 VIZ655362 VSV655362 WCR655362 WMN655362 WWJ655362 AB720898 JX720898 TT720898 ADP720898 ANL720898 AXH720898 BHD720898 BQZ720898 CAV720898 CKR720898 CUN720898 DEJ720898 DOF720898 DYB720898 EHX720898 ERT720898 FBP720898 FLL720898 FVH720898 GFD720898 GOZ720898 GYV720898 HIR720898 HSN720898 ICJ720898 IMF720898 IWB720898 JFX720898 JPT720898 JZP720898 KJL720898 KTH720898 LDD720898 LMZ720898 LWV720898 MGR720898 MQN720898 NAJ720898 NKF720898 NUB720898 ODX720898 ONT720898 OXP720898 PHL720898 PRH720898 QBD720898 QKZ720898 QUV720898 RER720898 RON720898 RYJ720898 SIF720898 SSB720898 TBX720898 TLT720898 TVP720898 UFL720898 UPH720898 UZD720898 VIZ720898 VSV720898 WCR720898 WMN720898 WWJ720898 AB786434 JX786434 TT786434 ADP786434 ANL786434 AXH786434 BHD786434 BQZ786434 CAV786434 CKR786434 CUN786434 DEJ786434 DOF786434 DYB786434 EHX786434 ERT786434 FBP786434 FLL786434 FVH786434 GFD786434 GOZ786434 GYV786434 HIR786434 HSN786434 ICJ786434 IMF786434 IWB786434 JFX786434 JPT786434 JZP786434 KJL786434 KTH786434 LDD786434 LMZ786434 LWV786434 MGR786434 MQN786434 NAJ786434 NKF786434 NUB786434 ODX786434 ONT786434 OXP786434 PHL786434 PRH786434 QBD786434 QKZ786434 QUV786434 RER786434 RON786434 RYJ786434 SIF786434 SSB786434 TBX786434 TLT786434 TVP786434 UFL786434 UPH786434 UZD786434 VIZ786434 VSV786434 WCR786434 WMN786434 WWJ786434 AB851970 JX851970 TT851970 ADP851970 ANL851970 AXH851970 BHD851970 BQZ851970 CAV851970 CKR851970 CUN851970 DEJ851970 DOF851970 DYB851970 EHX851970 ERT851970 FBP851970 FLL851970 FVH851970 GFD851970 GOZ851970 GYV851970 HIR851970 HSN851970 ICJ851970 IMF851970 IWB851970 JFX851970 JPT851970 JZP851970 KJL851970 KTH851970 LDD851970 LMZ851970 LWV851970 MGR851970 MQN851970 NAJ851970 NKF851970 NUB851970 ODX851970 ONT851970 OXP851970 PHL851970 PRH851970 QBD851970 QKZ851970 QUV851970 RER851970 RON851970 RYJ851970 SIF851970 SSB851970 TBX851970 TLT851970 TVP851970 UFL851970 UPH851970 UZD851970 VIZ851970 VSV851970 WCR851970 WMN851970 WWJ851970 AB917506 JX917506 TT917506 ADP917506 ANL917506 AXH917506 BHD917506 BQZ917506 CAV917506 CKR917506 CUN917506 DEJ917506 DOF917506 DYB917506 EHX917506 ERT917506 FBP917506 FLL917506 FVH917506 GFD917506 GOZ917506 GYV917506 HIR917506 HSN917506 ICJ917506 IMF917506 IWB917506 JFX917506 JPT917506 JZP917506 KJL917506 KTH917506 LDD917506 LMZ917506 LWV917506 MGR917506 MQN917506 NAJ917506 NKF917506 NUB917506 ODX917506 ONT917506 OXP917506 PHL917506 PRH917506 QBD917506 QKZ917506 QUV917506 RER917506 RON917506 RYJ917506 SIF917506 SSB917506 TBX917506 TLT917506 TVP917506 UFL917506 UPH917506 UZD917506 VIZ917506 VSV917506 WCR917506 WMN917506 WWJ917506 AB983042 JX983042 TT983042 ADP983042 ANL983042 AXH983042 BHD983042 BQZ983042 CAV983042 CKR983042 CUN983042 DEJ983042 DOF983042 DYB983042 EHX983042 ERT983042 FBP983042 FLL983042 FVH983042 GFD983042 GOZ983042 GYV983042 HIR983042 HSN983042 ICJ983042 IMF983042 IWB983042 JFX983042 JPT983042 JZP983042 KJL983042 KTH983042 LDD983042 LMZ983042 LWV983042 MGR983042 MQN983042 NAJ983042 NKF983042 NUB983042 ODX983042 ONT983042 OXP983042 PHL983042 PRH983042 QBD983042 QKZ983042 QUV983042 RER983042 RON983042 RYJ983042 SIF983042 SSB983042 TBX983042 TLT983042 TVP983042 UFL983042 UPH983042 UZD983042 VIZ983042 VSV983042 WCR983042 WMN983042 WWJ983042">
      <formula1>"　, 1, 2, 3, 4, 5, 6, 7, 8, 9, 10, 11, 12, 13, 14, 15, 16, 17, 18, 19, 20, 21, 22, 23, 24, 25, 26, 27, 28, 29, 30, 31"</formula1>
    </dataValidation>
    <dataValidation type="list" allowBlank="1" showInputMessage="1" showErrorMessage="1" sqref="Z2 JV2 TR2 ADN2 ANJ2 AXF2 BHB2 BQX2 CAT2 CKP2 CUL2 DEH2 DOD2 DXZ2 EHV2 ERR2 FBN2 FLJ2 FVF2 GFB2 GOX2 GYT2 HIP2 HSL2 ICH2 IMD2 IVZ2 JFV2 JPR2 JZN2 KJJ2 KTF2 LDB2 LMX2 LWT2 MGP2 MQL2 NAH2 NKD2 NTZ2 ODV2 ONR2 OXN2 PHJ2 PRF2 QBB2 QKX2 QUT2 REP2 ROL2 RYH2 SID2 SRZ2 TBV2 TLR2 TVN2 UFJ2 UPF2 UZB2 VIX2 VST2 WCP2 WML2 WWH2 Z65538 JV65538 TR65538 ADN65538 ANJ65538 AXF65538 BHB65538 BQX65538 CAT65538 CKP65538 CUL65538 DEH65538 DOD65538 DXZ65538 EHV65538 ERR65538 FBN65538 FLJ65538 FVF65538 GFB65538 GOX65538 GYT65538 HIP65538 HSL65538 ICH65538 IMD65538 IVZ65538 JFV65538 JPR65538 JZN65538 KJJ65538 KTF65538 LDB65538 LMX65538 LWT65538 MGP65538 MQL65538 NAH65538 NKD65538 NTZ65538 ODV65538 ONR65538 OXN65538 PHJ65538 PRF65538 QBB65538 QKX65538 QUT65538 REP65538 ROL65538 RYH65538 SID65538 SRZ65538 TBV65538 TLR65538 TVN65538 UFJ65538 UPF65538 UZB65538 VIX65538 VST65538 WCP65538 WML65538 WWH65538 Z131074 JV131074 TR131074 ADN131074 ANJ131074 AXF131074 BHB131074 BQX131074 CAT131074 CKP131074 CUL131074 DEH131074 DOD131074 DXZ131074 EHV131074 ERR131074 FBN131074 FLJ131074 FVF131074 GFB131074 GOX131074 GYT131074 HIP131074 HSL131074 ICH131074 IMD131074 IVZ131074 JFV131074 JPR131074 JZN131074 KJJ131074 KTF131074 LDB131074 LMX131074 LWT131074 MGP131074 MQL131074 NAH131074 NKD131074 NTZ131074 ODV131074 ONR131074 OXN131074 PHJ131074 PRF131074 QBB131074 QKX131074 QUT131074 REP131074 ROL131074 RYH131074 SID131074 SRZ131074 TBV131074 TLR131074 TVN131074 UFJ131074 UPF131074 UZB131074 VIX131074 VST131074 WCP131074 WML131074 WWH131074 Z196610 JV196610 TR196610 ADN196610 ANJ196610 AXF196610 BHB196610 BQX196610 CAT196610 CKP196610 CUL196610 DEH196610 DOD196610 DXZ196610 EHV196610 ERR196610 FBN196610 FLJ196610 FVF196610 GFB196610 GOX196610 GYT196610 HIP196610 HSL196610 ICH196610 IMD196610 IVZ196610 JFV196610 JPR196610 JZN196610 KJJ196610 KTF196610 LDB196610 LMX196610 LWT196610 MGP196610 MQL196610 NAH196610 NKD196610 NTZ196610 ODV196610 ONR196610 OXN196610 PHJ196610 PRF196610 QBB196610 QKX196610 QUT196610 REP196610 ROL196610 RYH196610 SID196610 SRZ196610 TBV196610 TLR196610 TVN196610 UFJ196610 UPF196610 UZB196610 VIX196610 VST196610 WCP196610 WML196610 WWH196610 Z262146 JV262146 TR262146 ADN262146 ANJ262146 AXF262146 BHB262146 BQX262146 CAT262146 CKP262146 CUL262146 DEH262146 DOD262146 DXZ262146 EHV262146 ERR262146 FBN262146 FLJ262146 FVF262146 GFB262146 GOX262146 GYT262146 HIP262146 HSL262146 ICH262146 IMD262146 IVZ262146 JFV262146 JPR262146 JZN262146 KJJ262146 KTF262146 LDB262146 LMX262146 LWT262146 MGP262146 MQL262146 NAH262146 NKD262146 NTZ262146 ODV262146 ONR262146 OXN262146 PHJ262146 PRF262146 QBB262146 QKX262146 QUT262146 REP262146 ROL262146 RYH262146 SID262146 SRZ262146 TBV262146 TLR262146 TVN262146 UFJ262146 UPF262146 UZB262146 VIX262146 VST262146 WCP262146 WML262146 WWH262146 Z327682 JV327682 TR327682 ADN327682 ANJ327682 AXF327682 BHB327682 BQX327682 CAT327682 CKP327682 CUL327682 DEH327682 DOD327682 DXZ327682 EHV327682 ERR327682 FBN327682 FLJ327682 FVF327682 GFB327682 GOX327682 GYT327682 HIP327682 HSL327682 ICH327682 IMD327682 IVZ327682 JFV327682 JPR327682 JZN327682 KJJ327682 KTF327682 LDB327682 LMX327682 LWT327682 MGP327682 MQL327682 NAH327682 NKD327682 NTZ327682 ODV327682 ONR327682 OXN327682 PHJ327682 PRF327682 QBB327682 QKX327682 QUT327682 REP327682 ROL327682 RYH327682 SID327682 SRZ327682 TBV327682 TLR327682 TVN327682 UFJ327682 UPF327682 UZB327682 VIX327682 VST327682 WCP327682 WML327682 WWH327682 Z393218 JV393218 TR393218 ADN393218 ANJ393218 AXF393218 BHB393218 BQX393218 CAT393218 CKP393218 CUL393218 DEH393218 DOD393218 DXZ393218 EHV393218 ERR393218 FBN393218 FLJ393218 FVF393218 GFB393218 GOX393218 GYT393218 HIP393218 HSL393218 ICH393218 IMD393218 IVZ393218 JFV393218 JPR393218 JZN393218 KJJ393218 KTF393218 LDB393218 LMX393218 LWT393218 MGP393218 MQL393218 NAH393218 NKD393218 NTZ393218 ODV393218 ONR393218 OXN393218 PHJ393218 PRF393218 QBB393218 QKX393218 QUT393218 REP393218 ROL393218 RYH393218 SID393218 SRZ393218 TBV393218 TLR393218 TVN393218 UFJ393218 UPF393218 UZB393218 VIX393218 VST393218 WCP393218 WML393218 WWH393218 Z458754 JV458754 TR458754 ADN458754 ANJ458754 AXF458754 BHB458754 BQX458754 CAT458754 CKP458754 CUL458754 DEH458754 DOD458754 DXZ458754 EHV458754 ERR458754 FBN458754 FLJ458754 FVF458754 GFB458754 GOX458754 GYT458754 HIP458754 HSL458754 ICH458754 IMD458754 IVZ458754 JFV458754 JPR458754 JZN458754 KJJ458754 KTF458754 LDB458754 LMX458754 LWT458754 MGP458754 MQL458754 NAH458754 NKD458754 NTZ458754 ODV458754 ONR458754 OXN458754 PHJ458754 PRF458754 QBB458754 QKX458754 QUT458754 REP458754 ROL458754 RYH458754 SID458754 SRZ458754 TBV458754 TLR458754 TVN458754 UFJ458754 UPF458754 UZB458754 VIX458754 VST458754 WCP458754 WML458754 WWH458754 Z524290 JV524290 TR524290 ADN524290 ANJ524290 AXF524290 BHB524290 BQX524290 CAT524290 CKP524290 CUL524290 DEH524290 DOD524290 DXZ524290 EHV524290 ERR524290 FBN524290 FLJ524290 FVF524290 GFB524290 GOX524290 GYT524290 HIP524290 HSL524290 ICH524290 IMD524290 IVZ524290 JFV524290 JPR524290 JZN524290 KJJ524290 KTF524290 LDB524290 LMX524290 LWT524290 MGP524290 MQL524290 NAH524290 NKD524290 NTZ524290 ODV524290 ONR524290 OXN524290 PHJ524290 PRF524290 QBB524290 QKX524290 QUT524290 REP524290 ROL524290 RYH524290 SID524290 SRZ524290 TBV524290 TLR524290 TVN524290 UFJ524290 UPF524290 UZB524290 VIX524290 VST524290 WCP524290 WML524290 WWH524290 Z589826 JV589826 TR589826 ADN589826 ANJ589826 AXF589826 BHB589826 BQX589826 CAT589826 CKP589826 CUL589826 DEH589826 DOD589826 DXZ589826 EHV589826 ERR589826 FBN589826 FLJ589826 FVF589826 GFB589826 GOX589826 GYT589826 HIP589826 HSL589826 ICH589826 IMD589826 IVZ589826 JFV589826 JPR589826 JZN589826 KJJ589826 KTF589826 LDB589826 LMX589826 LWT589826 MGP589826 MQL589826 NAH589826 NKD589826 NTZ589826 ODV589826 ONR589826 OXN589826 PHJ589826 PRF589826 QBB589826 QKX589826 QUT589826 REP589826 ROL589826 RYH589826 SID589826 SRZ589826 TBV589826 TLR589826 TVN589826 UFJ589826 UPF589826 UZB589826 VIX589826 VST589826 WCP589826 WML589826 WWH589826 Z655362 JV655362 TR655362 ADN655362 ANJ655362 AXF655362 BHB655362 BQX655362 CAT655362 CKP655362 CUL655362 DEH655362 DOD655362 DXZ655362 EHV655362 ERR655362 FBN655362 FLJ655362 FVF655362 GFB655362 GOX655362 GYT655362 HIP655362 HSL655362 ICH655362 IMD655362 IVZ655362 JFV655362 JPR655362 JZN655362 KJJ655362 KTF655362 LDB655362 LMX655362 LWT655362 MGP655362 MQL655362 NAH655362 NKD655362 NTZ655362 ODV655362 ONR655362 OXN655362 PHJ655362 PRF655362 QBB655362 QKX655362 QUT655362 REP655362 ROL655362 RYH655362 SID655362 SRZ655362 TBV655362 TLR655362 TVN655362 UFJ655362 UPF655362 UZB655362 VIX655362 VST655362 WCP655362 WML655362 WWH655362 Z720898 JV720898 TR720898 ADN720898 ANJ720898 AXF720898 BHB720898 BQX720898 CAT720898 CKP720898 CUL720898 DEH720898 DOD720898 DXZ720898 EHV720898 ERR720898 FBN720898 FLJ720898 FVF720898 GFB720898 GOX720898 GYT720898 HIP720898 HSL720898 ICH720898 IMD720898 IVZ720898 JFV720898 JPR720898 JZN720898 KJJ720898 KTF720898 LDB720898 LMX720898 LWT720898 MGP720898 MQL720898 NAH720898 NKD720898 NTZ720898 ODV720898 ONR720898 OXN720898 PHJ720898 PRF720898 QBB720898 QKX720898 QUT720898 REP720898 ROL720898 RYH720898 SID720898 SRZ720898 TBV720898 TLR720898 TVN720898 UFJ720898 UPF720898 UZB720898 VIX720898 VST720898 WCP720898 WML720898 WWH720898 Z786434 JV786434 TR786434 ADN786434 ANJ786434 AXF786434 BHB786434 BQX786434 CAT786434 CKP786434 CUL786434 DEH786434 DOD786434 DXZ786434 EHV786434 ERR786434 FBN786434 FLJ786434 FVF786434 GFB786434 GOX786434 GYT786434 HIP786434 HSL786434 ICH786434 IMD786434 IVZ786434 JFV786434 JPR786434 JZN786434 KJJ786434 KTF786434 LDB786434 LMX786434 LWT786434 MGP786434 MQL786434 NAH786434 NKD786434 NTZ786434 ODV786434 ONR786434 OXN786434 PHJ786434 PRF786434 QBB786434 QKX786434 QUT786434 REP786434 ROL786434 RYH786434 SID786434 SRZ786434 TBV786434 TLR786434 TVN786434 UFJ786434 UPF786434 UZB786434 VIX786434 VST786434 WCP786434 WML786434 WWH786434 Z851970 JV851970 TR851970 ADN851970 ANJ851970 AXF851970 BHB851970 BQX851970 CAT851970 CKP851970 CUL851970 DEH851970 DOD851970 DXZ851970 EHV851970 ERR851970 FBN851970 FLJ851970 FVF851970 GFB851970 GOX851970 GYT851970 HIP851970 HSL851970 ICH851970 IMD851970 IVZ851970 JFV851970 JPR851970 JZN851970 KJJ851970 KTF851970 LDB851970 LMX851970 LWT851970 MGP851970 MQL851970 NAH851970 NKD851970 NTZ851970 ODV851970 ONR851970 OXN851970 PHJ851970 PRF851970 QBB851970 QKX851970 QUT851970 REP851970 ROL851970 RYH851970 SID851970 SRZ851970 TBV851970 TLR851970 TVN851970 UFJ851970 UPF851970 UZB851970 VIX851970 VST851970 WCP851970 WML851970 WWH851970 Z917506 JV917506 TR917506 ADN917506 ANJ917506 AXF917506 BHB917506 BQX917506 CAT917506 CKP917506 CUL917506 DEH917506 DOD917506 DXZ917506 EHV917506 ERR917506 FBN917506 FLJ917506 FVF917506 GFB917506 GOX917506 GYT917506 HIP917506 HSL917506 ICH917506 IMD917506 IVZ917506 JFV917506 JPR917506 JZN917506 KJJ917506 KTF917506 LDB917506 LMX917506 LWT917506 MGP917506 MQL917506 NAH917506 NKD917506 NTZ917506 ODV917506 ONR917506 OXN917506 PHJ917506 PRF917506 QBB917506 QKX917506 QUT917506 REP917506 ROL917506 RYH917506 SID917506 SRZ917506 TBV917506 TLR917506 TVN917506 UFJ917506 UPF917506 UZB917506 VIX917506 VST917506 WCP917506 WML917506 WWH917506 Z983042 JV983042 TR983042 ADN983042 ANJ983042 AXF983042 BHB983042 BQX983042 CAT983042 CKP983042 CUL983042 DEH983042 DOD983042 DXZ983042 EHV983042 ERR983042 FBN983042 FLJ983042 FVF983042 GFB983042 GOX983042 GYT983042 HIP983042 HSL983042 ICH983042 IMD983042 IVZ983042 JFV983042 JPR983042 JZN983042 KJJ983042 KTF983042 LDB983042 LMX983042 LWT983042 MGP983042 MQL983042 NAH983042 NKD983042 NTZ983042 ODV983042 ONR983042 OXN983042 PHJ983042 PRF983042 QBB983042 QKX983042 QUT983042 REP983042 ROL983042 RYH983042 SID983042 SRZ983042 TBV983042 TLR983042 TVN983042 UFJ983042 UPF983042 UZB983042 VIX983042 VST983042 WCP983042 WML983042 WWH983042">
      <formula1>"　, 1, 2, 3, 4, 5, 6, 7, 8, 9, 10, 11, 12"</formula1>
    </dataValidation>
  </dataValidations>
  <printOptions horizontalCentered="1"/>
  <pageMargins left="0.19685039370078741" right="0.19685039370078741" top="0.39370078740157483" bottom="0.39370078740157483" header="0.51181102362204722" footer="0.51181102362204722"/>
  <pageSetup paperSize="9" scale="85" orientation="landscape" blackAndWhite="1" r:id="rId1"/>
  <headerFooter alignWithMargins="0"/>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6" tint="0.59999389629810485"/>
  </sheetPr>
  <dimension ref="A1:CG44"/>
  <sheetViews>
    <sheetView view="pageBreakPreview" zoomScale="85" zoomScaleNormal="100" zoomScaleSheetLayoutView="85" workbookViewId="0">
      <selection activeCell="P19" sqref="P19:P20"/>
    </sheetView>
  </sheetViews>
  <sheetFormatPr defaultColWidth="5.625" defaultRowHeight="13.5" x14ac:dyDescent="0.15"/>
  <cols>
    <col min="1" max="1" width="10.25" style="1" customWidth="1"/>
    <col min="2" max="2" width="5.625" style="1" customWidth="1"/>
    <col min="3" max="3" width="4.875" style="1" customWidth="1"/>
    <col min="4" max="4" width="5.625" style="1" customWidth="1"/>
    <col min="5" max="32" width="4.625" style="1" customWidth="1"/>
    <col min="33" max="34" width="2.375" style="1" customWidth="1"/>
    <col min="35" max="35" width="2.375" style="2" customWidth="1"/>
    <col min="36" max="39" width="2.375" style="1" customWidth="1"/>
    <col min="40" max="40" width="13.375" style="109" customWidth="1"/>
    <col min="41" max="41" width="7.75" style="1" bestFit="1" customWidth="1"/>
    <col min="42" max="42" width="2.375" style="1" customWidth="1"/>
    <col min="43" max="43" width="6.625" style="1" customWidth="1"/>
    <col min="44" max="47" width="4.625" style="1" customWidth="1"/>
    <col min="48" max="48" width="2.5" style="1" customWidth="1"/>
    <col min="49" max="49" width="10" style="110" customWidth="1"/>
    <col min="50" max="50" width="9.125" style="2" customWidth="1"/>
    <col min="51" max="55" width="6.875" style="110" customWidth="1"/>
    <col min="56" max="56" width="1.25" style="1" customWidth="1"/>
    <col min="57" max="57" width="16.5" style="1" customWidth="1"/>
    <col min="58" max="60" width="6.875" style="1" customWidth="1"/>
    <col min="61" max="61" width="1.25" style="1" customWidth="1"/>
    <col min="62" max="62" width="9.125" style="1" customWidth="1"/>
    <col min="63" max="63" width="6.875" style="1" customWidth="1"/>
    <col min="64" max="64" width="1.25" style="1" customWidth="1"/>
    <col min="65" max="65" width="8.125" style="1" hidden="1" customWidth="1"/>
    <col min="66" max="66" width="1.25" style="1" hidden="1" customWidth="1"/>
    <col min="67" max="67" width="6.125" style="1" hidden="1" customWidth="1"/>
    <col min="68" max="68" width="6.125" style="111" hidden="1" customWidth="1"/>
    <col min="69" max="69" width="10.375" style="112" hidden="1" customWidth="1"/>
    <col min="70" max="75" width="6.125" style="113" hidden="1" customWidth="1"/>
    <col min="76" max="77" width="6.125" style="114" hidden="1" customWidth="1"/>
    <col min="78" max="81" width="6.125" style="110" hidden="1" customWidth="1"/>
    <col min="82" max="82" width="6.125" style="115" hidden="1" customWidth="1"/>
    <col min="83" max="83" width="1.25" style="1" hidden="1" customWidth="1"/>
    <col min="84" max="85" width="5.625" style="1" hidden="1" customWidth="1"/>
    <col min="86" max="256" width="5.625" style="1"/>
    <col min="257" max="257" width="10.25" style="1" customWidth="1"/>
    <col min="258" max="258" width="5.625" style="1" customWidth="1"/>
    <col min="259" max="259" width="4.875" style="1" customWidth="1"/>
    <col min="260" max="260" width="5.625" style="1" customWidth="1"/>
    <col min="261" max="288" width="4.625" style="1" customWidth="1"/>
    <col min="289" max="295" width="2.375" style="1" customWidth="1"/>
    <col min="296" max="296" width="13.375" style="1" customWidth="1"/>
    <col min="297" max="297" width="0" style="1" hidden="1" customWidth="1"/>
    <col min="298" max="298" width="2.375" style="1" customWidth="1"/>
    <col min="299" max="299" width="6.625" style="1" customWidth="1"/>
    <col min="300" max="303" width="4.625" style="1" customWidth="1"/>
    <col min="304" max="304" width="2.5" style="1" customWidth="1"/>
    <col min="305" max="305" width="10" style="1" customWidth="1"/>
    <col min="306" max="306" width="9.125" style="1" customWidth="1"/>
    <col min="307" max="311" width="6.875" style="1" customWidth="1"/>
    <col min="312" max="312" width="1.25" style="1" customWidth="1"/>
    <col min="313" max="313" width="16.5" style="1" customWidth="1"/>
    <col min="314" max="316" width="6.875" style="1" customWidth="1"/>
    <col min="317" max="317" width="1.25" style="1" customWidth="1"/>
    <col min="318" max="318" width="9.125" style="1" customWidth="1"/>
    <col min="319" max="319" width="6.875" style="1" customWidth="1"/>
    <col min="320" max="320" width="1.25" style="1" customWidth="1"/>
    <col min="321" max="341" width="0" style="1" hidden="1" customWidth="1"/>
    <col min="342" max="512" width="5.625" style="1"/>
    <col min="513" max="513" width="10.25" style="1" customWidth="1"/>
    <col min="514" max="514" width="5.625" style="1" customWidth="1"/>
    <col min="515" max="515" width="4.875" style="1" customWidth="1"/>
    <col min="516" max="516" width="5.625" style="1" customWidth="1"/>
    <col min="517" max="544" width="4.625" style="1" customWidth="1"/>
    <col min="545" max="551" width="2.375" style="1" customWidth="1"/>
    <col min="552" max="552" width="13.375" style="1" customWidth="1"/>
    <col min="553" max="553" width="0" style="1" hidden="1" customWidth="1"/>
    <col min="554" max="554" width="2.375" style="1" customWidth="1"/>
    <col min="555" max="555" width="6.625" style="1" customWidth="1"/>
    <col min="556" max="559" width="4.625" style="1" customWidth="1"/>
    <col min="560" max="560" width="2.5" style="1" customWidth="1"/>
    <col min="561" max="561" width="10" style="1" customWidth="1"/>
    <col min="562" max="562" width="9.125" style="1" customWidth="1"/>
    <col min="563" max="567" width="6.875" style="1" customWidth="1"/>
    <col min="568" max="568" width="1.25" style="1" customWidth="1"/>
    <col min="569" max="569" width="16.5" style="1" customWidth="1"/>
    <col min="570" max="572" width="6.875" style="1" customWidth="1"/>
    <col min="573" max="573" width="1.25" style="1" customWidth="1"/>
    <col min="574" max="574" width="9.125" style="1" customWidth="1"/>
    <col min="575" max="575" width="6.875" style="1" customWidth="1"/>
    <col min="576" max="576" width="1.25" style="1" customWidth="1"/>
    <col min="577" max="597" width="0" style="1" hidden="1" customWidth="1"/>
    <col min="598" max="768" width="5.625" style="1"/>
    <col min="769" max="769" width="10.25" style="1" customWidth="1"/>
    <col min="770" max="770" width="5.625" style="1" customWidth="1"/>
    <col min="771" max="771" width="4.875" style="1" customWidth="1"/>
    <col min="772" max="772" width="5.625" style="1" customWidth="1"/>
    <col min="773" max="800" width="4.625" style="1" customWidth="1"/>
    <col min="801" max="807" width="2.375" style="1" customWidth="1"/>
    <col min="808" max="808" width="13.375" style="1" customWidth="1"/>
    <col min="809" max="809" width="0" style="1" hidden="1" customWidth="1"/>
    <col min="810" max="810" width="2.375" style="1" customWidth="1"/>
    <col min="811" max="811" width="6.625" style="1" customWidth="1"/>
    <col min="812" max="815" width="4.625" style="1" customWidth="1"/>
    <col min="816" max="816" width="2.5" style="1" customWidth="1"/>
    <col min="817" max="817" width="10" style="1" customWidth="1"/>
    <col min="818" max="818" width="9.125" style="1" customWidth="1"/>
    <col min="819" max="823" width="6.875" style="1" customWidth="1"/>
    <col min="824" max="824" width="1.25" style="1" customWidth="1"/>
    <col min="825" max="825" width="16.5" style="1" customWidth="1"/>
    <col min="826" max="828" width="6.875" style="1" customWidth="1"/>
    <col min="829" max="829" width="1.25" style="1" customWidth="1"/>
    <col min="830" max="830" width="9.125" style="1" customWidth="1"/>
    <col min="831" max="831" width="6.875" style="1" customWidth="1"/>
    <col min="832" max="832" width="1.25" style="1" customWidth="1"/>
    <col min="833" max="853" width="0" style="1" hidden="1" customWidth="1"/>
    <col min="854" max="1024" width="5.625" style="1"/>
    <col min="1025" max="1025" width="10.25" style="1" customWidth="1"/>
    <col min="1026" max="1026" width="5.625" style="1" customWidth="1"/>
    <col min="1027" max="1027" width="4.875" style="1" customWidth="1"/>
    <col min="1028" max="1028" width="5.625" style="1" customWidth="1"/>
    <col min="1029" max="1056" width="4.625" style="1" customWidth="1"/>
    <col min="1057" max="1063" width="2.375" style="1" customWidth="1"/>
    <col min="1064" max="1064" width="13.375" style="1" customWidth="1"/>
    <col min="1065" max="1065" width="0" style="1" hidden="1" customWidth="1"/>
    <col min="1066" max="1066" width="2.375" style="1" customWidth="1"/>
    <col min="1067" max="1067" width="6.625" style="1" customWidth="1"/>
    <col min="1068" max="1071" width="4.625" style="1" customWidth="1"/>
    <col min="1072" max="1072" width="2.5" style="1" customWidth="1"/>
    <col min="1073" max="1073" width="10" style="1" customWidth="1"/>
    <col min="1074" max="1074" width="9.125" style="1" customWidth="1"/>
    <col min="1075" max="1079" width="6.875" style="1" customWidth="1"/>
    <col min="1080" max="1080" width="1.25" style="1" customWidth="1"/>
    <col min="1081" max="1081" width="16.5" style="1" customWidth="1"/>
    <col min="1082" max="1084" width="6.875" style="1" customWidth="1"/>
    <col min="1085" max="1085" width="1.25" style="1" customWidth="1"/>
    <col min="1086" max="1086" width="9.125" style="1" customWidth="1"/>
    <col min="1087" max="1087" width="6.875" style="1" customWidth="1"/>
    <col min="1088" max="1088" width="1.25" style="1" customWidth="1"/>
    <col min="1089" max="1109" width="0" style="1" hidden="1" customWidth="1"/>
    <col min="1110" max="1280" width="5.625" style="1"/>
    <col min="1281" max="1281" width="10.25" style="1" customWidth="1"/>
    <col min="1282" max="1282" width="5.625" style="1" customWidth="1"/>
    <col min="1283" max="1283" width="4.875" style="1" customWidth="1"/>
    <col min="1284" max="1284" width="5.625" style="1" customWidth="1"/>
    <col min="1285" max="1312" width="4.625" style="1" customWidth="1"/>
    <col min="1313" max="1319" width="2.375" style="1" customWidth="1"/>
    <col min="1320" max="1320" width="13.375" style="1" customWidth="1"/>
    <col min="1321" max="1321" width="0" style="1" hidden="1" customWidth="1"/>
    <col min="1322" max="1322" width="2.375" style="1" customWidth="1"/>
    <col min="1323" max="1323" width="6.625" style="1" customWidth="1"/>
    <col min="1324" max="1327" width="4.625" style="1" customWidth="1"/>
    <col min="1328" max="1328" width="2.5" style="1" customWidth="1"/>
    <col min="1329" max="1329" width="10" style="1" customWidth="1"/>
    <col min="1330" max="1330" width="9.125" style="1" customWidth="1"/>
    <col min="1331" max="1335" width="6.875" style="1" customWidth="1"/>
    <col min="1336" max="1336" width="1.25" style="1" customWidth="1"/>
    <col min="1337" max="1337" width="16.5" style="1" customWidth="1"/>
    <col min="1338" max="1340" width="6.875" style="1" customWidth="1"/>
    <col min="1341" max="1341" width="1.25" style="1" customWidth="1"/>
    <col min="1342" max="1342" width="9.125" style="1" customWidth="1"/>
    <col min="1343" max="1343" width="6.875" style="1" customWidth="1"/>
    <col min="1344" max="1344" width="1.25" style="1" customWidth="1"/>
    <col min="1345" max="1365" width="0" style="1" hidden="1" customWidth="1"/>
    <col min="1366" max="1536" width="5.625" style="1"/>
    <col min="1537" max="1537" width="10.25" style="1" customWidth="1"/>
    <col min="1538" max="1538" width="5.625" style="1" customWidth="1"/>
    <col min="1539" max="1539" width="4.875" style="1" customWidth="1"/>
    <col min="1540" max="1540" width="5.625" style="1" customWidth="1"/>
    <col min="1541" max="1568" width="4.625" style="1" customWidth="1"/>
    <col min="1569" max="1575" width="2.375" style="1" customWidth="1"/>
    <col min="1576" max="1576" width="13.375" style="1" customWidth="1"/>
    <col min="1577" max="1577" width="0" style="1" hidden="1" customWidth="1"/>
    <col min="1578" max="1578" width="2.375" style="1" customWidth="1"/>
    <col min="1579" max="1579" width="6.625" style="1" customWidth="1"/>
    <col min="1580" max="1583" width="4.625" style="1" customWidth="1"/>
    <col min="1584" max="1584" width="2.5" style="1" customWidth="1"/>
    <col min="1585" max="1585" width="10" style="1" customWidth="1"/>
    <col min="1586" max="1586" width="9.125" style="1" customWidth="1"/>
    <col min="1587" max="1591" width="6.875" style="1" customWidth="1"/>
    <col min="1592" max="1592" width="1.25" style="1" customWidth="1"/>
    <col min="1593" max="1593" width="16.5" style="1" customWidth="1"/>
    <col min="1594" max="1596" width="6.875" style="1" customWidth="1"/>
    <col min="1597" max="1597" width="1.25" style="1" customWidth="1"/>
    <col min="1598" max="1598" width="9.125" style="1" customWidth="1"/>
    <col min="1599" max="1599" width="6.875" style="1" customWidth="1"/>
    <col min="1600" max="1600" width="1.25" style="1" customWidth="1"/>
    <col min="1601" max="1621" width="0" style="1" hidden="1" customWidth="1"/>
    <col min="1622" max="1792" width="5.625" style="1"/>
    <col min="1793" max="1793" width="10.25" style="1" customWidth="1"/>
    <col min="1794" max="1794" width="5.625" style="1" customWidth="1"/>
    <col min="1795" max="1795" width="4.875" style="1" customWidth="1"/>
    <col min="1796" max="1796" width="5.625" style="1" customWidth="1"/>
    <col min="1797" max="1824" width="4.625" style="1" customWidth="1"/>
    <col min="1825" max="1831" width="2.375" style="1" customWidth="1"/>
    <col min="1832" max="1832" width="13.375" style="1" customWidth="1"/>
    <col min="1833" max="1833" width="0" style="1" hidden="1" customWidth="1"/>
    <col min="1834" max="1834" width="2.375" style="1" customWidth="1"/>
    <col min="1835" max="1835" width="6.625" style="1" customWidth="1"/>
    <col min="1836" max="1839" width="4.625" style="1" customWidth="1"/>
    <col min="1840" max="1840" width="2.5" style="1" customWidth="1"/>
    <col min="1841" max="1841" width="10" style="1" customWidth="1"/>
    <col min="1842" max="1842" width="9.125" style="1" customWidth="1"/>
    <col min="1843" max="1847" width="6.875" style="1" customWidth="1"/>
    <col min="1848" max="1848" width="1.25" style="1" customWidth="1"/>
    <col min="1849" max="1849" width="16.5" style="1" customWidth="1"/>
    <col min="1850" max="1852" width="6.875" style="1" customWidth="1"/>
    <col min="1853" max="1853" width="1.25" style="1" customWidth="1"/>
    <col min="1854" max="1854" width="9.125" style="1" customWidth="1"/>
    <col min="1855" max="1855" width="6.875" style="1" customWidth="1"/>
    <col min="1856" max="1856" width="1.25" style="1" customWidth="1"/>
    <col min="1857" max="1877" width="0" style="1" hidden="1" customWidth="1"/>
    <col min="1878" max="2048" width="5.625" style="1"/>
    <col min="2049" max="2049" width="10.25" style="1" customWidth="1"/>
    <col min="2050" max="2050" width="5.625" style="1" customWidth="1"/>
    <col min="2051" max="2051" width="4.875" style="1" customWidth="1"/>
    <col min="2052" max="2052" width="5.625" style="1" customWidth="1"/>
    <col min="2053" max="2080" width="4.625" style="1" customWidth="1"/>
    <col min="2081" max="2087" width="2.375" style="1" customWidth="1"/>
    <col min="2088" max="2088" width="13.375" style="1" customWidth="1"/>
    <col min="2089" max="2089" width="0" style="1" hidden="1" customWidth="1"/>
    <col min="2090" max="2090" width="2.375" style="1" customWidth="1"/>
    <col min="2091" max="2091" width="6.625" style="1" customWidth="1"/>
    <col min="2092" max="2095" width="4.625" style="1" customWidth="1"/>
    <col min="2096" max="2096" width="2.5" style="1" customWidth="1"/>
    <col min="2097" max="2097" width="10" style="1" customWidth="1"/>
    <col min="2098" max="2098" width="9.125" style="1" customWidth="1"/>
    <col min="2099" max="2103" width="6.875" style="1" customWidth="1"/>
    <col min="2104" max="2104" width="1.25" style="1" customWidth="1"/>
    <col min="2105" max="2105" width="16.5" style="1" customWidth="1"/>
    <col min="2106" max="2108" width="6.875" style="1" customWidth="1"/>
    <col min="2109" max="2109" width="1.25" style="1" customWidth="1"/>
    <col min="2110" max="2110" width="9.125" style="1" customWidth="1"/>
    <col min="2111" max="2111" width="6.875" style="1" customWidth="1"/>
    <col min="2112" max="2112" width="1.25" style="1" customWidth="1"/>
    <col min="2113" max="2133" width="0" style="1" hidden="1" customWidth="1"/>
    <col min="2134" max="2304" width="5.625" style="1"/>
    <col min="2305" max="2305" width="10.25" style="1" customWidth="1"/>
    <col min="2306" max="2306" width="5.625" style="1" customWidth="1"/>
    <col min="2307" max="2307" width="4.875" style="1" customWidth="1"/>
    <col min="2308" max="2308" width="5.625" style="1" customWidth="1"/>
    <col min="2309" max="2336" width="4.625" style="1" customWidth="1"/>
    <col min="2337" max="2343" width="2.375" style="1" customWidth="1"/>
    <col min="2344" max="2344" width="13.375" style="1" customWidth="1"/>
    <col min="2345" max="2345" width="0" style="1" hidden="1" customWidth="1"/>
    <col min="2346" max="2346" width="2.375" style="1" customWidth="1"/>
    <col min="2347" max="2347" width="6.625" style="1" customWidth="1"/>
    <col min="2348" max="2351" width="4.625" style="1" customWidth="1"/>
    <col min="2352" max="2352" width="2.5" style="1" customWidth="1"/>
    <col min="2353" max="2353" width="10" style="1" customWidth="1"/>
    <col min="2354" max="2354" width="9.125" style="1" customWidth="1"/>
    <col min="2355" max="2359" width="6.875" style="1" customWidth="1"/>
    <col min="2360" max="2360" width="1.25" style="1" customWidth="1"/>
    <col min="2361" max="2361" width="16.5" style="1" customWidth="1"/>
    <col min="2362" max="2364" width="6.875" style="1" customWidth="1"/>
    <col min="2365" max="2365" width="1.25" style="1" customWidth="1"/>
    <col min="2366" max="2366" width="9.125" style="1" customWidth="1"/>
    <col min="2367" max="2367" width="6.875" style="1" customWidth="1"/>
    <col min="2368" max="2368" width="1.25" style="1" customWidth="1"/>
    <col min="2369" max="2389" width="0" style="1" hidden="1" customWidth="1"/>
    <col min="2390" max="2560" width="5.625" style="1"/>
    <col min="2561" max="2561" width="10.25" style="1" customWidth="1"/>
    <col min="2562" max="2562" width="5.625" style="1" customWidth="1"/>
    <col min="2563" max="2563" width="4.875" style="1" customWidth="1"/>
    <col min="2564" max="2564" width="5.625" style="1" customWidth="1"/>
    <col min="2565" max="2592" width="4.625" style="1" customWidth="1"/>
    <col min="2593" max="2599" width="2.375" style="1" customWidth="1"/>
    <col min="2600" max="2600" width="13.375" style="1" customWidth="1"/>
    <col min="2601" max="2601" width="0" style="1" hidden="1" customWidth="1"/>
    <col min="2602" max="2602" width="2.375" style="1" customWidth="1"/>
    <col min="2603" max="2603" width="6.625" style="1" customWidth="1"/>
    <col min="2604" max="2607" width="4.625" style="1" customWidth="1"/>
    <col min="2608" max="2608" width="2.5" style="1" customWidth="1"/>
    <col min="2609" max="2609" width="10" style="1" customWidth="1"/>
    <col min="2610" max="2610" width="9.125" style="1" customWidth="1"/>
    <col min="2611" max="2615" width="6.875" style="1" customWidth="1"/>
    <col min="2616" max="2616" width="1.25" style="1" customWidth="1"/>
    <col min="2617" max="2617" width="16.5" style="1" customWidth="1"/>
    <col min="2618" max="2620" width="6.875" style="1" customWidth="1"/>
    <col min="2621" max="2621" width="1.25" style="1" customWidth="1"/>
    <col min="2622" max="2622" width="9.125" style="1" customWidth="1"/>
    <col min="2623" max="2623" width="6.875" style="1" customWidth="1"/>
    <col min="2624" max="2624" width="1.25" style="1" customWidth="1"/>
    <col min="2625" max="2645" width="0" style="1" hidden="1" customWidth="1"/>
    <col min="2646" max="2816" width="5.625" style="1"/>
    <col min="2817" max="2817" width="10.25" style="1" customWidth="1"/>
    <col min="2818" max="2818" width="5.625" style="1" customWidth="1"/>
    <col min="2819" max="2819" width="4.875" style="1" customWidth="1"/>
    <col min="2820" max="2820" width="5.625" style="1" customWidth="1"/>
    <col min="2821" max="2848" width="4.625" style="1" customWidth="1"/>
    <col min="2849" max="2855" width="2.375" style="1" customWidth="1"/>
    <col min="2856" max="2856" width="13.375" style="1" customWidth="1"/>
    <col min="2857" max="2857" width="0" style="1" hidden="1" customWidth="1"/>
    <col min="2858" max="2858" width="2.375" style="1" customWidth="1"/>
    <col min="2859" max="2859" width="6.625" style="1" customWidth="1"/>
    <col min="2860" max="2863" width="4.625" style="1" customWidth="1"/>
    <col min="2864" max="2864" width="2.5" style="1" customWidth="1"/>
    <col min="2865" max="2865" width="10" style="1" customWidth="1"/>
    <col min="2866" max="2866" width="9.125" style="1" customWidth="1"/>
    <col min="2867" max="2871" width="6.875" style="1" customWidth="1"/>
    <col min="2872" max="2872" width="1.25" style="1" customWidth="1"/>
    <col min="2873" max="2873" width="16.5" style="1" customWidth="1"/>
    <col min="2874" max="2876" width="6.875" style="1" customWidth="1"/>
    <col min="2877" max="2877" width="1.25" style="1" customWidth="1"/>
    <col min="2878" max="2878" width="9.125" style="1" customWidth="1"/>
    <col min="2879" max="2879" width="6.875" style="1" customWidth="1"/>
    <col min="2880" max="2880" width="1.25" style="1" customWidth="1"/>
    <col min="2881" max="2901" width="0" style="1" hidden="1" customWidth="1"/>
    <col min="2902" max="3072" width="5.625" style="1"/>
    <col min="3073" max="3073" width="10.25" style="1" customWidth="1"/>
    <col min="3074" max="3074" width="5.625" style="1" customWidth="1"/>
    <col min="3075" max="3075" width="4.875" style="1" customWidth="1"/>
    <col min="3076" max="3076" width="5.625" style="1" customWidth="1"/>
    <col min="3077" max="3104" width="4.625" style="1" customWidth="1"/>
    <col min="3105" max="3111" width="2.375" style="1" customWidth="1"/>
    <col min="3112" max="3112" width="13.375" style="1" customWidth="1"/>
    <col min="3113" max="3113" width="0" style="1" hidden="1" customWidth="1"/>
    <col min="3114" max="3114" width="2.375" style="1" customWidth="1"/>
    <col min="3115" max="3115" width="6.625" style="1" customWidth="1"/>
    <col min="3116" max="3119" width="4.625" style="1" customWidth="1"/>
    <col min="3120" max="3120" width="2.5" style="1" customWidth="1"/>
    <col min="3121" max="3121" width="10" style="1" customWidth="1"/>
    <col min="3122" max="3122" width="9.125" style="1" customWidth="1"/>
    <col min="3123" max="3127" width="6.875" style="1" customWidth="1"/>
    <col min="3128" max="3128" width="1.25" style="1" customWidth="1"/>
    <col min="3129" max="3129" width="16.5" style="1" customWidth="1"/>
    <col min="3130" max="3132" width="6.875" style="1" customWidth="1"/>
    <col min="3133" max="3133" width="1.25" style="1" customWidth="1"/>
    <col min="3134" max="3134" width="9.125" style="1" customWidth="1"/>
    <col min="3135" max="3135" width="6.875" style="1" customWidth="1"/>
    <col min="3136" max="3136" width="1.25" style="1" customWidth="1"/>
    <col min="3137" max="3157" width="0" style="1" hidden="1" customWidth="1"/>
    <col min="3158" max="3328" width="5.625" style="1"/>
    <col min="3329" max="3329" width="10.25" style="1" customWidth="1"/>
    <col min="3330" max="3330" width="5.625" style="1" customWidth="1"/>
    <col min="3331" max="3331" width="4.875" style="1" customWidth="1"/>
    <col min="3332" max="3332" width="5.625" style="1" customWidth="1"/>
    <col min="3333" max="3360" width="4.625" style="1" customWidth="1"/>
    <col min="3361" max="3367" width="2.375" style="1" customWidth="1"/>
    <col min="3368" max="3368" width="13.375" style="1" customWidth="1"/>
    <col min="3369" max="3369" width="0" style="1" hidden="1" customWidth="1"/>
    <col min="3370" max="3370" width="2.375" style="1" customWidth="1"/>
    <col min="3371" max="3371" width="6.625" style="1" customWidth="1"/>
    <col min="3372" max="3375" width="4.625" style="1" customWidth="1"/>
    <col min="3376" max="3376" width="2.5" style="1" customWidth="1"/>
    <col min="3377" max="3377" width="10" style="1" customWidth="1"/>
    <col min="3378" max="3378" width="9.125" style="1" customWidth="1"/>
    <col min="3379" max="3383" width="6.875" style="1" customWidth="1"/>
    <col min="3384" max="3384" width="1.25" style="1" customWidth="1"/>
    <col min="3385" max="3385" width="16.5" style="1" customWidth="1"/>
    <col min="3386" max="3388" width="6.875" style="1" customWidth="1"/>
    <col min="3389" max="3389" width="1.25" style="1" customWidth="1"/>
    <col min="3390" max="3390" width="9.125" style="1" customWidth="1"/>
    <col min="3391" max="3391" width="6.875" style="1" customWidth="1"/>
    <col min="3392" max="3392" width="1.25" style="1" customWidth="1"/>
    <col min="3393" max="3413" width="0" style="1" hidden="1" customWidth="1"/>
    <col min="3414" max="3584" width="5.625" style="1"/>
    <col min="3585" max="3585" width="10.25" style="1" customWidth="1"/>
    <col min="3586" max="3586" width="5.625" style="1" customWidth="1"/>
    <col min="3587" max="3587" width="4.875" style="1" customWidth="1"/>
    <col min="3588" max="3588" width="5.625" style="1" customWidth="1"/>
    <col min="3589" max="3616" width="4.625" style="1" customWidth="1"/>
    <col min="3617" max="3623" width="2.375" style="1" customWidth="1"/>
    <col min="3624" max="3624" width="13.375" style="1" customWidth="1"/>
    <col min="3625" max="3625" width="0" style="1" hidden="1" customWidth="1"/>
    <col min="3626" max="3626" width="2.375" style="1" customWidth="1"/>
    <col min="3627" max="3627" width="6.625" style="1" customWidth="1"/>
    <col min="3628" max="3631" width="4.625" style="1" customWidth="1"/>
    <col min="3632" max="3632" width="2.5" style="1" customWidth="1"/>
    <col min="3633" max="3633" width="10" style="1" customWidth="1"/>
    <col min="3634" max="3634" width="9.125" style="1" customWidth="1"/>
    <col min="3635" max="3639" width="6.875" style="1" customWidth="1"/>
    <col min="3640" max="3640" width="1.25" style="1" customWidth="1"/>
    <col min="3641" max="3641" width="16.5" style="1" customWidth="1"/>
    <col min="3642" max="3644" width="6.875" style="1" customWidth="1"/>
    <col min="3645" max="3645" width="1.25" style="1" customWidth="1"/>
    <col min="3646" max="3646" width="9.125" style="1" customWidth="1"/>
    <col min="3647" max="3647" width="6.875" style="1" customWidth="1"/>
    <col min="3648" max="3648" width="1.25" style="1" customWidth="1"/>
    <col min="3649" max="3669" width="0" style="1" hidden="1" customWidth="1"/>
    <col min="3670" max="3840" width="5.625" style="1"/>
    <col min="3841" max="3841" width="10.25" style="1" customWidth="1"/>
    <col min="3842" max="3842" width="5.625" style="1" customWidth="1"/>
    <col min="3843" max="3843" width="4.875" style="1" customWidth="1"/>
    <col min="3844" max="3844" width="5.625" style="1" customWidth="1"/>
    <col min="3845" max="3872" width="4.625" style="1" customWidth="1"/>
    <col min="3873" max="3879" width="2.375" style="1" customWidth="1"/>
    <col min="3880" max="3880" width="13.375" style="1" customWidth="1"/>
    <col min="3881" max="3881" width="0" style="1" hidden="1" customWidth="1"/>
    <col min="3882" max="3882" width="2.375" style="1" customWidth="1"/>
    <col min="3883" max="3883" width="6.625" style="1" customWidth="1"/>
    <col min="3884" max="3887" width="4.625" style="1" customWidth="1"/>
    <col min="3888" max="3888" width="2.5" style="1" customWidth="1"/>
    <col min="3889" max="3889" width="10" style="1" customWidth="1"/>
    <col min="3890" max="3890" width="9.125" style="1" customWidth="1"/>
    <col min="3891" max="3895" width="6.875" style="1" customWidth="1"/>
    <col min="3896" max="3896" width="1.25" style="1" customWidth="1"/>
    <col min="3897" max="3897" width="16.5" style="1" customWidth="1"/>
    <col min="3898" max="3900" width="6.875" style="1" customWidth="1"/>
    <col min="3901" max="3901" width="1.25" style="1" customWidth="1"/>
    <col min="3902" max="3902" width="9.125" style="1" customWidth="1"/>
    <col min="3903" max="3903" width="6.875" style="1" customWidth="1"/>
    <col min="3904" max="3904" width="1.25" style="1" customWidth="1"/>
    <col min="3905" max="3925" width="0" style="1" hidden="1" customWidth="1"/>
    <col min="3926" max="4096" width="5.625" style="1"/>
    <col min="4097" max="4097" width="10.25" style="1" customWidth="1"/>
    <col min="4098" max="4098" width="5.625" style="1" customWidth="1"/>
    <col min="4099" max="4099" width="4.875" style="1" customWidth="1"/>
    <col min="4100" max="4100" width="5.625" style="1" customWidth="1"/>
    <col min="4101" max="4128" width="4.625" style="1" customWidth="1"/>
    <col min="4129" max="4135" width="2.375" style="1" customWidth="1"/>
    <col min="4136" max="4136" width="13.375" style="1" customWidth="1"/>
    <col min="4137" max="4137" width="0" style="1" hidden="1" customWidth="1"/>
    <col min="4138" max="4138" width="2.375" style="1" customWidth="1"/>
    <col min="4139" max="4139" width="6.625" style="1" customWidth="1"/>
    <col min="4140" max="4143" width="4.625" style="1" customWidth="1"/>
    <col min="4144" max="4144" width="2.5" style="1" customWidth="1"/>
    <col min="4145" max="4145" width="10" style="1" customWidth="1"/>
    <col min="4146" max="4146" width="9.125" style="1" customWidth="1"/>
    <col min="4147" max="4151" width="6.875" style="1" customWidth="1"/>
    <col min="4152" max="4152" width="1.25" style="1" customWidth="1"/>
    <col min="4153" max="4153" width="16.5" style="1" customWidth="1"/>
    <col min="4154" max="4156" width="6.875" style="1" customWidth="1"/>
    <col min="4157" max="4157" width="1.25" style="1" customWidth="1"/>
    <col min="4158" max="4158" width="9.125" style="1" customWidth="1"/>
    <col min="4159" max="4159" width="6.875" style="1" customWidth="1"/>
    <col min="4160" max="4160" width="1.25" style="1" customWidth="1"/>
    <col min="4161" max="4181" width="0" style="1" hidden="1" customWidth="1"/>
    <col min="4182" max="4352" width="5.625" style="1"/>
    <col min="4353" max="4353" width="10.25" style="1" customWidth="1"/>
    <col min="4354" max="4354" width="5.625" style="1" customWidth="1"/>
    <col min="4355" max="4355" width="4.875" style="1" customWidth="1"/>
    <col min="4356" max="4356" width="5.625" style="1" customWidth="1"/>
    <col min="4357" max="4384" width="4.625" style="1" customWidth="1"/>
    <col min="4385" max="4391" width="2.375" style="1" customWidth="1"/>
    <col min="4392" max="4392" width="13.375" style="1" customWidth="1"/>
    <col min="4393" max="4393" width="0" style="1" hidden="1" customWidth="1"/>
    <col min="4394" max="4394" width="2.375" style="1" customWidth="1"/>
    <col min="4395" max="4395" width="6.625" style="1" customWidth="1"/>
    <col min="4396" max="4399" width="4.625" style="1" customWidth="1"/>
    <col min="4400" max="4400" width="2.5" style="1" customWidth="1"/>
    <col min="4401" max="4401" width="10" style="1" customWidth="1"/>
    <col min="4402" max="4402" width="9.125" style="1" customWidth="1"/>
    <col min="4403" max="4407" width="6.875" style="1" customWidth="1"/>
    <col min="4408" max="4408" width="1.25" style="1" customWidth="1"/>
    <col min="4409" max="4409" width="16.5" style="1" customWidth="1"/>
    <col min="4410" max="4412" width="6.875" style="1" customWidth="1"/>
    <col min="4413" max="4413" width="1.25" style="1" customWidth="1"/>
    <col min="4414" max="4414" width="9.125" style="1" customWidth="1"/>
    <col min="4415" max="4415" width="6.875" style="1" customWidth="1"/>
    <col min="4416" max="4416" width="1.25" style="1" customWidth="1"/>
    <col min="4417" max="4437" width="0" style="1" hidden="1" customWidth="1"/>
    <col min="4438" max="4608" width="5.625" style="1"/>
    <col min="4609" max="4609" width="10.25" style="1" customWidth="1"/>
    <col min="4610" max="4610" width="5.625" style="1" customWidth="1"/>
    <col min="4611" max="4611" width="4.875" style="1" customWidth="1"/>
    <col min="4612" max="4612" width="5.625" style="1" customWidth="1"/>
    <col min="4613" max="4640" width="4.625" style="1" customWidth="1"/>
    <col min="4641" max="4647" width="2.375" style="1" customWidth="1"/>
    <col min="4648" max="4648" width="13.375" style="1" customWidth="1"/>
    <col min="4649" max="4649" width="0" style="1" hidden="1" customWidth="1"/>
    <col min="4650" max="4650" width="2.375" style="1" customWidth="1"/>
    <col min="4651" max="4651" width="6.625" style="1" customWidth="1"/>
    <col min="4652" max="4655" width="4.625" style="1" customWidth="1"/>
    <col min="4656" max="4656" width="2.5" style="1" customWidth="1"/>
    <col min="4657" max="4657" width="10" style="1" customWidth="1"/>
    <col min="4658" max="4658" width="9.125" style="1" customWidth="1"/>
    <col min="4659" max="4663" width="6.875" style="1" customWidth="1"/>
    <col min="4664" max="4664" width="1.25" style="1" customWidth="1"/>
    <col min="4665" max="4665" width="16.5" style="1" customWidth="1"/>
    <col min="4666" max="4668" width="6.875" style="1" customWidth="1"/>
    <col min="4669" max="4669" width="1.25" style="1" customWidth="1"/>
    <col min="4670" max="4670" width="9.125" style="1" customWidth="1"/>
    <col min="4671" max="4671" width="6.875" style="1" customWidth="1"/>
    <col min="4672" max="4672" width="1.25" style="1" customWidth="1"/>
    <col min="4673" max="4693" width="0" style="1" hidden="1" customWidth="1"/>
    <col min="4694" max="4864" width="5.625" style="1"/>
    <col min="4865" max="4865" width="10.25" style="1" customWidth="1"/>
    <col min="4866" max="4866" width="5.625" style="1" customWidth="1"/>
    <col min="4867" max="4867" width="4.875" style="1" customWidth="1"/>
    <col min="4868" max="4868" width="5.625" style="1" customWidth="1"/>
    <col min="4869" max="4896" width="4.625" style="1" customWidth="1"/>
    <col min="4897" max="4903" width="2.375" style="1" customWidth="1"/>
    <col min="4904" max="4904" width="13.375" style="1" customWidth="1"/>
    <col min="4905" max="4905" width="0" style="1" hidden="1" customWidth="1"/>
    <col min="4906" max="4906" width="2.375" style="1" customWidth="1"/>
    <col min="4907" max="4907" width="6.625" style="1" customWidth="1"/>
    <col min="4908" max="4911" width="4.625" style="1" customWidth="1"/>
    <col min="4912" max="4912" width="2.5" style="1" customWidth="1"/>
    <col min="4913" max="4913" width="10" style="1" customWidth="1"/>
    <col min="4914" max="4914" width="9.125" style="1" customWidth="1"/>
    <col min="4915" max="4919" width="6.875" style="1" customWidth="1"/>
    <col min="4920" max="4920" width="1.25" style="1" customWidth="1"/>
    <col min="4921" max="4921" width="16.5" style="1" customWidth="1"/>
    <col min="4922" max="4924" width="6.875" style="1" customWidth="1"/>
    <col min="4925" max="4925" width="1.25" style="1" customWidth="1"/>
    <col min="4926" max="4926" width="9.125" style="1" customWidth="1"/>
    <col min="4927" max="4927" width="6.875" style="1" customWidth="1"/>
    <col min="4928" max="4928" width="1.25" style="1" customWidth="1"/>
    <col min="4929" max="4949" width="0" style="1" hidden="1" customWidth="1"/>
    <col min="4950" max="5120" width="5.625" style="1"/>
    <col min="5121" max="5121" width="10.25" style="1" customWidth="1"/>
    <col min="5122" max="5122" width="5.625" style="1" customWidth="1"/>
    <col min="5123" max="5123" width="4.875" style="1" customWidth="1"/>
    <col min="5124" max="5124" width="5.625" style="1" customWidth="1"/>
    <col min="5125" max="5152" width="4.625" style="1" customWidth="1"/>
    <col min="5153" max="5159" width="2.375" style="1" customWidth="1"/>
    <col min="5160" max="5160" width="13.375" style="1" customWidth="1"/>
    <col min="5161" max="5161" width="0" style="1" hidden="1" customWidth="1"/>
    <col min="5162" max="5162" width="2.375" style="1" customWidth="1"/>
    <col min="5163" max="5163" width="6.625" style="1" customWidth="1"/>
    <col min="5164" max="5167" width="4.625" style="1" customWidth="1"/>
    <col min="5168" max="5168" width="2.5" style="1" customWidth="1"/>
    <col min="5169" max="5169" width="10" style="1" customWidth="1"/>
    <col min="5170" max="5170" width="9.125" style="1" customWidth="1"/>
    <col min="5171" max="5175" width="6.875" style="1" customWidth="1"/>
    <col min="5176" max="5176" width="1.25" style="1" customWidth="1"/>
    <col min="5177" max="5177" width="16.5" style="1" customWidth="1"/>
    <col min="5178" max="5180" width="6.875" style="1" customWidth="1"/>
    <col min="5181" max="5181" width="1.25" style="1" customWidth="1"/>
    <col min="5182" max="5182" width="9.125" style="1" customWidth="1"/>
    <col min="5183" max="5183" width="6.875" style="1" customWidth="1"/>
    <col min="5184" max="5184" width="1.25" style="1" customWidth="1"/>
    <col min="5185" max="5205" width="0" style="1" hidden="1" customWidth="1"/>
    <col min="5206" max="5376" width="5.625" style="1"/>
    <col min="5377" max="5377" width="10.25" style="1" customWidth="1"/>
    <col min="5378" max="5378" width="5.625" style="1" customWidth="1"/>
    <col min="5379" max="5379" width="4.875" style="1" customWidth="1"/>
    <col min="5380" max="5380" width="5.625" style="1" customWidth="1"/>
    <col min="5381" max="5408" width="4.625" style="1" customWidth="1"/>
    <col min="5409" max="5415" width="2.375" style="1" customWidth="1"/>
    <col min="5416" max="5416" width="13.375" style="1" customWidth="1"/>
    <col min="5417" max="5417" width="0" style="1" hidden="1" customWidth="1"/>
    <col min="5418" max="5418" width="2.375" style="1" customWidth="1"/>
    <col min="5419" max="5419" width="6.625" style="1" customWidth="1"/>
    <col min="5420" max="5423" width="4.625" style="1" customWidth="1"/>
    <col min="5424" max="5424" width="2.5" style="1" customWidth="1"/>
    <col min="5425" max="5425" width="10" style="1" customWidth="1"/>
    <col min="5426" max="5426" width="9.125" style="1" customWidth="1"/>
    <col min="5427" max="5431" width="6.875" style="1" customWidth="1"/>
    <col min="5432" max="5432" width="1.25" style="1" customWidth="1"/>
    <col min="5433" max="5433" width="16.5" style="1" customWidth="1"/>
    <col min="5434" max="5436" width="6.875" style="1" customWidth="1"/>
    <col min="5437" max="5437" width="1.25" style="1" customWidth="1"/>
    <col min="5438" max="5438" width="9.125" style="1" customWidth="1"/>
    <col min="5439" max="5439" width="6.875" style="1" customWidth="1"/>
    <col min="5440" max="5440" width="1.25" style="1" customWidth="1"/>
    <col min="5441" max="5461" width="0" style="1" hidden="1" customWidth="1"/>
    <col min="5462" max="5632" width="5.625" style="1"/>
    <col min="5633" max="5633" width="10.25" style="1" customWidth="1"/>
    <col min="5634" max="5634" width="5.625" style="1" customWidth="1"/>
    <col min="5635" max="5635" width="4.875" style="1" customWidth="1"/>
    <col min="5636" max="5636" width="5.625" style="1" customWidth="1"/>
    <col min="5637" max="5664" width="4.625" style="1" customWidth="1"/>
    <col min="5665" max="5671" width="2.375" style="1" customWidth="1"/>
    <col min="5672" max="5672" width="13.375" style="1" customWidth="1"/>
    <col min="5673" max="5673" width="0" style="1" hidden="1" customWidth="1"/>
    <col min="5674" max="5674" width="2.375" style="1" customWidth="1"/>
    <col min="5675" max="5675" width="6.625" style="1" customWidth="1"/>
    <col min="5676" max="5679" width="4.625" style="1" customWidth="1"/>
    <col min="5680" max="5680" width="2.5" style="1" customWidth="1"/>
    <col min="5681" max="5681" width="10" style="1" customWidth="1"/>
    <col min="5682" max="5682" width="9.125" style="1" customWidth="1"/>
    <col min="5683" max="5687" width="6.875" style="1" customWidth="1"/>
    <col min="5688" max="5688" width="1.25" style="1" customWidth="1"/>
    <col min="5689" max="5689" width="16.5" style="1" customWidth="1"/>
    <col min="5690" max="5692" width="6.875" style="1" customWidth="1"/>
    <col min="5693" max="5693" width="1.25" style="1" customWidth="1"/>
    <col min="5694" max="5694" width="9.125" style="1" customWidth="1"/>
    <col min="5695" max="5695" width="6.875" style="1" customWidth="1"/>
    <col min="5696" max="5696" width="1.25" style="1" customWidth="1"/>
    <col min="5697" max="5717" width="0" style="1" hidden="1" customWidth="1"/>
    <col min="5718" max="5888" width="5.625" style="1"/>
    <col min="5889" max="5889" width="10.25" style="1" customWidth="1"/>
    <col min="5890" max="5890" width="5.625" style="1" customWidth="1"/>
    <col min="5891" max="5891" width="4.875" style="1" customWidth="1"/>
    <col min="5892" max="5892" width="5.625" style="1" customWidth="1"/>
    <col min="5893" max="5920" width="4.625" style="1" customWidth="1"/>
    <col min="5921" max="5927" width="2.375" style="1" customWidth="1"/>
    <col min="5928" max="5928" width="13.375" style="1" customWidth="1"/>
    <col min="5929" max="5929" width="0" style="1" hidden="1" customWidth="1"/>
    <col min="5930" max="5930" width="2.375" style="1" customWidth="1"/>
    <col min="5931" max="5931" width="6.625" style="1" customWidth="1"/>
    <col min="5932" max="5935" width="4.625" style="1" customWidth="1"/>
    <col min="5936" max="5936" width="2.5" style="1" customWidth="1"/>
    <col min="5937" max="5937" width="10" style="1" customWidth="1"/>
    <col min="5938" max="5938" width="9.125" style="1" customWidth="1"/>
    <col min="5939" max="5943" width="6.875" style="1" customWidth="1"/>
    <col min="5944" max="5944" width="1.25" style="1" customWidth="1"/>
    <col min="5945" max="5945" width="16.5" style="1" customWidth="1"/>
    <col min="5946" max="5948" width="6.875" style="1" customWidth="1"/>
    <col min="5949" max="5949" width="1.25" style="1" customWidth="1"/>
    <col min="5950" max="5950" width="9.125" style="1" customWidth="1"/>
    <col min="5951" max="5951" width="6.875" style="1" customWidth="1"/>
    <col min="5952" max="5952" width="1.25" style="1" customWidth="1"/>
    <col min="5953" max="5973" width="0" style="1" hidden="1" customWidth="1"/>
    <col min="5974" max="6144" width="5.625" style="1"/>
    <col min="6145" max="6145" width="10.25" style="1" customWidth="1"/>
    <col min="6146" max="6146" width="5.625" style="1" customWidth="1"/>
    <col min="6147" max="6147" width="4.875" style="1" customWidth="1"/>
    <col min="6148" max="6148" width="5.625" style="1" customWidth="1"/>
    <col min="6149" max="6176" width="4.625" style="1" customWidth="1"/>
    <col min="6177" max="6183" width="2.375" style="1" customWidth="1"/>
    <col min="6184" max="6184" width="13.375" style="1" customWidth="1"/>
    <col min="6185" max="6185" width="0" style="1" hidden="1" customWidth="1"/>
    <col min="6186" max="6186" width="2.375" style="1" customWidth="1"/>
    <col min="6187" max="6187" width="6.625" style="1" customWidth="1"/>
    <col min="6188" max="6191" width="4.625" style="1" customWidth="1"/>
    <col min="6192" max="6192" width="2.5" style="1" customWidth="1"/>
    <col min="6193" max="6193" width="10" style="1" customWidth="1"/>
    <col min="6194" max="6194" width="9.125" style="1" customWidth="1"/>
    <col min="6195" max="6199" width="6.875" style="1" customWidth="1"/>
    <col min="6200" max="6200" width="1.25" style="1" customWidth="1"/>
    <col min="6201" max="6201" width="16.5" style="1" customWidth="1"/>
    <col min="6202" max="6204" width="6.875" style="1" customWidth="1"/>
    <col min="6205" max="6205" width="1.25" style="1" customWidth="1"/>
    <col min="6206" max="6206" width="9.125" style="1" customWidth="1"/>
    <col min="6207" max="6207" width="6.875" style="1" customWidth="1"/>
    <col min="6208" max="6208" width="1.25" style="1" customWidth="1"/>
    <col min="6209" max="6229" width="0" style="1" hidden="1" customWidth="1"/>
    <col min="6230" max="6400" width="5.625" style="1"/>
    <col min="6401" max="6401" width="10.25" style="1" customWidth="1"/>
    <col min="6402" max="6402" width="5.625" style="1" customWidth="1"/>
    <col min="6403" max="6403" width="4.875" style="1" customWidth="1"/>
    <col min="6404" max="6404" width="5.625" style="1" customWidth="1"/>
    <col min="6405" max="6432" width="4.625" style="1" customWidth="1"/>
    <col min="6433" max="6439" width="2.375" style="1" customWidth="1"/>
    <col min="6440" max="6440" width="13.375" style="1" customWidth="1"/>
    <col min="6441" max="6441" width="0" style="1" hidden="1" customWidth="1"/>
    <col min="6442" max="6442" width="2.375" style="1" customWidth="1"/>
    <col min="6443" max="6443" width="6.625" style="1" customWidth="1"/>
    <col min="6444" max="6447" width="4.625" style="1" customWidth="1"/>
    <col min="6448" max="6448" width="2.5" style="1" customWidth="1"/>
    <col min="6449" max="6449" width="10" style="1" customWidth="1"/>
    <col min="6450" max="6450" width="9.125" style="1" customWidth="1"/>
    <col min="6451" max="6455" width="6.875" style="1" customWidth="1"/>
    <col min="6456" max="6456" width="1.25" style="1" customWidth="1"/>
    <col min="6457" max="6457" width="16.5" style="1" customWidth="1"/>
    <col min="6458" max="6460" width="6.875" style="1" customWidth="1"/>
    <col min="6461" max="6461" width="1.25" style="1" customWidth="1"/>
    <col min="6462" max="6462" width="9.125" style="1" customWidth="1"/>
    <col min="6463" max="6463" width="6.875" style="1" customWidth="1"/>
    <col min="6464" max="6464" width="1.25" style="1" customWidth="1"/>
    <col min="6465" max="6485" width="0" style="1" hidden="1" customWidth="1"/>
    <col min="6486" max="6656" width="5.625" style="1"/>
    <col min="6657" max="6657" width="10.25" style="1" customWidth="1"/>
    <col min="6658" max="6658" width="5.625" style="1" customWidth="1"/>
    <col min="6659" max="6659" width="4.875" style="1" customWidth="1"/>
    <col min="6660" max="6660" width="5.625" style="1" customWidth="1"/>
    <col min="6661" max="6688" width="4.625" style="1" customWidth="1"/>
    <col min="6689" max="6695" width="2.375" style="1" customWidth="1"/>
    <col min="6696" max="6696" width="13.375" style="1" customWidth="1"/>
    <col min="6697" max="6697" width="0" style="1" hidden="1" customWidth="1"/>
    <col min="6698" max="6698" width="2.375" style="1" customWidth="1"/>
    <col min="6699" max="6699" width="6.625" style="1" customWidth="1"/>
    <col min="6700" max="6703" width="4.625" style="1" customWidth="1"/>
    <col min="6704" max="6704" width="2.5" style="1" customWidth="1"/>
    <col min="6705" max="6705" width="10" style="1" customWidth="1"/>
    <col min="6706" max="6706" width="9.125" style="1" customWidth="1"/>
    <col min="6707" max="6711" width="6.875" style="1" customWidth="1"/>
    <col min="6712" max="6712" width="1.25" style="1" customWidth="1"/>
    <col min="6713" max="6713" width="16.5" style="1" customWidth="1"/>
    <col min="6714" max="6716" width="6.875" style="1" customWidth="1"/>
    <col min="6717" max="6717" width="1.25" style="1" customWidth="1"/>
    <col min="6718" max="6718" width="9.125" style="1" customWidth="1"/>
    <col min="6719" max="6719" width="6.875" style="1" customWidth="1"/>
    <col min="6720" max="6720" width="1.25" style="1" customWidth="1"/>
    <col min="6721" max="6741" width="0" style="1" hidden="1" customWidth="1"/>
    <col min="6742" max="6912" width="5.625" style="1"/>
    <col min="6913" max="6913" width="10.25" style="1" customWidth="1"/>
    <col min="6914" max="6914" width="5.625" style="1" customWidth="1"/>
    <col min="6915" max="6915" width="4.875" style="1" customWidth="1"/>
    <col min="6916" max="6916" width="5.625" style="1" customWidth="1"/>
    <col min="6917" max="6944" width="4.625" style="1" customWidth="1"/>
    <col min="6945" max="6951" width="2.375" style="1" customWidth="1"/>
    <col min="6952" max="6952" width="13.375" style="1" customWidth="1"/>
    <col min="6953" max="6953" width="0" style="1" hidden="1" customWidth="1"/>
    <col min="6954" max="6954" width="2.375" style="1" customWidth="1"/>
    <col min="6955" max="6955" width="6.625" style="1" customWidth="1"/>
    <col min="6956" max="6959" width="4.625" style="1" customWidth="1"/>
    <col min="6960" max="6960" width="2.5" style="1" customWidth="1"/>
    <col min="6961" max="6961" width="10" style="1" customWidth="1"/>
    <col min="6962" max="6962" width="9.125" style="1" customWidth="1"/>
    <col min="6963" max="6967" width="6.875" style="1" customWidth="1"/>
    <col min="6968" max="6968" width="1.25" style="1" customWidth="1"/>
    <col min="6969" max="6969" width="16.5" style="1" customWidth="1"/>
    <col min="6970" max="6972" width="6.875" style="1" customWidth="1"/>
    <col min="6973" max="6973" width="1.25" style="1" customWidth="1"/>
    <col min="6974" max="6974" width="9.125" style="1" customWidth="1"/>
    <col min="6975" max="6975" width="6.875" style="1" customWidth="1"/>
    <col min="6976" max="6976" width="1.25" style="1" customWidth="1"/>
    <col min="6977" max="6997" width="0" style="1" hidden="1" customWidth="1"/>
    <col min="6998" max="7168" width="5.625" style="1"/>
    <col min="7169" max="7169" width="10.25" style="1" customWidth="1"/>
    <col min="7170" max="7170" width="5.625" style="1" customWidth="1"/>
    <col min="7171" max="7171" width="4.875" style="1" customWidth="1"/>
    <col min="7172" max="7172" width="5.625" style="1" customWidth="1"/>
    <col min="7173" max="7200" width="4.625" style="1" customWidth="1"/>
    <col min="7201" max="7207" width="2.375" style="1" customWidth="1"/>
    <col min="7208" max="7208" width="13.375" style="1" customWidth="1"/>
    <col min="7209" max="7209" width="0" style="1" hidden="1" customWidth="1"/>
    <col min="7210" max="7210" width="2.375" style="1" customWidth="1"/>
    <col min="7211" max="7211" width="6.625" style="1" customWidth="1"/>
    <col min="7212" max="7215" width="4.625" style="1" customWidth="1"/>
    <col min="7216" max="7216" width="2.5" style="1" customWidth="1"/>
    <col min="7217" max="7217" width="10" style="1" customWidth="1"/>
    <col min="7218" max="7218" width="9.125" style="1" customWidth="1"/>
    <col min="7219" max="7223" width="6.875" style="1" customWidth="1"/>
    <col min="7224" max="7224" width="1.25" style="1" customWidth="1"/>
    <col min="7225" max="7225" width="16.5" style="1" customWidth="1"/>
    <col min="7226" max="7228" width="6.875" style="1" customWidth="1"/>
    <col min="7229" max="7229" width="1.25" style="1" customWidth="1"/>
    <col min="7230" max="7230" width="9.125" style="1" customWidth="1"/>
    <col min="7231" max="7231" width="6.875" style="1" customWidth="1"/>
    <col min="7232" max="7232" width="1.25" style="1" customWidth="1"/>
    <col min="7233" max="7253" width="0" style="1" hidden="1" customWidth="1"/>
    <col min="7254" max="7424" width="5.625" style="1"/>
    <col min="7425" max="7425" width="10.25" style="1" customWidth="1"/>
    <col min="7426" max="7426" width="5.625" style="1" customWidth="1"/>
    <col min="7427" max="7427" width="4.875" style="1" customWidth="1"/>
    <col min="7428" max="7428" width="5.625" style="1" customWidth="1"/>
    <col min="7429" max="7456" width="4.625" style="1" customWidth="1"/>
    <col min="7457" max="7463" width="2.375" style="1" customWidth="1"/>
    <col min="7464" max="7464" width="13.375" style="1" customWidth="1"/>
    <col min="7465" max="7465" width="0" style="1" hidden="1" customWidth="1"/>
    <col min="7466" max="7466" width="2.375" style="1" customWidth="1"/>
    <col min="7467" max="7467" width="6.625" style="1" customWidth="1"/>
    <col min="7468" max="7471" width="4.625" style="1" customWidth="1"/>
    <col min="7472" max="7472" width="2.5" style="1" customWidth="1"/>
    <col min="7473" max="7473" width="10" style="1" customWidth="1"/>
    <col min="7474" max="7474" width="9.125" style="1" customWidth="1"/>
    <col min="7475" max="7479" width="6.875" style="1" customWidth="1"/>
    <col min="7480" max="7480" width="1.25" style="1" customWidth="1"/>
    <col min="7481" max="7481" width="16.5" style="1" customWidth="1"/>
    <col min="7482" max="7484" width="6.875" style="1" customWidth="1"/>
    <col min="7485" max="7485" width="1.25" style="1" customWidth="1"/>
    <col min="7486" max="7486" width="9.125" style="1" customWidth="1"/>
    <col min="7487" max="7487" width="6.875" style="1" customWidth="1"/>
    <col min="7488" max="7488" width="1.25" style="1" customWidth="1"/>
    <col min="7489" max="7509" width="0" style="1" hidden="1" customWidth="1"/>
    <col min="7510" max="7680" width="5.625" style="1"/>
    <col min="7681" max="7681" width="10.25" style="1" customWidth="1"/>
    <col min="7682" max="7682" width="5.625" style="1" customWidth="1"/>
    <col min="7683" max="7683" width="4.875" style="1" customWidth="1"/>
    <col min="7684" max="7684" width="5.625" style="1" customWidth="1"/>
    <col min="7685" max="7712" width="4.625" style="1" customWidth="1"/>
    <col min="7713" max="7719" width="2.375" style="1" customWidth="1"/>
    <col min="7720" max="7720" width="13.375" style="1" customWidth="1"/>
    <col min="7721" max="7721" width="0" style="1" hidden="1" customWidth="1"/>
    <col min="7722" max="7722" width="2.375" style="1" customWidth="1"/>
    <col min="7723" max="7723" width="6.625" style="1" customWidth="1"/>
    <col min="7724" max="7727" width="4.625" style="1" customWidth="1"/>
    <col min="7728" max="7728" width="2.5" style="1" customWidth="1"/>
    <col min="7729" max="7729" width="10" style="1" customWidth="1"/>
    <col min="7730" max="7730" width="9.125" style="1" customWidth="1"/>
    <col min="7731" max="7735" width="6.875" style="1" customWidth="1"/>
    <col min="7736" max="7736" width="1.25" style="1" customWidth="1"/>
    <col min="7737" max="7737" width="16.5" style="1" customWidth="1"/>
    <col min="7738" max="7740" width="6.875" style="1" customWidth="1"/>
    <col min="7741" max="7741" width="1.25" style="1" customWidth="1"/>
    <col min="7742" max="7742" width="9.125" style="1" customWidth="1"/>
    <col min="7743" max="7743" width="6.875" style="1" customWidth="1"/>
    <col min="7744" max="7744" width="1.25" style="1" customWidth="1"/>
    <col min="7745" max="7765" width="0" style="1" hidden="1" customWidth="1"/>
    <col min="7766" max="7936" width="5.625" style="1"/>
    <col min="7937" max="7937" width="10.25" style="1" customWidth="1"/>
    <col min="7938" max="7938" width="5.625" style="1" customWidth="1"/>
    <col min="7939" max="7939" width="4.875" style="1" customWidth="1"/>
    <col min="7940" max="7940" width="5.625" style="1" customWidth="1"/>
    <col min="7941" max="7968" width="4.625" style="1" customWidth="1"/>
    <col min="7969" max="7975" width="2.375" style="1" customWidth="1"/>
    <col min="7976" max="7976" width="13.375" style="1" customWidth="1"/>
    <col min="7977" max="7977" width="0" style="1" hidden="1" customWidth="1"/>
    <col min="7978" max="7978" width="2.375" style="1" customWidth="1"/>
    <col min="7979" max="7979" width="6.625" style="1" customWidth="1"/>
    <col min="7980" max="7983" width="4.625" style="1" customWidth="1"/>
    <col min="7984" max="7984" width="2.5" style="1" customWidth="1"/>
    <col min="7985" max="7985" width="10" style="1" customWidth="1"/>
    <col min="7986" max="7986" width="9.125" style="1" customWidth="1"/>
    <col min="7987" max="7991" width="6.875" style="1" customWidth="1"/>
    <col min="7992" max="7992" width="1.25" style="1" customWidth="1"/>
    <col min="7993" max="7993" width="16.5" style="1" customWidth="1"/>
    <col min="7994" max="7996" width="6.875" style="1" customWidth="1"/>
    <col min="7997" max="7997" width="1.25" style="1" customWidth="1"/>
    <col min="7998" max="7998" width="9.125" style="1" customWidth="1"/>
    <col min="7999" max="7999" width="6.875" style="1" customWidth="1"/>
    <col min="8000" max="8000" width="1.25" style="1" customWidth="1"/>
    <col min="8001" max="8021" width="0" style="1" hidden="1" customWidth="1"/>
    <col min="8022" max="8192" width="5.625" style="1"/>
    <col min="8193" max="8193" width="10.25" style="1" customWidth="1"/>
    <col min="8194" max="8194" width="5.625" style="1" customWidth="1"/>
    <col min="8195" max="8195" width="4.875" style="1" customWidth="1"/>
    <col min="8196" max="8196" width="5.625" style="1" customWidth="1"/>
    <col min="8197" max="8224" width="4.625" style="1" customWidth="1"/>
    <col min="8225" max="8231" width="2.375" style="1" customWidth="1"/>
    <col min="8232" max="8232" width="13.375" style="1" customWidth="1"/>
    <col min="8233" max="8233" width="0" style="1" hidden="1" customWidth="1"/>
    <col min="8234" max="8234" width="2.375" style="1" customWidth="1"/>
    <col min="8235" max="8235" width="6.625" style="1" customWidth="1"/>
    <col min="8236" max="8239" width="4.625" style="1" customWidth="1"/>
    <col min="8240" max="8240" width="2.5" style="1" customWidth="1"/>
    <col min="8241" max="8241" width="10" style="1" customWidth="1"/>
    <col min="8242" max="8242" width="9.125" style="1" customWidth="1"/>
    <col min="8243" max="8247" width="6.875" style="1" customWidth="1"/>
    <col min="8248" max="8248" width="1.25" style="1" customWidth="1"/>
    <col min="8249" max="8249" width="16.5" style="1" customWidth="1"/>
    <col min="8250" max="8252" width="6.875" style="1" customWidth="1"/>
    <col min="8253" max="8253" width="1.25" style="1" customWidth="1"/>
    <col min="8254" max="8254" width="9.125" style="1" customWidth="1"/>
    <col min="8255" max="8255" width="6.875" style="1" customWidth="1"/>
    <col min="8256" max="8256" width="1.25" style="1" customWidth="1"/>
    <col min="8257" max="8277" width="0" style="1" hidden="1" customWidth="1"/>
    <col min="8278" max="8448" width="5.625" style="1"/>
    <col min="8449" max="8449" width="10.25" style="1" customWidth="1"/>
    <col min="8450" max="8450" width="5.625" style="1" customWidth="1"/>
    <col min="8451" max="8451" width="4.875" style="1" customWidth="1"/>
    <col min="8452" max="8452" width="5.625" style="1" customWidth="1"/>
    <col min="8453" max="8480" width="4.625" style="1" customWidth="1"/>
    <col min="8481" max="8487" width="2.375" style="1" customWidth="1"/>
    <col min="8488" max="8488" width="13.375" style="1" customWidth="1"/>
    <col min="8489" max="8489" width="0" style="1" hidden="1" customWidth="1"/>
    <col min="8490" max="8490" width="2.375" style="1" customWidth="1"/>
    <col min="8491" max="8491" width="6.625" style="1" customWidth="1"/>
    <col min="8492" max="8495" width="4.625" style="1" customWidth="1"/>
    <col min="8496" max="8496" width="2.5" style="1" customWidth="1"/>
    <col min="8497" max="8497" width="10" style="1" customWidth="1"/>
    <col min="8498" max="8498" width="9.125" style="1" customWidth="1"/>
    <col min="8499" max="8503" width="6.875" style="1" customWidth="1"/>
    <col min="8504" max="8504" width="1.25" style="1" customWidth="1"/>
    <col min="8505" max="8505" width="16.5" style="1" customWidth="1"/>
    <col min="8506" max="8508" width="6.875" style="1" customWidth="1"/>
    <col min="8509" max="8509" width="1.25" style="1" customWidth="1"/>
    <col min="8510" max="8510" width="9.125" style="1" customWidth="1"/>
    <col min="8511" max="8511" width="6.875" style="1" customWidth="1"/>
    <col min="8512" max="8512" width="1.25" style="1" customWidth="1"/>
    <col min="8513" max="8533" width="0" style="1" hidden="1" customWidth="1"/>
    <col min="8534" max="8704" width="5.625" style="1"/>
    <col min="8705" max="8705" width="10.25" style="1" customWidth="1"/>
    <col min="8706" max="8706" width="5.625" style="1" customWidth="1"/>
    <col min="8707" max="8707" width="4.875" style="1" customWidth="1"/>
    <col min="8708" max="8708" width="5.625" style="1" customWidth="1"/>
    <col min="8709" max="8736" width="4.625" style="1" customWidth="1"/>
    <col min="8737" max="8743" width="2.375" style="1" customWidth="1"/>
    <col min="8744" max="8744" width="13.375" style="1" customWidth="1"/>
    <col min="8745" max="8745" width="0" style="1" hidden="1" customWidth="1"/>
    <col min="8746" max="8746" width="2.375" style="1" customWidth="1"/>
    <col min="8747" max="8747" width="6.625" style="1" customWidth="1"/>
    <col min="8748" max="8751" width="4.625" style="1" customWidth="1"/>
    <col min="8752" max="8752" width="2.5" style="1" customWidth="1"/>
    <col min="8753" max="8753" width="10" style="1" customWidth="1"/>
    <col min="8754" max="8754" width="9.125" style="1" customWidth="1"/>
    <col min="8755" max="8759" width="6.875" style="1" customWidth="1"/>
    <col min="8760" max="8760" width="1.25" style="1" customWidth="1"/>
    <col min="8761" max="8761" width="16.5" style="1" customWidth="1"/>
    <col min="8762" max="8764" width="6.875" style="1" customWidth="1"/>
    <col min="8765" max="8765" width="1.25" style="1" customWidth="1"/>
    <col min="8766" max="8766" width="9.125" style="1" customWidth="1"/>
    <col min="8767" max="8767" width="6.875" style="1" customWidth="1"/>
    <col min="8768" max="8768" width="1.25" style="1" customWidth="1"/>
    <col min="8769" max="8789" width="0" style="1" hidden="1" customWidth="1"/>
    <col min="8790" max="8960" width="5.625" style="1"/>
    <col min="8961" max="8961" width="10.25" style="1" customWidth="1"/>
    <col min="8962" max="8962" width="5.625" style="1" customWidth="1"/>
    <col min="8963" max="8963" width="4.875" style="1" customWidth="1"/>
    <col min="8964" max="8964" width="5.625" style="1" customWidth="1"/>
    <col min="8965" max="8992" width="4.625" style="1" customWidth="1"/>
    <col min="8993" max="8999" width="2.375" style="1" customWidth="1"/>
    <col min="9000" max="9000" width="13.375" style="1" customWidth="1"/>
    <col min="9001" max="9001" width="0" style="1" hidden="1" customWidth="1"/>
    <col min="9002" max="9002" width="2.375" style="1" customWidth="1"/>
    <col min="9003" max="9003" width="6.625" style="1" customWidth="1"/>
    <col min="9004" max="9007" width="4.625" style="1" customWidth="1"/>
    <col min="9008" max="9008" width="2.5" style="1" customWidth="1"/>
    <col min="9009" max="9009" width="10" style="1" customWidth="1"/>
    <col min="9010" max="9010" width="9.125" style="1" customWidth="1"/>
    <col min="9011" max="9015" width="6.875" style="1" customWidth="1"/>
    <col min="9016" max="9016" width="1.25" style="1" customWidth="1"/>
    <col min="9017" max="9017" width="16.5" style="1" customWidth="1"/>
    <col min="9018" max="9020" width="6.875" style="1" customWidth="1"/>
    <col min="9021" max="9021" width="1.25" style="1" customWidth="1"/>
    <col min="9022" max="9022" width="9.125" style="1" customWidth="1"/>
    <col min="9023" max="9023" width="6.875" style="1" customWidth="1"/>
    <col min="9024" max="9024" width="1.25" style="1" customWidth="1"/>
    <col min="9025" max="9045" width="0" style="1" hidden="1" customWidth="1"/>
    <col min="9046" max="9216" width="5.625" style="1"/>
    <col min="9217" max="9217" width="10.25" style="1" customWidth="1"/>
    <col min="9218" max="9218" width="5.625" style="1" customWidth="1"/>
    <col min="9219" max="9219" width="4.875" style="1" customWidth="1"/>
    <col min="9220" max="9220" width="5.625" style="1" customWidth="1"/>
    <col min="9221" max="9248" width="4.625" style="1" customWidth="1"/>
    <col min="9249" max="9255" width="2.375" style="1" customWidth="1"/>
    <col min="9256" max="9256" width="13.375" style="1" customWidth="1"/>
    <col min="9257" max="9257" width="0" style="1" hidden="1" customWidth="1"/>
    <col min="9258" max="9258" width="2.375" style="1" customWidth="1"/>
    <col min="9259" max="9259" width="6.625" style="1" customWidth="1"/>
    <col min="9260" max="9263" width="4.625" style="1" customWidth="1"/>
    <col min="9264" max="9264" width="2.5" style="1" customWidth="1"/>
    <col min="9265" max="9265" width="10" style="1" customWidth="1"/>
    <col min="9266" max="9266" width="9.125" style="1" customWidth="1"/>
    <col min="9267" max="9271" width="6.875" style="1" customWidth="1"/>
    <col min="9272" max="9272" width="1.25" style="1" customWidth="1"/>
    <col min="9273" max="9273" width="16.5" style="1" customWidth="1"/>
    <col min="9274" max="9276" width="6.875" style="1" customWidth="1"/>
    <col min="9277" max="9277" width="1.25" style="1" customWidth="1"/>
    <col min="9278" max="9278" width="9.125" style="1" customWidth="1"/>
    <col min="9279" max="9279" width="6.875" style="1" customWidth="1"/>
    <col min="9280" max="9280" width="1.25" style="1" customWidth="1"/>
    <col min="9281" max="9301" width="0" style="1" hidden="1" customWidth="1"/>
    <col min="9302" max="9472" width="5.625" style="1"/>
    <col min="9473" max="9473" width="10.25" style="1" customWidth="1"/>
    <col min="9474" max="9474" width="5.625" style="1" customWidth="1"/>
    <col min="9475" max="9475" width="4.875" style="1" customWidth="1"/>
    <col min="9476" max="9476" width="5.625" style="1" customWidth="1"/>
    <col min="9477" max="9504" width="4.625" style="1" customWidth="1"/>
    <col min="9505" max="9511" width="2.375" style="1" customWidth="1"/>
    <col min="9512" max="9512" width="13.375" style="1" customWidth="1"/>
    <col min="9513" max="9513" width="0" style="1" hidden="1" customWidth="1"/>
    <col min="9514" max="9514" width="2.375" style="1" customWidth="1"/>
    <col min="9515" max="9515" width="6.625" style="1" customWidth="1"/>
    <col min="9516" max="9519" width="4.625" style="1" customWidth="1"/>
    <col min="9520" max="9520" width="2.5" style="1" customWidth="1"/>
    <col min="9521" max="9521" width="10" style="1" customWidth="1"/>
    <col min="9522" max="9522" width="9.125" style="1" customWidth="1"/>
    <col min="9523" max="9527" width="6.875" style="1" customWidth="1"/>
    <col min="9528" max="9528" width="1.25" style="1" customWidth="1"/>
    <col min="9529" max="9529" width="16.5" style="1" customWidth="1"/>
    <col min="9530" max="9532" width="6.875" style="1" customWidth="1"/>
    <col min="9533" max="9533" width="1.25" style="1" customWidth="1"/>
    <col min="9534" max="9534" width="9.125" style="1" customWidth="1"/>
    <col min="9535" max="9535" width="6.875" style="1" customWidth="1"/>
    <col min="9536" max="9536" width="1.25" style="1" customWidth="1"/>
    <col min="9537" max="9557" width="0" style="1" hidden="1" customWidth="1"/>
    <col min="9558" max="9728" width="5.625" style="1"/>
    <col min="9729" max="9729" width="10.25" style="1" customWidth="1"/>
    <col min="9730" max="9730" width="5.625" style="1" customWidth="1"/>
    <col min="9731" max="9731" width="4.875" style="1" customWidth="1"/>
    <col min="9732" max="9732" width="5.625" style="1" customWidth="1"/>
    <col min="9733" max="9760" width="4.625" style="1" customWidth="1"/>
    <col min="9761" max="9767" width="2.375" style="1" customWidth="1"/>
    <col min="9768" max="9768" width="13.375" style="1" customWidth="1"/>
    <col min="9769" max="9769" width="0" style="1" hidden="1" customWidth="1"/>
    <col min="9770" max="9770" width="2.375" style="1" customWidth="1"/>
    <col min="9771" max="9771" width="6.625" style="1" customWidth="1"/>
    <col min="9772" max="9775" width="4.625" style="1" customWidth="1"/>
    <col min="9776" max="9776" width="2.5" style="1" customWidth="1"/>
    <col min="9777" max="9777" width="10" style="1" customWidth="1"/>
    <col min="9778" max="9778" width="9.125" style="1" customWidth="1"/>
    <col min="9779" max="9783" width="6.875" style="1" customWidth="1"/>
    <col min="9784" max="9784" width="1.25" style="1" customWidth="1"/>
    <col min="9785" max="9785" width="16.5" style="1" customWidth="1"/>
    <col min="9786" max="9788" width="6.875" style="1" customWidth="1"/>
    <col min="9789" max="9789" width="1.25" style="1" customWidth="1"/>
    <col min="9790" max="9790" width="9.125" style="1" customWidth="1"/>
    <col min="9791" max="9791" width="6.875" style="1" customWidth="1"/>
    <col min="9792" max="9792" width="1.25" style="1" customWidth="1"/>
    <col min="9793" max="9813" width="0" style="1" hidden="1" customWidth="1"/>
    <col min="9814" max="9984" width="5.625" style="1"/>
    <col min="9985" max="9985" width="10.25" style="1" customWidth="1"/>
    <col min="9986" max="9986" width="5.625" style="1" customWidth="1"/>
    <col min="9987" max="9987" width="4.875" style="1" customWidth="1"/>
    <col min="9988" max="9988" width="5.625" style="1" customWidth="1"/>
    <col min="9989" max="10016" width="4.625" style="1" customWidth="1"/>
    <col min="10017" max="10023" width="2.375" style="1" customWidth="1"/>
    <col min="10024" max="10024" width="13.375" style="1" customWidth="1"/>
    <col min="10025" max="10025" width="0" style="1" hidden="1" customWidth="1"/>
    <col min="10026" max="10026" width="2.375" style="1" customWidth="1"/>
    <col min="10027" max="10027" width="6.625" style="1" customWidth="1"/>
    <col min="10028" max="10031" width="4.625" style="1" customWidth="1"/>
    <col min="10032" max="10032" width="2.5" style="1" customWidth="1"/>
    <col min="10033" max="10033" width="10" style="1" customWidth="1"/>
    <col min="10034" max="10034" width="9.125" style="1" customWidth="1"/>
    <col min="10035" max="10039" width="6.875" style="1" customWidth="1"/>
    <col min="10040" max="10040" width="1.25" style="1" customWidth="1"/>
    <col min="10041" max="10041" width="16.5" style="1" customWidth="1"/>
    <col min="10042" max="10044" width="6.875" style="1" customWidth="1"/>
    <col min="10045" max="10045" width="1.25" style="1" customWidth="1"/>
    <col min="10046" max="10046" width="9.125" style="1" customWidth="1"/>
    <col min="10047" max="10047" width="6.875" style="1" customWidth="1"/>
    <col min="10048" max="10048" width="1.25" style="1" customWidth="1"/>
    <col min="10049" max="10069" width="0" style="1" hidden="1" customWidth="1"/>
    <col min="10070" max="10240" width="5.625" style="1"/>
    <col min="10241" max="10241" width="10.25" style="1" customWidth="1"/>
    <col min="10242" max="10242" width="5.625" style="1" customWidth="1"/>
    <col min="10243" max="10243" width="4.875" style="1" customWidth="1"/>
    <col min="10244" max="10244" width="5.625" style="1" customWidth="1"/>
    <col min="10245" max="10272" width="4.625" style="1" customWidth="1"/>
    <col min="10273" max="10279" width="2.375" style="1" customWidth="1"/>
    <col min="10280" max="10280" width="13.375" style="1" customWidth="1"/>
    <col min="10281" max="10281" width="0" style="1" hidden="1" customWidth="1"/>
    <col min="10282" max="10282" width="2.375" style="1" customWidth="1"/>
    <col min="10283" max="10283" width="6.625" style="1" customWidth="1"/>
    <col min="10284" max="10287" width="4.625" style="1" customWidth="1"/>
    <col min="10288" max="10288" width="2.5" style="1" customWidth="1"/>
    <col min="10289" max="10289" width="10" style="1" customWidth="1"/>
    <col min="10290" max="10290" width="9.125" style="1" customWidth="1"/>
    <col min="10291" max="10295" width="6.875" style="1" customWidth="1"/>
    <col min="10296" max="10296" width="1.25" style="1" customWidth="1"/>
    <col min="10297" max="10297" width="16.5" style="1" customWidth="1"/>
    <col min="10298" max="10300" width="6.875" style="1" customWidth="1"/>
    <col min="10301" max="10301" width="1.25" style="1" customWidth="1"/>
    <col min="10302" max="10302" width="9.125" style="1" customWidth="1"/>
    <col min="10303" max="10303" width="6.875" style="1" customWidth="1"/>
    <col min="10304" max="10304" width="1.25" style="1" customWidth="1"/>
    <col min="10305" max="10325" width="0" style="1" hidden="1" customWidth="1"/>
    <col min="10326" max="10496" width="5.625" style="1"/>
    <col min="10497" max="10497" width="10.25" style="1" customWidth="1"/>
    <col min="10498" max="10498" width="5.625" style="1" customWidth="1"/>
    <col min="10499" max="10499" width="4.875" style="1" customWidth="1"/>
    <col min="10500" max="10500" width="5.625" style="1" customWidth="1"/>
    <col min="10501" max="10528" width="4.625" style="1" customWidth="1"/>
    <col min="10529" max="10535" width="2.375" style="1" customWidth="1"/>
    <col min="10536" max="10536" width="13.375" style="1" customWidth="1"/>
    <col min="10537" max="10537" width="0" style="1" hidden="1" customWidth="1"/>
    <col min="10538" max="10538" width="2.375" style="1" customWidth="1"/>
    <col min="10539" max="10539" width="6.625" style="1" customWidth="1"/>
    <col min="10540" max="10543" width="4.625" style="1" customWidth="1"/>
    <col min="10544" max="10544" width="2.5" style="1" customWidth="1"/>
    <col min="10545" max="10545" width="10" style="1" customWidth="1"/>
    <col min="10546" max="10546" width="9.125" style="1" customWidth="1"/>
    <col min="10547" max="10551" width="6.875" style="1" customWidth="1"/>
    <col min="10552" max="10552" width="1.25" style="1" customWidth="1"/>
    <col min="10553" max="10553" width="16.5" style="1" customWidth="1"/>
    <col min="10554" max="10556" width="6.875" style="1" customWidth="1"/>
    <col min="10557" max="10557" width="1.25" style="1" customWidth="1"/>
    <col min="10558" max="10558" width="9.125" style="1" customWidth="1"/>
    <col min="10559" max="10559" width="6.875" style="1" customWidth="1"/>
    <col min="10560" max="10560" width="1.25" style="1" customWidth="1"/>
    <col min="10561" max="10581" width="0" style="1" hidden="1" customWidth="1"/>
    <col min="10582" max="10752" width="5.625" style="1"/>
    <col min="10753" max="10753" width="10.25" style="1" customWidth="1"/>
    <col min="10754" max="10754" width="5.625" style="1" customWidth="1"/>
    <col min="10755" max="10755" width="4.875" style="1" customWidth="1"/>
    <col min="10756" max="10756" width="5.625" style="1" customWidth="1"/>
    <col min="10757" max="10784" width="4.625" style="1" customWidth="1"/>
    <col min="10785" max="10791" width="2.375" style="1" customWidth="1"/>
    <col min="10792" max="10792" width="13.375" style="1" customWidth="1"/>
    <col min="10793" max="10793" width="0" style="1" hidden="1" customWidth="1"/>
    <col min="10794" max="10794" width="2.375" style="1" customWidth="1"/>
    <col min="10795" max="10795" width="6.625" style="1" customWidth="1"/>
    <col min="10796" max="10799" width="4.625" style="1" customWidth="1"/>
    <col min="10800" max="10800" width="2.5" style="1" customWidth="1"/>
    <col min="10801" max="10801" width="10" style="1" customWidth="1"/>
    <col min="10802" max="10802" width="9.125" style="1" customWidth="1"/>
    <col min="10803" max="10807" width="6.875" style="1" customWidth="1"/>
    <col min="10808" max="10808" width="1.25" style="1" customWidth="1"/>
    <col min="10809" max="10809" width="16.5" style="1" customWidth="1"/>
    <col min="10810" max="10812" width="6.875" style="1" customWidth="1"/>
    <col min="10813" max="10813" width="1.25" style="1" customWidth="1"/>
    <col min="10814" max="10814" width="9.125" style="1" customWidth="1"/>
    <col min="10815" max="10815" width="6.875" style="1" customWidth="1"/>
    <col min="10816" max="10816" width="1.25" style="1" customWidth="1"/>
    <col min="10817" max="10837" width="0" style="1" hidden="1" customWidth="1"/>
    <col min="10838" max="11008" width="5.625" style="1"/>
    <col min="11009" max="11009" width="10.25" style="1" customWidth="1"/>
    <col min="11010" max="11010" width="5.625" style="1" customWidth="1"/>
    <col min="11011" max="11011" width="4.875" style="1" customWidth="1"/>
    <col min="11012" max="11012" width="5.625" style="1" customWidth="1"/>
    <col min="11013" max="11040" width="4.625" style="1" customWidth="1"/>
    <col min="11041" max="11047" width="2.375" style="1" customWidth="1"/>
    <col min="11048" max="11048" width="13.375" style="1" customWidth="1"/>
    <col min="11049" max="11049" width="0" style="1" hidden="1" customWidth="1"/>
    <col min="11050" max="11050" width="2.375" style="1" customWidth="1"/>
    <col min="11051" max="11051" width="6.625" style="1" customWidth="1"/>
    <col min="11052" max="11055" width="4.625" style="1" customWidth="1"/>
    <col min="11056" max="11056" width="2.5" style="1" customWidth="1"/>
    <col min="11057" max="11057" width="10" style="1" customWidth="1"/>
    <col min="11058" max="11058" width="9.125" style="1" customWidth="1"/>
    <col min="11059" max="11063" width="6.875" style="1" customWidth="1"/>
    <col min="11064" max="11064" width="1.25" style="1" customWidth="1"/>
    <col min="11065" max="11065" width="16.5" style="1" customWidth="1"/>
    <col min="11066" max="11068" width="6.875" style="1" customWidth="1"/>
    <col min="11069" max="11069" width="1.25" style="1" customWidth="1"/>
    <col min="11070" max="11070" width="9.125" style="1" customWidth="1"/>
    <col min="11071" max="11071" width="6.875" style="1" customWidth="1"/>
    <col min="11072" max="11072" width="1.25" style="1" customWidth="1"/>
    <col min="11073" max="11093" width="0" style="1" hidden="1" customWidth="1"/>
    <col min="11094" max="11264" width="5.625" style="1"/>
    <col min="11265" max="11265" width="10.25" style="1" customWidth="1"/>
    <col min="11266" max="11266" width="5.625" style="1" customWidth="1"/>
    <col min="11267" max="11267" width="4.875" style="1" customWidth="1"/>
    <col min="11268" max="11268" width="5.625" style="1" customWidth="1"/>
    <col min="11269" max="11296" width="4.625" style="1" customWidth="1"/>
    <col min="11297" max="11303" width="2.375" style="1" customWidth="1"/>
    <col min="11304" max="11304" width="13.375" style="1" customWidth="1"/>
    <col min="11305" max="11305" width="0" style="1" hidden="1" customWidth="1"/>
    <col min="11306" max="11306" width="2.375" style="1" customWidth="1"/>
    <col min="11307" max="11307" width="6.625" style="1" customWidth="1"/>
    <col min="11308" max="11311" width="4.625" style="1" customWidth="1"/>
    <col min="11312" max="11312" width="2.5" style="1" customWidth="1"/>
    <col min="11313" max="11313" width="10" style="1" customWidth="1"/>
    <col min="11314" max="11314" width="9.125" style="1" customWidth="1"/>
    <col min="11315" max="11319" width="6.875" style="1" customWidth="1"/>
    <col min="11320" max="11320" width="1.25" style="1" customWidth="1"/>
    <col min="11321" max="11321" width="16.5" style="1" customWidth="1"/>
    <col min="11322" max="11324" width="6.875" style="1" customWidth="1"/>
    <col min="11325" max="11325" width="1.25" style="1" customWidth="1"/>
    <col min="11326" max="11326" width="9.125" style="1" customWidth="1"/>
    <col min="11327" max="11327" width="6.875" style="1" customWidth="1"/>
    <col min="11328" max="11328" width="1.25" style="1" customWidth="1"/>
    <col min="11329" max="11349" width="0" style="1" hidden="1" customWidth="1"/>
    <col min="11350" max="11520" width="5.625" style="1"/>
    <col min="11521" max="11521" width="10.25" style="1" customWidth="1"/>
    <col min="11522" max="11522" width="5.625" style="1" customWidth="1"/>
    <col min="11523" max="11523" width="4.875" style="1" customWidth="1"/>
    <col min="11524" max="11524" width="5.625" style="1" customWidth="1"/>
    <col min="11525" max="11552" width="4.625" style="1" customWidth="1"/>
    <col min="11553" max="11559" width="2.375" style="1" customWidth="1"/>
    <col min="11560" max="11560" width="13.375" style="1" customWidth="1"/>
    <col min="11561" max="11561" width="0" style="1" hidden="1" customWidth="1"/>
    <col min="11562" max="11562" width="2.375" style="1" customWidth="1"/>
    <col min="11563" max="11563" width="6.625" style="1" customWidth="1"/>
    <col min="11564" max="11567" width="4.625" style="1" customWidth="1"/>
    <col min="11568" max="11568" width="2.5" style="1" customWidth="1"/>
    <col min="11569" max="11569" width="10" style="1" customWidth="1"/>
    <col min="11570" max="11570" width="9.125" style="1" customWidth="1"/>
    <col min="11571" max="11575" width="6.875" style="1" customWidth="1"/>
    <col min="11576" max="11576" width="1.25" style="1" customWidth="1"/>
    <col min="11577" max="11577" width="16.5" style="1" customWidth="1"/>
    <col min="11578" max="11580" width="6.875" style="1" customWidth="1"/>
    <col min="11581" max="11581" width="1.25" style="1" customWidth="1"/>
    <col min="11582" max="11582" width="9.125" style="1" customWidth="1"/>
    <col min="11583" max="11583" width="6.875" style="1" customWidth="1"/>
    <col min="11584" max="11584" width="1.25" style="1" customWidth="1"/>
    <col min="11585" max="11605" width="0" style="1" hidden="1" customWidth="1"/>
    <col min="11606" max="11776" width="5.625" style="1"/>
    <col min="11777" max="11777" width="10.25" style="1" customWidth="1"/>
    <col min="11778" max="11778" width="5.625" style="1" customWidth="1"/>
    <col min="11779" max="11779" width="4.875" style="1" customWidth="1"/>
    <col min="11780" max="11780" width="5.625" style="1" customWidth="1"/>
    <col min="11781" max="11808" width="4.625" style="1" customWidth="1"/>
    <col min="11809" max="11815" width="2.375" style="1" customWidth="1"/>
    <col min="11816" max="11816" width="13.375" style="1" customWidth="1"/>
    <col min="11817" max="11817" width="0" style="1" hidden="1" customWidth="1"/>
    <col min="11818" max="11818" width="2.375" style="1" customWidth="1"/>
    <col min="11819" max="11819" width="6.625" style="1" customWidth="1"/>
    <col min="11820" max="11823" width="4.625" style="1" customWidth="1"/>
    <col min="11824" max="11824" width="2.5" style="1" customWidth="1"/>
    <col min="11825" max="11825" width="10" style="1" customWidth="1"/>
    <col min="11826" max="11826" width="9.125" style="1" customWidth="1"/>
    <col min="11827" max="11831" width="6.875" style="1" customWidth="1"/>
    <col min="11832" max="11832" width="1.25" style="1" customWidth="1"/>
    <col min="11833" max="11833" width="16.5" style="1" customWidth="1"/>
    <col min="11834" max="11836" width="6.875" style="1" customWidth="1"/>
    <col min="11837" max="11837" width="1.25" style="1" customWidth="1"/>
    <col min="11838" max="11838" width="9.125" style="1" customWidth="1"/>
    <col min="11839" max="11839" width="6.875" style="1" customWidth="1"/>
    <col min="11840" max="11840" width="1.25" style="1" customWidth="1"/>
    <col min="11841" max="11861" width="0" style="1" hidden="1" customWidth="1"/>
    <col min="11862" max="12032" width="5.625" style="1"/>
    <col min="12033" max="12033" width="10.25" style="1" customWidth="1"/>
    <col min="12034" max="12034" width="5.625" style="1" customWidth="1"/>
    <col min="12035" max="12035" width="4.875" style="1" customWidth="1"/>
    <col min="12036" max="12036" width="5.625" style="1" customWidth="1"/>
    <col min="12037" max="12064" width="4.625" style="1" customWidth="1"/>
    <col min="12065" max="12071" width="2.375" style="1" customWidth="1"/>
    <col min="12072" max="12072" width="13.375" style="1" customWidth="1"/>
    <col min="12073" max="12073" width="0" style="1" hidden="1" customWidth="1"/>
    <col min="12074" max="12074" width="2.375" style="1" customWidth="1"/>
    <col min="12075" max="12075" width="6.625" style="1" customWidth="1"/>
    <col min="12076" max="12079" width="4.625" style="1" customWidth="1"/>
    <col min="12080" max="12080" width="2.5" style="1" customWidth="1"/>
    <col min="12081" max="12081" width="10" style="1" customWidth="1"/>
    <col min="12082" max="12082" width="9.125" style="1" customWidth="1"/>
    <col min="12083" max="12087" width="6.875" style="1" customWidth="1"/>
    <col min="12088" max="12088" width="1.25" style="1" customWidth="1"/>
    <col min="12089" max="12089" width="16.5" style="1" customWidth="1"/>
    <col min="12090" max="12092" width="6.875" style="1" customWidth="1"/>
    <col min="12093" max="12093" width="1.25" style="1" customWidth="1"/>
    <col min="12094" max="12094" width="9.125" style="1" customWidth="1"/>
    <col min="12095" max="12095" width="6.875" style="1" customWidth="1"/>
    <col min="12096" max="12096" width="1.25" style="1" customWidth="1"/>
    <col min="12097" max="12117" width="0" style="1" hidden="1" customWidth="1"/>
    <col min="12118" max="12288" width="5.625" style="1"/>
    <col min="12289" max="12289" width="10.25" style="1" customWidth="1"/>
    <col min="12290" max="12290" width="5.625" style="1" customWidth="1"/>
    <col min="12291" max="12291" width="4.875" style="1" customWidth="1"/>
    <col min="12292" max="12292" width="5.625" style="1" customWidth="1"/>
    <col min="12293" max="12320" width="4.625" style="1" customWidth="1"/>
    <col min="12321" max="12327" width="2.375" style="1" customWidth="1"/>
    <col min="12328" max="12328" width="13.375" style="1" customWidth="1"/>
    <col min="12329" max="12329" width="0" style="1" hidden="1" customWidth="1"/>
    <col min="12330" max="12330" width="2.375" style="1" customWidth="1"/>
    <col min="12331" max="12331" width="6.625" style="1" customWidth="1"/>
    <col min="12332" max="12335" width="4.625" style="1" customWidth="1"/>
    <col min="12336" max="12336" width="2.5" style="1" customWidth="1"/>
    <col min="12337" max="12337" width="10" style="1" customWidth="1"/>
    <col min="12338" max="12338" width="9.125" style="1" customWidth="1"/>
    <col min="12339" max="12343" width="6.875" style="1" customWidth="1"/>
    <col min="12344" max="12344" width="1.25" style="1" customWidth="1"/>
    <col min="12345" max="12345" width="16.5" style="1" customWidth="1"/>
    <col min="12346" max="12348" width="6.875" style="1" customWidth="1"/>
    <col min="12349" max="12349" width="1.25" style="1" customWidth="1"/>
    <col min="12350" max="12350" width="9.125" style="1" customWidth="1"/>
    <col min="12351" max="12351" width="6.875" style="1" customWidth="1"/>
    <col min="12352" max="12352" width="1.25" style="1" customWidth="1"/>
    <col min="12353" max="12373" width="0" style="1" hidden="1" customWidth="1"/>
    <col min="12374" max="12544" width="5.625" style="1"/>
    <col min="12545" max="12545" width="10.25" style="1" customWidth="1"/>
    <col min="12546" max="12546" width="5.625" style="1" customWidth="1"/>
    <col min="12547" max="12547" width="4.875" style="1" customWidth="1"/>
    <col min="12548" max="12548" width="5.625" style="1" customWidth="1"/>
    <col min="12549" max="12576" width="4.625" style="1" customWidth="1"/>
    <col min="12577" max="12583" width="2.375" style="1" customWidth="1"/>
    <col min="12584" max="12584" width="13.375" style="1" customWidth="1"/>
    <col min="12585" max="12585" width="0" style="1" hidden="1" customWidth="1"/>
    <col min="12586" max="12586" width="2.375" style="1" customWidth="1"/>
    <col min="12587" max="12587" width="6.625" style="1" customWidth="1"/>
    <col min="12588" max="12591" width="4.625" style="1" customWidth="1"/>
    <col min="12592" max="12592" width="2.5" style="1" customWidth="1"/>
    <col min="12593" max="12593" width="10" style="1" customWidth="1"/>
    <col min="12594" max="12594" width="9.125" style="1" customWidth="1"/>
    <col min="12595" max="12599" width="6.875" style="1" customWidth="1"/>
    <col min="12600" max="12600" width="1.25" style="1" customWidth="1"/>
    <col min="12601" max="12601" width="16.5" style="1" customWidth="1"/>
    <col min="12602" max="12604" width="6.875" style="1" customWidth="1"/>
    <col min="12605" max="12605" width="1.25" style="1" customWidth="1"/>
    <col min="12606" max="12606" width="9.125" style="1" customWidth="1"/>
    <col min="12607" max="12607" width="6.875" style="1" customWidth="1"/>
    <col min="12608" max="12608" width="1.25" style="1" customWidth="1"/>
    <col min="12609" max="12629" width="0" style="1" hidden="1" customWidth="1"/>
    <col min="12630" max="12800" width="5.625" style="1"/>
    <col min="12801" max="12801" width="10.25" style="1" customWidth="1"/>
    <col min="12802" max="12802" width="5.625" style="1" customWidth="1"/>
    <col min="12803" max="12803" width="4.875" style="1" customWidth="1"/>
    <col min="12804" max="12804" width="5.625" style="1" customWidth="1"/>
    <col min="12805" max="12832" width="4.625" style="1" customWidth="1"/>
    <col min="12833" max="12839" width="2.375" style="1" customWidth="1"/>
    <col min="12840" max="12840" width="13.375" style="1" customWidth="1"/>
    <col min="12841" max="12841" width="0" style="1" hidden="1" customWidth="1"/>
    <col min="12842" max="12842" width="2.375" style="1" customWidth="1"/>
    <col min="12843" max="12843" width="6.625" style="1" customWidth="1"/>
    <col min="12844" max="12847" width="4.625" style="1" customWidth="1"/>
    <col min="12848" max="12848" width="2.5" style="1" customWidth="1"/>
    <col min="12849" max="12849" width="10" style="1" customWidth="1"/>
    <col min="12850" max="12850" width="9.125" style="1" customWidth="1"/>
    <col min="12851" max="12855" width="6.875" style="1" customWidth="1"/>
    <col min="12856" max="12856" width="1.25" style="1" customWidth="1"/>
    <col min="12857" max="12857" width="16.5" style="1" customWidth="1"/>
    <col min="12858" max="12860" width="6.875" style="1" customWidth="1"/>
    <col min="12861" max="12861" width="1.25" style="1" customWidth="1"/>
    <col min="12862" max="12862" width="9.125" style="1" customWidth="1"/>
    <col min="12863" max="12863" width="6.875" style="1" customWidth="1"/>
    <col min="12864" max="12864" width="1.25" style="1" customWidth="1"/>
    <col min="12865" max="12885" width="0" style="1" hidden="1" customWidth="1"/>
    <col min="12886" max="13056" width="5.625" style="1"/>
    <col min="13057" max="13057" width="10.25" style="1" customWidth="1"/>
    <col min="13058" max="13058" width="5.625" style="1" customWidth="1"/>
    <col min="13059" max="13059" width="4.875" style="1" customWidth="1"/>
    <col min="13060" max="13060" width="5.625" style="1" customWidth="1"/>
    <col min="13061" max="13088" width="4.625" style="1" customWidth="1"/>
    <col min="13089" max="13095" width="2.375" style="1" customWidth="1"/>
    <col min="13096" max="13096" width="13.375" style="1" customWidth="1"/>
    <col min="13097" max="13097" width="0" style="1" hidden="1" customWidth="1"/>
    <col min="13098" max="13098" width="2.375" style="1" customWidth="1"/>
    <col min="13099" max="13099" width="6.625" style="1" customWidth="1"/>
    <col min="13100" max="13103" width="4.625" style="1" customWidth="1"/>
    <col min="13104" max="13104" width="2.5" style="1" customWidth="1"/>
    <col min="13105" max="13105" width="10" style="1" customWidth="1"/>
    <col min="13106" max="13106" width="9.125" style="1" customWidth="1"/>
    <col min="13107" max="13111" width="6.875" style="1" customWidth="1"/>
    <col min="13112" max="13112" width="1.25" style="1" customWidth="1"/>
    <col min="13113" max="13113" width="16.5" style="1" customWidth="1"/>
    <col min="13114" max="13116" width="6.875" style="1" customWidth="1"/>
    <col min="13117" max="13117" width="1.25" style="1" customWidth="1"/>
    <col min="13118" max="13118" width="9.125" style="1" customWidth="1"/>
    <col min="13119" max="13119" width="6.875" style="1" customWidth="1"/>
    <col min="13120" max="13120" width="1.25" style="1" customWidth="1"/>
    <col min="13121" max="13141" width="0" style="1" hidden="1" customWidth="1"/>
    <col min="13142" max="13312" width="5.625" style="1"/>
    <col min="13313" max="13313" width="10.25" style="1" customWidth="1"/>
    <col min="13314" max="13314" width="5.625" style="1" customWidth="1"/>
    <col min="13315" max="13315" width="4.875" style="1" customWidth="1"/>
    <col min="13316" max="13316" width="5.625" style="1" customWidth="1"/>
    <col min="13317" max="13344" width="4.625" style="1" customWidth="1"/>
    <col min="13345" max="13351" width="2.375" style="1" customWidth="1"/>
    <col min="13352" max="13352" width="13.375" style="1" customWidth="1"/>
    <col min="13353" max="13353" width="0" style="1" hidden="1" customWidth="1"/>
    <col min="13354" max="13354" width="2.375" style="1" customWidth="1"/>
    <col min="13355" max="13355" width="6.625" style="1" customWidth="1"/>
    <col min="13356" max="13359" width="4.625" style="1" customWidth="1"/>
    <col min="13360" max="13360" width="2.5" style="1" customWidth="1"/>
    <col min="13361" max="13361" width="10" style="1" customWidth="1"/>
    <col min="13362" max="13362" width="9.125" style="1" customWidth="1"/>
    <col min="13363" max="13367" width="6.875" style="1" customWidth="1"/>
    <col min="13368" max="13368" width="1.25" style="1" customWidth="1"/>
    <col min="13369" max="13369" width="16.5" style="1" customWidth="1"/>
    <col min="13370" max="13372" width="6.875" style="1" customWidth="1"/>
    <col min="13373" max="13373" width="1.25" style="1" customWidth="1"/>
    <col min="13374" max="13374" width="9.125" style="1" customWidth="1"/>
    <col min="13375" max="13375" width="6.875" style="1" customWidth="1"/>
    <col min="13376" max="13376" width="1.25" style="1" customWidth="1"/>
    <col min="13377" max="13397" width="0" style="1" hidden="1" customWidth="1"/>
    <col min="13398" max="13568" width="5.625" style="1"/>
    <col min="13569" max="13569" width="10.25" style="1" customWidth="1"/>
    <col min="13570" max="13570" width="5.625" style="1" customWidth="1"/>
    <col min="13571" max="13571" width="4.875" style="1" customWidth="1"/>
    <col min="13572" max="13572" width="5.625" style="1" customWidth="1"/>
    <col min="13573" max="13600" width="4.625" style="1" customWidth="1"/>
    <col min="13601" max="13607" width="2.375" style="1" customWidth="1"/>
    <col min="13608" max="13608" width="13.375" style="1" customWidth="1"/>
    <col min="13609" max="13609" width="0" style="1" hidden="1" customWidth="1"/>
    <col min="13610" max="13610" width="2.375" style="1" customWidth="1"/>
    <col min="13611" max="13611" width="6.625" style="1" customWidth="1"/>
    <col min="13612" max="13615" width="4.625" style="1" customWidth="1"/>
    <col min="13616" max="13616" width="2.5" style="1" customWidth="1"/>
    <col min="13617" max="13617" width="10" style="1" customWidth="1"/>
    <col min="13618" max="13618" width="9.125" style="1" customWidth="1"/>
    <col min="13619" max="13623" width="6.875" style="1" customWidth="1"/>
    <col min="13624" max="13624" width="1.25" style="1" customWidth="1"/>
    <col min="13625" max="13625" width="16.5" style="1" customWidth="1"/>
    <col min="13626" max="13628" width="6.875" style="1" customWidth="1"/>
    <col min="13629" max="13629" width="1.25" style="1" customWidth="1"/>
    <col min="13630" max="13630" width="9.125" style="1" customWidth="1"/>
    <col min="13631" max="13631" width="6.875" style="1" customWidth="1"/>
    <col min="13632" max="13632" width="1.25" style="1" customWidth="1"/>
    <col min="13633" max="13653" width="0" style="1" hidden="1" customWidth="1"/>
    <col min="13654" max="13824" width="5.625" style="1"/>
    <col min="13825" max="13825" width="10.25" style="1" customWidth="1"/>
    <col min="13826" max="13826" width="5.625" style="1" customWidth="1"/>
    <col min="13827" max="13827" width="4.875" style="1" customWidth="1"/>
    <col min="13828" max="13828" width="5.625" style="1" customWidth="1"/>
    <col min="13829" max="13856" width="4.625" style="1" customWidth="1"/>
    <col min="13857" max="13863" width="2.375" style="1" customWidth="1"/>
    <col min="13864" max="13864" width="13.375" style="1" customWidth="1"/>
    <col min="13865" max="13865" width="0" style="1" hidden="1" customWidth="1"/>
    <col min="13866" max="13866" width="2.375" style="1" customWidth="1"/>
    <col min="13867" max="13867" width="6.625" style="1" customWidth="1"/>
    <col min="13868" max="13871" width="4.625" style="1" customWidth="1"/>
    <col min="13872" max="13872" width="2.5" style="1" customWidth="1"/>
    <col min="13873" max="13873" width="10" style="1" customWidth="1"/>
    <col min="13874" max="13874" width="9.125" style="1" customWidth="1"/>
    <col min="13875" max="13879" width="6.875" style="1" customWidth="1"/>
    <col min="13880" max="13880" width="1.25" style="1" customWidth="1"/>
    <col min="13881" max="13881" width="16.5" style="1" customWidth="1"/>
    <col min="13882" max="13884" width="6.875" style="1" customWidth="1"/>
    <col min="13885" max="13885" width="1.25" style="1" customWidth="1"/>
    <col min="13886" max="13886" width="9.125" style="1" customWidth="1"/>
    <col min="13887" max="13887" width="6.875" style="1" customWidth="1"/>
    <col min="13888" max="13888" width="1.25" style="1" customWidth="1"/>
    <col min="13889" max="13909" width="0" style="1" hidden="1" customWidth="1"/>
    <col min="13910" max="14080" width="5.625" style="1"/>
    <col min="14081" max="14081" width="10.25" style="1" customWidth="1"/>
    <col min="14082" max="14082" width="5.625" style="1" customWidth="1"/>
    <col min="14083" max="14083" width="4.875" style="1" customWidth="1"/>
    <col min="14084" max="14084" width="5.625" style="1" customWidth="1"/>
    <col min="14085" max="14112" width="4.625" style="1" customWidth="1"/>
    <col min="14113" max="14119" width="2.375" style="1" customWidth="1"/>
    <col min="14120" max="14120" width="13.375" style="1" customWidth="1"/>
    <col min="14121" max="14121" width="0" style="1" hidden="1" customWidth="1"/>
    <col min="14122" max="14122" width="2.375" style="1" customWidth="1"/>
    <col min="14123" max="14123" width="6.625" style="1" customWidth="1"/>
    <col min="14124" max="14127" width="4.625" style="1" customWidth="1"/>
    <col min="14128" max="14128" width="2.5" style="1" customWidth="1"/>
    <col min="14129" max="14129" width="10" style="1" customWidth="1"/>
    <col min="14130" max="14130" width="9.125" style="1" customWidth="1"/>
    <col min="14131" max="14135" width="6.875" style="1" customWidth="1"/>
    <col min="14136" max="14136" width="1.25" style="1" customWidth="1"/>
    <col min="14137" max="14137" width="16.5" style="1" customWidth="1"/>
    <col min="14138" max="14140" width="6.875" style="1" customWidth="1"/>
    <col min="14141" max="14141" width="1.25" style="1" customWidth="1"/>
    <col min="14142" max="14142" width="9.125" style="1" customWidth="1"/>
    <col min="14143" max="14143" width="6.875" style="1" customWidth="1"/>
    <col min="14144" max="14144" width="1.25" style="1" customWidth="1"/>
    <col min="14145" max="14165" width="0" style="1" hidden="1" customWidth="1"/>
    <col min="14166" max="14336" width="5.625" style="1"/>
    <col min="14337" max="14337" width="10.25" style="1" customWidth="1"/>
    <col min="14338" max="14338" width="5.625" style="1" customWidth="1"/>
    <col min="14339" max="14339" width="4.875" style="1" customWidth="1"/>
    <col min="14340" max="14340" width="5.625" style="1" customWidth="1"/>
    <col min="14341" max="14368" width="4.625" style="1" customWidth="1"/>
    <col min="14369" max="14375" width="2.375" style="1" customWidth="1"/>
    <col min="14376" max="14376" width="13.375" style="1" customWidth="1"/>
    <col min="14377" max="14377" width="0" style="1" hidden="1" customWidth="1"/>
    <col min="14378" max="14378" width="2.375" style="1" customWidth="1"/>
    <col min="14379" max="14379" width="6.625" style="1" customWidth="1"/>
    <col min="14380" max="14383" width="4.625" style="1" customWidth="1"/>
    <col min="14384" max="14384" width="2.5" style="1" customWidth="1"/>
    <col min="14385" max="14385" width="10" style="1" customWidth="1"/>
    <col min="14386" max="14386" width="9.125" style="1" customWidth="1"/>
    <col min="14387" max="14391" width="6.875" style="1" customWidth="1"/>
    <col min="14392" max="14392" width="1.25" style="1" customWidth="1"/>
    <col min="14393" max="14393" width="16.5" style="1" customWidth="1"/>
    <col min="14394" max="14396" width="6.875" style="1" customWidth="1"/>
    <col min="14397" max="14397" width="1.25" style="1" customWidth="1"/>
    <col min="14398" max="14398" width="9.125" style="1" customWidth="1"/>
    <col min="14399" max="14399" width="6.875" style="1" customWidth="1"/>
    <col min="14400" max="14400" width="1.25" style="1" customWidth="1"/>
    <col min="14401" max="14421" width="0" style="1" hidden="1" customWidth="1"/>
    <col min="14422" max="14592" width="5.625" style="1"/>
    <col min="14593" max="14593" width="10.25" style="1" customWidth="1"/>
    <col min="14594" max="14594" width="5.625" style="1" customWidth="1"/>
    <col min="14595" max="14595" width="4.875" style="1" customWidth="1"/>
    <col min="14596" max="14596" width="5.625" style="1" customWidth="1"/>
    <col min="14597" max="14624" width="4.625" style="1" customWidth="1"/>
    <col min="14625" max="14631" width="2.375" style="1" customWidth="1"/>
    <col min="14632" max="14632" width="13.375" style="1" customWidth="1"/>
    <col min="14633" max="14633" width="0" style="1" hidden="1" customWidth="1"/>
    <col min="14634" max="14634" width="2.375" style="1" customWidth="1"/>
    <col min="14635" max="14635" width="6.625" style="1" customWidth="1"/>
    <col min="14636" max="14639" width="4.625" style="1" customWidth="1"/>
    <col min="14640" max="14640" width="2.5" style="1" customWidth="1"/>
    <col min="14641" max="14641" width="10" style="1" customWidth="1"/>
    <col min="14642" max="14642" width="9.125" style="1" customWidth="1"/>
    <col min="14643" max="14647" width="6.875" style="1" customWidth="1"/>
    <col min="14648" max="14648" width="1.25" style="1" customWidth="1"/>
    <col min="14649" max="14649" width="16.5" style="1" customWidth="1"/>
    <col min="14650" max="14652" width="6.875" style="1" customWidth="1"/>
    <col min="14653" max="14653" width="1.25" style="1" customWidth="1"/>
    <col min="14654" max="14654" width="9.125" style="1" customWidth="1"/>
    <col min="14655" max="14655" width="6.875" style="1" customWidth="1"/>
    <col min="14656" max="14656" width="1.25" style="1" customWidth="1"/>
    <col min="14657" max="14677" width="0" style="1" hidden="1" customWidth="1"/>
    <col min="14678" max="14848" width="5.625" style="1"/>
    <col min="14849" max="14849" width="10.25" style="1" customWidth="1"/>
    <col min="14850" max="14850" width="5.625" style="1" customWidth="1"/>
    <col min="14851" max="14851" width="4.875" style="1" customWidth="1"/>
    <col min="14852" max="14852" width="5.625" style="1" customWidth="1"/>
    <col min="14853" max="14880" width="4.625" style="1" customWidth="1"/>
    <col min="14881" max="14887" width="2.375" style="1" customWidth="1"/>
    <col min="14888" max="14888" width="13.375" style="1" customWidth="1"/>
    <col min="14889" max="14889" width="0" style="1" hidden="1" customWidth="1"/>
    <col min="14890" max="14890" width="2.375" style="1" customWidth="1"/>
    <col min="14891" max="14891" width="6.625" style="1" customWidth="1"/>
    <col min="14892" max="14895" width="4.625" style="1" customWidth="1"/>
    <col min="14896" max="14896" width="2.5" style="1" customWidth="1"/>
    <col min="14897" max="14897" width="10" style="1" customWidth="1"/>
    <col min="14898" max="14898" width="9.125" style="1" customWidth="1"/>
    <col min="14899" max="14903" width="6.875" style="1" customWidth="1"/>
    <col min="14904" max="14904" width="1.25" style="1" customWidth="1"/>
    <col min="14905" max="14905" width="16.5" style="1" customWidth="1"/>
    <col min="14906" max="14908" width="6.875" style="1" customWidth="1"/>
    <col min="14909" max="14909" width="1.25" style="1" customWidth="1"/>
    <col min="14910" max="14910" width="9.125" style="1" customWidth="1"/>
    <col min="14911" max="14911" width="6.875" style="1" customWidth="1"/>
    <col min="14912" max="14912" width="1.25" style="1" customWidth="1"/>
    <col min="14913" max="14933" width="0" style="1" hidden="1" customWidth="1"/>
    <col min="14934" max="15104" width="5.625" style="1"/>
    <col min="15105" max="15105" width="10.25" style="1" customWidth="1"/>
    <col min="15106" max="15106" width="5.625" style="1" customWidth="1"/>
    <col min="15107" max="15107" width="4.875" style="1" customWidth="1"/>
    <col min="15108" max="15108" width="5.625" style="1" customWidth="1"/>
    <col min="15109" max="15136" width="4.625" style="1" customWidth="1"/>
    <col min="15137" max="15143" width="2.375" style="1" customWidth="1"/>
    <col min="15144" max="15144" width="13.375" style="1" customWidth="1"/>
    <col min="15145" max="15145" width="0" style="1" hidden="1" customWidth="1"/>
    <col min="15146" max="15146" width="2.375" style="1" customWidth="1"/>
    <col min="15147" max="15147" width="6.625" style="1" customWidth="1"/>
    <col min="15148" max="15151" width="4.625" style="1" customWidth="1"/>
    <col min="15152" max="15152" width="2.5" style="1" customWidth="1"/>
    <col min="15153" max="15153" width="10" style="1" customWidth="1"/>
    <col min="15154" max="15154" width="9.125" style="1" customWidth="1"/>
    <col min="15155" max="15159" width="6.875" style="1" customWidth="1"/>
    <col min="15160" max="15160" width="1.25" style="1" customWidth="1"/>
    <col min="15161" max="15161" width="16.5" style="1" customWidth="1"/>
    <col min="15162" max="15164" width="6.875" style="1" customWidth="1"/>
    <col min="15165" max="15165" width="1.25" style="1" customWidth="1"/>
    <col min="15166" max="15166" width="9.125" style="1" customWidth="1"/>
    <col min="15167" max="15167" width="6.875" style="1" customWidth="1"/>
    <col min="15168" max="15168" width="1.25" style="1" customWidth="1"/>
    <col min="15169" max="15189" width="0" style="1" hidden="1" customWidth="1"/>
    <col min="15190" max="15360" width="5.625" style="1"/>
    <col min="15361" max="15361" width="10.25" style="1" customWidth="1"/>
    <col min="15362" max="15362" width="5.625" style="1" customWidth="1"/>
    <col min="15363" max="15363" width="4.875" style="1" customWidth="1"/>
    <col min="15364" max="15364" width="5.625" style="1" customWidth="1"/>
    <col min="15365" max="15392" width="4.625" style="1" customWidth="1"/>
    <col min="15393" max="15399" width="2.375" style="1" customWidth="1"/>
    <col min="15400" max="15400" width="13.375" style="1" customWidth="1"/>
    <col min="15401" max="15401" width="0" style="1" hidden="1" customWidth="1"/>
    <col min="15402" max="15402" width="2.375" style="1" customWidth="1"/>
    <col min="15403" max="15403" width="6.625" style="1" customWidth="1"/>
    <col min="15404" max="15407" width="4.625" style="1" customWidth="1"/>
    <col min="15408" max="15408" width="2.5" style="1" customWidth="1"/>
    <col min="15409" max="15409" width="10" style="1" customWidth="1"/>
    <col min="15410" max="15410" width="9.125" style="1" customWidth="1"/>
    <col min="15411" max="15415" width="6.875" style="1" customWidth="1"/>
    <col min="15416" max="15416" width="1.25" style="1" customWidth="1"/>
    <col min="15417" max="15417" width="16.5" style="1" customWidth="1"/>
    <col min="15418" max="15420" width="6.875" style="1" customWidth="1"/>
    <col min="15421" max="15421" width="1.25" style="1" customWidth="1"/>
    <col min="15422" max="15422" width="9.125" style="1" customWidth="1"/>
    <col min="15423" max="15423" width="6.875" style="1" customWidth="1"/>
    <col min="15424" max="15424" width="1.25" style="1" customWidth="1"/>
    <col min="15425" max="15445" width="0" style="1" hidden="1" customWidth="1"/>
    <col min="15446" max="15616" width="5.625" style="1"/>
    <col min="15617" max="15617" width="10.25" style="1" customWidth="1"/>
    <col min="15618" max="15618" width="5.625" style="1" customWidth="1"/>
    <col min="15619" max="15619" width="4.875" style="1" customWidth="1"/>
    <col min="15620" max="15620" width="5.625" style="1" customWidth="1"/>
    <col min="15621" max="15648" width="4.625" style="1" customWidth="1"/>
    <col min="15649" max="15655" width="2.375" style="1" customWidth="1"/>
    <col min="15656" max="15656" width="13.375" style="1" customWidth="1"/>
    <col min="15657" max="15657" width="0" style="1" hidden="1" customWidth="1"/>
    <col min="15658" max="15658" width="2.375" style="1" customWidth="1"/>
    <col min="15659" max="15659" width="6.625" style="1" customWidth="1"/>
    <col min="15660" max="15663" width="4.625" style="1" customWidth="1"/>
    <col min="15664" max="15664" width="2.5" style="1" customWidth="1"/>
    <col min="15665" max="15665" width="10" style="1" customWidth="1"/>
    <col min="15666" max="15666" width="9.125" style="1" customWidth="1"/>
    <col min="15667" max="15671" width="6.875" style="1" customWidth="1"/>
    <col min="15672" max="15672" width="1.25" style="1" customWidth="1"/>
    <col min="15673" max="15673" width="16.5" style="1" customWidth="1"/>
    <col min="15674" max="15676" width="6.875" style="1" customWidth="1"/>
    <col min="15677" max="15677" width="1.25" style="1" customWidth="1"/>
    <col min="15678" max="15678" width="9.125" style="1" customWidth="1"/>
    <col min="15679" max="15679" width="6.875" style="1" customWidth="1"/>
    <col min="15680" max="15680" width="1.25" style="1" customWidth="1"/>
    <col min="15681" max="15701" width="0" style="1" hidden="1" customWidth="1"/>
    <col min="15702" max="15872" width="5.625" style="1"/>
    <col min="15873" max="15873" width="10.25" style="1" customWidth="1"/>
    <col min="15874" max="15874" width="5.625" style="1" customWidth="1"/>
    <col min="15875" max="15875" width="4.875" style="1" customWidth="1"/>
    <col min="15876" max="15876" width="5.625" style="1" customWidth="1"/>
    <col min="15877" max="15904" width="4.625" style="1" customWidth="1"/>
    <col min="15905" max="15911" width="2.375" style="1" customWidth="1"/>
    <col min="15912" max="15912" width="13.375" style="1" customWidth="1"/>
    <col min="15913" max="15913" width="0" style="1" hidden="1" customWidth="1"/>
    <col min="15914" max="15914" width="2.375" style="1" customWidth="1"/>
    <col min="15915" max="15915" width="6.625" style="1" customWidth="1"/>
    <col min="15916" max="15919" width="4.625" style="1" customWidth="1"/>
    <col min="15920" max="15920" width="2.5" style="1" customWidth="1"/>
    <col min="15921" max="15921" width="10" style="1" customWidth="1"/>
    <col min="15922" max="15922" width="9.125" style="1" customWidth="1"/>
    <col min="15923" max="15927" width="6.875" style="1" customWidth="1"/>
    <col min="15928" max="15928" width="1.25" style="1" customWidth="1"/>
    <col min="15929" max="15929" width="16.5" style="1" customWidth="1"/>
    <col min="15930" max="15932" width="6.875" style="1" customWidth="1"/>
    <col min="15933" max="15933" width="1.25" style="1" customWidth="1"/>
    <col min="15934" max="15934" width="9.125" style="1" customWidth="1"/>
    <col min="15935" max="15935" width="6.875" style="1" customWidth="1"/>
    <col min="15936" max="15936" width="1.25" style="1" customWidth="1"/>
    <col min="15937" max="15957" width="0" style="1" hidden="1" customWidth="1"/>
    <col min="15958" max="16128" width="5.625" style="1"/>
    <col min="16129" max="16129" width="10.25" style="1" customWidth="1"/>
    <col min="16130" max="16130" width="5.625" style="1" customWidth="1"/>
    <col min="16131" max="16131" width="4.875" style="1" customWidth="1"/>
    <col min="16132" max="16132" width="5.625" style="1" customWidth="1"/>
    <col min="16133" max="16160" width="4.625" style="1" customWidth="1"/>
    <col min="16161" max="16167" width="2.375" style="1" customWidth="1"/>
    <col min="16168" max="16168" width="13.375" style="1" customWidth="1"/>
    <col min="16169" max="16169" width="0" style="1" hidden="1" customWidth="1"/>
    <col min="16170" max="16170" width="2.375" style="1" customWidth="1"/>
    <col min="16171" max="16171" width="6.625" style="1" customWidth="1"/>
    <col min="16172" max="16175" width="4.625" style="1" customWidth="1"/>
    <col min="16176" max="16176" width="2.5" style="1" customWidth="1"/>
    <col min="16177" max="16177" width="10" style="1" customWidth="1"/>
    <col min="16178" max="16178" width="9.125" style="1" customWidth="1"/>
    <col min="16179" max="16183" width="6.875" style="1" customWidth="1"/>
    <col min="16184" max="16184" width="1.25" style="1" customWidth="1"/>
    <col min="16185" max="16185" width="16.5" style="1" customWidth="1"/>
    <col min="16186" max="16188" width="6.875" style="1" customWidth="1"/>
    <col min="16189" max="16189" width="1.25" style="1" customWidth="1"/>
    <col min="16190" max="16190" width="9.125" style="1" customWidth="1"/>
    <col min="16191" max="16191" width="6.875" style="1" customWidth="1"/>
    <col min="16192" max="16192" width="1.25" style="1" customWidth="1"/>
    <col min="16193" max="16213" width="0" style="1" hidden="1" customWidth="1"/>
    <col min="16214" max="16384" width="5.625" style="1"/>
  </cols>
  <sheetData>
    <row r="1" spans="1:85" ht="44.25" customHeight="1" x14ac:dyDescent="0.15">
      <c r="AN1" s="3"/>
      <c r="AO1" s="4"/>
      <c r="AP1" s="4"/>
      <c r="AQ1" s="4"/>
      <c r="AR1" s="4"/>
      <c r="AS1" s="4"/>
      <c r="AT1" s="4"/>
      <c r="AU1" s="4"/>
      <c r="AV1" s="4"/>
      <c r="AW1" s="5"/>
      <c r="AX1" s="6"/>
      <c r="AY1" s="5"/>
      <c r="AZ1" s="5"/>
      <c r="BA1" s="5"/>
      <c r="BB1" s="5"/>
      <c r="BC1" s="5"/>
      <c r="BD1" s="4"/>
      <c r="BE1" s="4"/>
      <c r="BF1" s="4"/>
      <c r="BG1" s="4"/>
      <c r="BH1" s="4"/>
      <c r="BI1" s="4"/>
      <c r="BJ1" s="4"/>
      <c r="BK1" s="4"/>
      <c r="BL1" s="4"/>
      <c r="BM1" s="4"/>
      <c r="BN1" s="4"/>
      <c r="BO1" s="4"/>
      <c r="BP1" s="7"/>
      <c r="BQ1" s="8"/>
      <c r="BR1" s="9"/>
      <c r="BS1" s="9"/>
      <c r="BT1" s="9"/>
      <c r="BU1" s="9"/>
      <c r="BV1" s="9"/>
      <c r="BW1" s="9"/>
      <c r="BX1" s="10"/>
      <c r="BY1" s="10"/>
      <c r="BZ1" s="5"/>
      <c r="CA1" s="5"/>
      <c r="CB1" s="5"/>
      <c r="CC1" s="5"/>
      <c r="CD1" s="11"/>
      <c r="CE1" s="4"/>
      <c r="CF1" s="4"/>
      <c r="CG1" s="4"/>
    </row>
    <row r="2" spans="1:85" ht="24.75" customHeight="1" x14ac:dyDescent="0.15">
      <c r="A2" s="12" t="s">
        <v>0</v>
      </c>
      <c r="B2" s="12"/>
      <c r="C2" s="12"/>
      <c r="D2" s="12"/>
      <c r="E2" s="12"/>
      <c r="F2" s="12"/>
      <c r="G2" s="12"/>
      <c r="H2" s="12"/>
      <c r="I2" s="12"/>
      <c r="J2" s="178" t="s">
        <v>1</v>
      </c>
      <c r="K2" s="178"/>
      <c r="L2" s="178"/>
      <c r="M2" s="178"/>
      <c r="N2" s="178"/>
      <c r="O2" s="178"/>
      <c r="P2" s="178"/>
      <c r="Q2" s="178"/>
      <c r="R2" s="178"/>
      <c r="S2" s="178"/>
      <c r="T2" s="178"/>
      <c r="U2" s="178"/>
      <c r="V2" s="12"/>
      <c r="W2" s="179">
        <v>2021</v>
      </c>
      <c r="X2" s="179"/>
      <c r="Y2" s="2" t="s">
        <v>2</v>
      </c>
      <c r="Z2" s="116">
        <v>7</v>
      </c>
      <c r="AA2" s="2" t="s">
        <v>3</v>
      </c>
      <c r="AB2" s="135">
        <v>31</v>
      </c>
      <c r="AC2" s="13" t="s">
        <v>4</v>
      </c>
      <c r="AE2" s="177" t="s">
        <v>5</v>
      </c>
      <c r="AF2" s="177"/>
      <c r="AG2" s="135">
        <v>1</v>
      </c>
      <c r="AH2" s="2" t="s">
        <v>117</v>
      </c>
      <c r="AI2" s="135">
        <v>1</v>
      </c>
      <c r="AJ2" s="13" t="s">
        <v>6</v>
      </c>
      <c r="AK2" s="13"/>
      <c r="AL2" s="13"/>
      <c r="AM2" s="13"/>
      <c r="AN2" s="3"/>
      <c r="AO2" s="14"/>
      <c r="AP2" s="4"/>
      <c r="AQ2" s="4"/>
      <c r="AR2" s="4"/>
      <c r="AS2" s="4"/>
      <c r="AT2" s="4"/>
      <c r="AU2" s="4"/>
      <c r="AV2" s="4"/>
      <c r="AW2" s="5"/>
      <c r="AX2" s="6"/>
      <c r="AY2" s="5"/>
      <c r="AZ2" s="5"/>
      <c r="BA2" s="5"/>
      <c r="BB2" s="5"/>
      <c r="BC2" s="5"/>
      <c r="BD2" s="4"/>
      <c r="BE2" s="4"/>
      <c r="BF2" s="4"/>
      <c r="BG2" s="4"/>
      <c r="BH2" s="4"/>
      <c r="BI2" s="4"/>
      <c r="BJ2" s="4"/>
      <c r="BK2" s="4"/>
      <c r="BL2" s="4"/>
      <c r="BM2" s="4"/>
      <c r="BN2" s="4"/>
      <c r="BO2" s="4"/>
      <c r="BP2" s="7"/>
      <c r="BQ2" s="8"/>
      <c r="BR2" s="9"/>
      <c r="BS2" s="9"/>
      <c r="BT2" s="9"/>
      <c r="BU2" s="9"/>
      <c r="BV2" s="9"/>
      <c r="BW2" s="9"/>
      <c r="BX2" s="10"/>
      <c r="BY2" s="10"/>
      <c r="BZ2" s="5"/>
      <c r="CA2" s="5"/>
      <c r="CB2" s="5"/>
      <c r="CC2" s="5"/>
      <c r="CD2" s="11"/>
      <c r="CE2" s="4"/>
      <c r="CF2" s="4"/>
      <c r="CG2" s="4"/>
    </row>
    <row r="3" spans="1:85" ht="12.75" customHeight="1" x14ac:dyDescent="0.15">
      <c r="A3" s="15"/>
      <c r="B3" s="15"/>
      <c r="C3" s="15"/>
      <c r="D3" s="15"/>
      <c r="E3" s="15"/>
      <c r="F3" s="15"/>
      <c r="G3" s="15"/>
      <c r="H3" s="15"/>
      <c r="I3" s="15"/>
      <c r="J3" s="15"/>
      <c r="K3" s="15"/>
      <c r="L3" s="15"/>
      <c r="M3" s="15"/>
      <c r="N3" s="15"/>
      <c r="O3" s="15"/>
      <c r="P3" s="15"/>
      <c r="Q3" s="15"/>
      <c r="R3" s="15"/>
      <c r="S3" s="15"/>
      <c r="T3" s="15"/>
      <c r="U3" s="15"/>
      <c r="V3" s="15"/>
      <c r="W3" s="15"/>
      <c r="X3" s="15"/>
      <c r="Y3" s="15"/>
      <c r="Z3" s="15"/>
      <c r="AA3" s="15"/>
      <c r="AB3" s="15"/>
      <c r="AC3" s="15"/>
      <c r="AD3" s="15"/>
      <c r="AE3" s="15"/>
      <c r="AF3" s="15"/>
      <c r="AG3" s="15"/>
      <c r="AH3" s="15"/>
      <c r="AI3" s="15"/>
      <c r="AJ3" s="15"/>
      <c r="AK3" s="15"/>
      <c r="AL3" s="15"/>
      <c r="AM3" s="15"/>
      <c r="AN3" s="3"/>
      <c r="AO3" s="14"/>
      <c r="AP3" s="4"/>
      <c r="AQ3" s="4"/>
      <c r="AR3" s="4"/>
      <c r="AS3" s="4"/>
      <c r="AT3" s="4"/>
      <c r="AU3" s="4"/>
      <c r="AV3" s="4"/>
      <c r="AW3" s="5"/>
      <c r="AX3" s="6"/>
      <c r="AY3" s="5"/>
      <c r="AZ3" s="5"/>
      <c r="BA3" s="5"/>
      <c r="BB3" s="5"/>
      <c r="BC3" s="5"/>
      <c r="BD3" s="4"/>
      <c r="BE3" s="4"/>
      <c r="BF3" s="4"/>
      <c r="BG3" s="4"/>
      <c r="BH3" s="4"/>
      <c r="BI3" s="4"/>
      <c r="BJ3" s="4"/>
      <c r="BK3" s="4"/>
      <c r="BL3" s="4"/>
      <c r="BM3" s="4"/>
      <c r="BN3" s="4"/>
      <c r="BO3" s="4"/>
      <c r="BP3" s="7"/>
      <c r="BQ3" s="8"/>
      <c r="BR3" s="9"/>
      <c r="BS3" s="9"/>
      <c r="BT3" s="9"/>
      <c r="BU3" s="9"/>
      <c r="BV3" s="9"/>
      <c r="BW3" s="9"/>
      <c r="BX3" s="10"/>
      <c r="BY3" s="10"/>
      <c r="BZ3" s="5"/>
      <c r="CA3" s="5"/>
      <c r="CB3" s="5"/>
      <c r="CC3" s="5"/>
      <c r="CD3" s="11"/>
      <c r="CE3" s="4"/>
      <c r="CF3" s="4"/>
      <c r="CG3" s="4"/>
    </row>
    <row r="4" spans="1:85" ht="22.5" customHeight="1" x14ac:dyDescent="0.15">
      <c r="A4" s="16"/>
      <c r="C4" s="16"/>
      <c r="D4" s="16"/>
      <c r="E4" s="16"/>
      <c r="G4" s="173" t="s">
        <v>7</v>
      </c>
      <c r="H4" s="173"/>
      <c r="I4" s="173"/>
      <c r="J4" s="180" t="s">
        <v>127</v>
      </c>
      <c r="K4" s="180"/>
      <c r="L4" s="180"/>
      <c r="M4" s="180"/>
      <c r="N4" s="180"/>
      <c r="O4" s="180"/>
      <c r="P4" s="180"/>
      <c r="Q4" s="180"/>
      <c r="R4" s="180"/>
      <c r="S4" s="180"/>
      <c r="T4" s="180"/>
      <c r="U4" s="180"/>
      <c r="V4" s="17"/>
      <c r="W4" s="16"/>
      <c r="X4" s="177" t="s">
        <v>8</v>
      </c>
      <c r="Y4" s="177"/>
      <c r="Z4" s="171" t="s">
        <v>129</v>
      </c>
      <c r="AA4" s="171"/>
      <c r="AB4" s="13" t="s">
        <v>9</v>
      </c>
      <c r="AD4" s="177" t="s">
        <v>10</v>
      </c>
      <c r="AE4" s="177"/>
      <c r="AF4" s="177"/>
      <c r="AG4" s="171" t="s">
        <v>11</v>
      </c>
      <c r="AH4" s="171"/>
      <c r="AI4" s="171"/>
      <c r="AJ4" s="171"/>
      <c r="AK4" s="18"/>
      <c r="AL4" s="19"/>
      <c r="AM4" s="19"/>
      <c r="AN4" s="20"/>
      <c r="AO4" s="14"/>
      <c r="AP4" s="4"/>
      <c r="AQ4" s="4"/>
      <c r="AR4" s="4"/>
      <c r="AS4" s="4"/>
      <c r="AT4" s="4"/>
      <c r="AU4" s="4"/>
      <c r="AV4" s="4"/>
      <c r="AW4" s="5"/>
      <c r="AX4" s="6"/>
      <c r="AY4" s="5"/>
      <c r="AZ4" s="5"/>
      <c r="BA4" s="5"/>
      <c r="BB4" s="5"/>
      <c r="BC4" s="5"/>
      <c r="BD4" s="4"/>
      <c r="BE4" s="4"/>
      <c r="BF4" s="4"/>
      <c r="BG4" s="4"/>
      <c r="BH4" s="4"/>
      <c r="BI4" s="4"/>
      <c r="BJ4" s="4"/>
      <c r="BK4" s="4"/>
      <c r="BL4" s="4"/>
      <c r="BM4" s="4"/>
      <c r="BN4" s="4"/>
      <c r="BO4" s="4"/>
      <c r="BP4" s="7"/>
      <c r="BQ4" s="8"/>
      <c r="BR4" s="9"/>
      <c r="BS4" s="9"/>
      <c r="BT4" s="9"/>
      <c r="BU4" s="9"/>
      <c r="BV4" s="9"/>
      <c r="BW4" s="9"/>
      <c r="BX4" s="10"/>
      <c r="BY4" s="10"/>
      <c r="BZ4" s="5"/>
      <c r="CA4" s="5"/>
      <c r="CB4" s="5"/>
      <c r="CC4" s="5"/>
      <c r="CD4" s="11"/>
      <c r="CE4" s="4"/>
      <c r="CF4" s="4"/>
      <c r="CG4" s="4"/>
    </row>
    <row r="5" spans="1:85" ht="12.75" customHeight="1" x14ac:dyDescent="0.15">
      <c r="A5" s="21" t="s">
        <v>12</v>
      </c>
      <c r="B5" s="16"/>
      <c r="AN5" s="3"/>
      <c r="AO5" s="22"/>
      <c r="AP5" s="4"/>
      <c r="AQ5" s="4"/>
      <c r="AR5" s="4"/>
      <c r="AS5" s="4"/>
      <c r="AT5" s="4"/>
      <c r="AU5" s="4"/>
      <c r="AV5" s="4"/>
      <c r="AW5" s="5"/>
      <c r="AX5" s="6"/>
      <c r="AY5" s="5"/>
      <c r="AZ5" s="5"/>
      <c r="BA5" s="5"/>
      <c r="BB5" s="5"/>
      <c r="BC5" s="5"/>
      <c r="BD5" s="4"/>
      <c r="BE5" s="4"/>
      <c r="BF5" s="4"/>
      <c r="BG5" s="4"/>
      <c r="BH5" s="4"/>
      <c r="BI5" s="4"/>
      <c r="BJ5" s="4"/>
      <c r="BK5" s="4"/>
      <c r="BL5" s="4"/>
      <c r="BM5" s="4"/>
      <c r="BN5" s="4"/>
      <c r="BO5" s="4"/>
      <c r="BP5" s="7"/>
      <c r="BQ5" s="8"/>
      <c r="BR5" s="9"/>
      <c r="BS5" s="9"/>
      <c r="BT5" s="9"/>
      <c r="BU5" s="9"/>
      <c r="BV5" s="9"/>
      <c r="BW5" s="9"/>
      <c r="BX5" s="10"/>
      <c r="BY5" s="10"/>
      <c r="BZ5" s="5"/>
      <c r="CA5" s="5"/>
      <c r="CB5" s="5"/>
      <c r="CC5" s="5"/>
      <c r="CD5" s="11"/>
      <c r="CE5" s="4"/>
      <c r="CF5" s="4"/>
      <c r="CG5" s="4"/>
    </row>
    <row r="6" spans="1:85" ht="22.5" customHeight="1" x14ac:dyDescent="0.15">
      <c r="A6" s="172" t="s">
        <v>13</v>
      </c>
      <c r="B6" s="172"/>
      <c r="C6" s="172"/>
      <c r="D6" s="172"/>
      <c r="E6" s="172"/>
      <c r="F6" s="172"/>
      <c r="G6" s="172"/>
      <c r="H6" s="172"/>
      <c r="I6" s="172"/>
      <c r="J6" s="172"/>
      <c r="K6" s="172"/>
      <c r="L6" s="173" t="s">
        <v>14</v>
      </c>
      <c r="M6" s="173"/>
      <c r="N6" s="174" t="s">
        <v>128</v>
      </c>
      <c r="O6" s="174"/>
      <c r="P6" s="174"/>
      <c r="Q6" s="174"/>
      <c r="R6" s="174"/>
      <c r="S6" s="174"/>
      <c r="T6" s="174"/>
      <c r="U6" s="174"/>
      <c r="V6" s="174"/>
      <c r="W6" s="174"/>
      <c r="X6" s="174"/>
      <c r="Y6" s="174"/>
      <c r="Z6" s="174"/>
      <c r="AA6" s="1" t="s">
        <v>15</v>
      </c>
      <c r="AB6" s="175" t="s">
        <v>16</v>
      </c>
      <c r="AC6" s="175"/>
      <c r="AD6" s="175"/>
      <c r="AE6" s="176" t="s">
        <v>17</v>
      </c>
      <c r="AF6" s="176"/>
      <c r="AH6" s="177" t="s">
        <v>18</v>
      </c>
      <c r="AI6" s="177"/>
      <c r="AJ6" s="177"/>
      <c r="AK6" s="177"/>
      <c r="AL6" s="177"/>
      <c r="AM6" s="177"/>
      <c r="AN6" s="23"/>
      <c r="AO6" s="4"/>
      <c r="AP6" s="4"/>
      <c r="AQ6" s="4"/>
      <c r="AR6" s="4"/>
      <c r="AS6" s="4"/>
      <c r="AT6" s="4"/>
      <c r="AU6" s="4"/>
      <c r="AV6" s="4"/>
      <c r="AW6" s="5"/>
      <c r="AX6" s="6"/>
      <c r="AY6" s="5"/>
      <c r="AZ6" s="5"/>
      <c r="BA6" s="5"/>
      <c r="BB6" s="5"/>
      <c r="BC6" s="5"/>
      <c r="BD6" s="4"/>
      <c r="BE6" s="4"/>
      <c r="BF6" s="4"/>
      <c r="BG6" s="4"/>
      <c r="BH6" s="4"/>
      <c r="BI6" s="4"/>
      <c r="BJ6" s="4"/>
      <c r="BK6" s="4"/>
      <c r="BL6" s="4"/>
      <c r="BM6" s="4"/>
      <c r="BN6" s="4"/>
      <c r="BO6" s="4"/>
      <c r="BP6" s="7"/>
      <c r="BQ6" s="8"/>
      <c r="BR6" s="9"/>
      <c r="BS6" s="9"/>
      <c r="BT6" s="9"/>
      <c r="BU6" s="9"/>
      <c r="BV6" s="9"/>
      <c r="BW6" s="9"/>
      <c r="BX6" s="10"/>
      <c r="BY6" s="10"/>
      <c r="BZ6" s="5"/>
      <c r="CA6" s="5"/>
      <c r="CB6" s="5"/>
      <c r="CC6" s="5"/>
      <c r="CD6" s="11"/>
      <c r="CE6" s="4"/>
      <c r="CF6" s="4"/>
      <c r="CG6" s="4"/>
    </row>
    <row r="7" spans="1:85" ht="12.75" customHeight="1" thickBot="1" x14ac:dyDescent="0.2">
      <c r="X7" s="24"/>
      <c r="Y7" s="24"/>
      <c r="Z7" s="24"/>
      <c r="AN7" s="3"/>
      <c r="AO7" s="4"/>
      <c r="AP7" s="4"/>
      <c r="AQ7" s="4"/>
      <c r="AR7" s="4"/>
      <c r="AS7" s="4"/>
      <c r="AT7" s="4"/>
      <c r="AU7" s="4"/>
      <c r="AV7" s="4"/>
      <c r="AW7" s="5"/>
      <c r="AX7" s="6"/>
      <c r="AY7" s="5"/>
      <c r="AZ7" s="5"/>
      <c r="BA7" s="5"/>
      <c r="BB7" s="5"/>
      <c r="BC7" s="5"/>
      <c r="BD7" s="4"/>
      <c r="BE7" s="4"/>
      <c r="BF7" s="4"/>
      <c r="BG7" s="4"/>
      <c r="BH7" s="4"/>
      <c r="BI7" s="4"/>
      <c r="BJ7" s="4"/>
      <c r="BK7" s="4"/>
      <c r="BL7" s="4"/>
      <c r="BM7" s="4"/>
      <c r="BN7" s="4"/>
      <c r="BO7" s="4"/>
      <c r="BP7" s="7"/>
      <c r="BQ7" s="8"/>
      <c r="BR7" s="9"/>
      <c r="BS7" s="9"/>
      <c r="BT7" s="9"/>
      <c r="BU7" s="9"/>
      <c r="BV7" s="9"/>
      <c r="BW7" s="9"/>
      <c r="BX7" s="10"/>
      <c r="BY7" s="10"/>
      <c r="BZ7" s="5"/>
      <c r="CA7" s="5"/>
      <c r="CB7" s="5"/>
      <c r="CC7" s="5"/>
      <c r="CD7" s="11"/>
      <c r="CE7" s="4"/>
      <c r="CF7" s="4"/>
      <c r="CG7" s="4"/>
    </row>
    <row r="8" spans="1:85" s="34" customFormat="1" ht="22.5" customHeight="1" x14ac:dyDescent="0.15">
      <c r="A8" s="181" t="s">
        <v>19</v>
      </c>
      <c r="B8" s="184" t="s">
        <v>20</v>
      </c>
      <c r="C8" s="187" t="s">
        <v>21</v>
      </c>
      <c r="D8" s="190" t="s">
        <v>22</v>
      </c>
      <c r="E8" s="193" t="s">
        <v>23</v>
      </c>
      <c r="F8" s="194"/>
      <c r="G8" s="194"/>
      <c r="H8" s="194"/>
      <c r="I8" s="195"/>
      <c r="J8" s="184" t="s">
        <v>24</v>
      </c>
      <c r="K8" s="190" t="s">
        <v>25</v>
      </c>
      <c r="L8" s="206" t="s">
        <v>26</v>
      </c>
      <c r="M8" s="207"/>
      <c r="N8" s="207"/>
      <c r="O8" s="207"/>
      <c r="P8" s="207"/>
      <c r="Q8" s="207"/>
      <c r="R8" s="207"/>
      <c r="S8" s="207"/>
      <c r="T8" s="207"/>
      <c r="U8" s="207"/>
      <c r="V8" s="207"/>
      <c r="W8" s="208"/>
      <c r="X8" s="209" t="s">
        <v>27</v>
      </c>
      <c r="Y8" s="210"/>
      <c r="Z8" s="211"/>
      <c r="AA8" s="212" t="s">
        <v>28</v>
      </c>
      <c r="AB8" s="213"/>
      <c r="AC8" s="213"/>
      <c r="AD8" s="213"/>
      <c r="AE8" s="214"/>
      <c r="AF8" s="215" t="s">
        <v>29</v>
      </c>
      <c r="AG8" s="206" t="s">
        <v>30</v>
      </c>
      <c r="AH8" s="207"/>
      <c r="AI8" s="207"/>
      <c r="AJ8" s="207"/>
      <c r="AK8" s="207"/>
      <c r="AL8" s="207"/>
      <c r="AM8" s="218"/>
      <c r="AN8" s="25"/>
      <c r="AO8" s="26"/>
      <c r="AP8" s="26"/>
      <c r="AQ8" s="26"/>
      <c r="AR8" s="26"/>
      <c r="AS8" s="26"/>
      <c r="AT8" s="26"/>
      <c r="AU8" s="26"/>
      <c r="AV8" s="26"/>
      <c r="AW8" s="27"/>
      <c r="AX8" s="28"/>
      <c r="AY8" s="27"/>
      <c r="AZ8" s="27"/>
      <c r="BA8" s="27"/>
      <c r="BB8" s="27"/>
      <c r="BC8" s="27"/>
      <c r="BD8" s="26"/>
      <c r="BE8" s="26"/>
      <c r="BF8" s="26"/>
      <c r="BG8" s="26"/>
      <c r="BH8" s="26"/>
      <c r="BI8" s="26"/>
      <c r="BJ8" s="26"/>
      <c r="BK8" s="26"/>
      <c r="BL8" s="26"/>
      <c r="BM8" s="26"/>
      <c r="BN8" s="26"/>
      <c r="BO8" s="26"/>
      <c r="BP8" s="29"/>
      <c r="BQ8" s="30"/>
      <c r="BR8" s="31"/>
      <c r="BS8" s="31"/>
      <c r="BT8" s="31"/>
      <c r="BU8" s="31"/>
      <c r="BV8" s="31"/>
      <c r="BW8" s="31"/>
      <c r="BX8" s="32"/>
      <c r="BY8" s="32"/>
      <c r="BZ8" s="27"/>
      <c r="CA8" s="27"/>
      <c r="CB8" s="27"/>
      <c r="CC8" s="27"/>
      <c r="CD8" s="33"/>
      <c r="CE8" s="26"/>
      <c r="CF8" s="26"/>
      <c r="CG8" s="26"/>
    </row>
    <row r="9" spans="1:85" s="34" customFormat="1" ht="22.5" customHeight="1" x14ac:dyDescent="0.15">
      <c r="A9" s="182"/>
      <c r="B9" s="185"/>
      <c r="C9" s="188"/>
      <c r="D9" s="191"/>
      <c r="E9" s="196" t="s">
        <v>31</v>
      </c>
      <c r="F9" s="199" t="s">
        <v>32</v>
      </c>
      <c r="G9" s="202" t="s">
        <v>33</v>
      </c>
      <c r="H9" s="202"/>
      <c r="I9" s="203" t="s">
        <v>34</v>
      </c>
      <c r="J9" s="185"/>
      <c r="K9" s="191"/>
      <c r="L9" s="219" t="s">
        <v>35</v>
      </c>
      <c r="M9" s="220"/>
      <c r="N9" s="221"/>
      <c r="O9" s="222" t="s">
        <v>36</v>
      </c>
      <c r="P9" s="224" t="s">
        <v>37</v>
      </c>
      <c r="Q9" s="222" t="s">
        <v>38</v>
      </c>
      <c r="R9" s="222" t="s">
        <v>39</v>
      </c>
      <c r="S9" s="225" t="s">
        <v>40</v>
      </c>
      <c r="T9" s="226"/>
      <c r="U9" s="227" t="s">
        <v>41</v>
      </c>
      <c r="V9" s="228"/>
      <c r="W9" s="229"/>
      <c r="X9" s="230" t="s">
        <v>42</v>
      </c>
      <c r="Y9" s="233" t="s">
        <v>43</v>
      </c>
      <c r="Z9" s="236" t="s">
        <v>44</v>
      </c>
      <c r="AA9" s="265" t="s">
        <v>45</v>
      </c>
      <c r="AB9" s="266" t="s">
        <v>46</v>
      </c>
      <c r="AC9" s="269" t="s">
        <v>47</v>
      </c>
      <c r="AD9" s="266" t="s">
        <v>48</v>
      </c>
      <c r="AE9" s="236" t="s">
        <v>49</v>
      </c>
      <c r="AF9" s="216"/>
      <c r="AG9" s="185" t="s">
        <v>50</v>
      </c>
      <c r="AH9" s="222" t="s">
        <v>51</v>
      </c>
      <c r="AI9" s="222" t="s">
        <v>52</v>
      </c>
      <c r="AJ9" s="222" t="s">
        <v>53</v>
      </c>
      <c r="AK9" s="224" t="s">
        <v>54</v>
      </c>
      <c r="AL9" s="222" t="s">
        <v>55</v>
      </c>
      <c r="AM9" s="263" t="s">
        <v>56</v>
      </c>
      <c r="AN9" s="25"/>
      <c r="AO9" s="26"/>
      <c r="AP9" s="26"/>
      <c r="AQ9" s="26"/>
      <c r="AR9" s="26"/>
      <c r="AS9" s="26"/>
      <c r="AT9" s="26"/>
      <c r="AU9" s="26"/>
      <c r="AV9" s="26"/>
      <c r="AW9" s="27"/>
      <c r="AX9" s="28"/>
      <c r="AY9" s="27"/>
      <c r="AZ9" s="27"/>
      <c r="BA9" s="27"/>
      <c r="BB9" s="27"/>
      <c r="BC9" s="27"/>
      <c r="BD9" s="26"/>
      <c r="BE9" s="26"/>
      <c r="BF9" s="26"/>
      <c r="BG9" s="26"/>
      <c r="BH9" s="26"/>
      <c r="BI9" s="26"/>
      <c r="BJ9" s="26"/>
      <c r="BK9" s="26"/>
      <c r="BL9" s="26"/>
      <c r="BM9" s="26"/>
      <c r="BN9" s="26"/>
      <c r="BO9" s="26"/>
      <c r="BP9" s="29"/>
      <c r="BQ9" s="30"/>
      <c r="BR9" s="31"/>
      <c r="BS9" s="31"/>
      <c r="BT9" s="31"/>
      <c r="BU9" s="31"/>
      <c r="BV9" s="31"/>
      <c r="BW9" s="31"/>
      <c r="BX9" s="32"/>
      <c r="BY9" s="32"/>
      <c r="BZ9" s="27"/>
      <c r="CA9" s="27"/>
      <c r="CB9" s="27"/>
      <c r="CC9" s="27"/>
      <c r="CD9" s="33"/>
      <c r="CE9" s="26"/>
      <c r="CF9" s="26"/>
      <c r="CG9" s="26"/>
    </row>
    <row r="10" spans="1:85" s="34" customFormat="1" ht="22.5" customHeight="1" x14ac:dyDescent="0.15">
      <c r="A10" s="182"/>
      <c r="B10" s="185"/>
      <c r="C10" s="188"/>
      <c r="D10" s="191"/>
      <c r="E10" s="197"/>
      <c r="F10" s="200"/>
      <c r="G10" s="257" t="s">
        <v>57</v>
      </c>
      <c r="H10" s="257" t="s">
        <v>58</v>
      </c>
      <c r="I10" s="191"/>
      <c r="J10" s="185"/>
      <c r="K10" s="191"/>
      <c r="L10" s="185" t="s">
        <v>59</v>
      </c>
      <c r="M10" s="222" t="s">
        <v>60</v>
      </c>
      <c r="N10" s="260" t="s">
        <v>61</v>
      </c>
      <c r="O10" s="222"/>
      <c r="P10" s="222"/>
      <c r="Q10" s="222"/>
      <c r="R10" s="222"/>
      <c r="S10" s="262" t="s">
        <v>62</v>
      </c>
      <c r="T10" s="239" t="s">
        <v>63</v>
      </c>
      <c r="U10" s="240" t="s">
        <v>64</v>
      </c>
      <c r="V10" s="243" t="s">
        <v>65</v>
      </c>
      <c r="W10" s="246" t="s">
        <v>66</v>
      </c>
      <c r="X10" s="231"/>
      <c r="Y10" s="234"/>
      <c r="Z10" s="237"/>
      <c r="AA10" s="241"/>
      <c r="AB10" s="267"/>
      <c r="AC10" s="270"/>
      <c r="AD10" s="267"/>
      <c r="AE10" s="237"/>
      <c r="AF10" s="216"/>
      <c r="AG10" s="185"/>
      <c r="AH10" s="222"/>
      <c r="AI10" s="222"/>
      <c r="AJ10" s="222"/>
      <c r="AK10" s="222"/>
      <c r="AL10" s="222"/>
      <c r="AM10" s="263"/>
      <c r="AN10" s="25"/>
      <c r="AO10" s="26"/>
      <c r="AP10" s="26"/>
      <c r="AQ10" s="26"/>
      <c r="AR10" s="26"/>
      <c r="AS10" s="26"/>
      <c r="AT10" s="26"/>
      <c r="AU10" s="26"/>
      <c r="AV10" s="26"/>
      <c r="AW10" s="27"/>
      <c r="AX10" s="28"/>
      <c r="AY10" s="27"/>
      <c r="AZ10" s="27"/>
      <c r="BA10" s="27"/>
      <c r="BB10" s="29"/>
      <c r="BC10" s="27"/>
      <c r="BD10" s="26"/>
      <c r="BE10" s="26"/>
      <c r="BF10" s="26"/>
      <c r="BG10" s="26"/>
      <c r="BH10" s="26"/>
      <c r="BI10" s="26"/>
      <c r="BJ10" s="26"/>
      <c r="BK10" s="26"/>
      <c r="BL10" s="26"/>
      <c r="BM10" s="26"/>
      <c r="BN10" s="26"/>
      <c r="BO10" s="26"/>
      <c r="BP10" s="29"/>
      <c r="BQ10" s="30"/>
      <c r="BR10" s="31"/>
      <c r="BS10" s="31"/>
      <c r="BT10" s="31"/>
      <c r="BU10" s="31"/>
      <c r="BV10" s="31"/>
      <c r="BW10" s="31"/>
      <c r="BX10" s="32"/>
      <c r="BY10" s="32"/>
      <c r="BZ10" s="27"/>
      <c r="CA10" s="27"/>
      <c r="CB10" s="27"/>
      <c r="CC10" s="27"/>
      <c r="CD10" s="33"/>
      <c r="CE10" s="26"/>
      <c r="CF10" s="26"/>
      <c r="CG10" s="26"/>
    </row>
    <row r="11" spans="1:85" s="34" customFormat="1" ht="22.5" customHeight="1" x14ac:dyDescent="0.15">
      <c r="A11" s="182"/>
      <c r="B11" s="185"/>
      <c r="C11" s="188"/>
      <c r="D11" s="191"/>
      <c r="E11" s="198"/>
      <c r="F11" s="200"/>
      <c r="G11" s="258"/>
      <c r="H11" s="258"/>
      <c r="I11" s="191"/>
      <c r="J11" s="185"/>
      <c r="K11" s="191"/>
      <c r="L11" s="185"/>
      <c r="M11" s="222"/>
      <c r="N11" s="260"/>
      <c r="O11" s="222"/>
      <c r="P11" s="222"/>
      <c r="Q11" s="222"/>
      <c r="R11" s="222"/>
      <c r="S11" s="222"/>
      <c r="T11" s="191"/>
      <c r="U11" s="241"/>
      <c r="V11" s="244"/>
      <c r="W11" s="247"/>
      <c r="X11" s="231"/>
      <c r="Y11" s="234"/>
      <c r="Z11" s="237"/>
      <c r="AA11" s="241"/>
      <c r="AB11" s="267"/>
      <c r="AC11" s="270"/>
      <c r="AD11" s="267"/>
      <c r="AE11" s="237"/>
      <c r="AF11" s="216"/>
      <c r="AG11" s="185"/>
      <c r="AH11" s="222"/>
      <c r="AI11" s="222"/>
      <c r="AJ11" s="222"/>
      <c r="AK11" s="222"/>
      <c r="AL11" s="222"/>
      <c r="AM11" s="263"/>
      <c r="AN11" s="25"/>
      <c r="AO11" s="26"/>
      <c r="AP11" s="26"/>
      <c r="AQ11" s="26"/>
      <c r="AR11" s="26"/>
      <c r="AS11" s="26"/>
      <c r="AT11" s="26"/>
      <c r="AU11" s="26"/>
      <c r="AV11" s="26"/>
      <c r="AW11" s="27"/>
      <c r="AX11" s="28"/>
      <c r="AY11" s="27"/>
      <c r="AZ11" s="27"/>
      <c r="BA11" s="27"/>
      <c r="BB11" s="27"/>
      <c r="BC11" s="27"/>
      <c r="BD11" s="26"/>
      <c r="BE11" s="26"/>
      <c r="BF11" s="26"/>
      <c r="BG11" s="26"/>
      <c r="BH11" s="26"/>
      <c r="BI11" s="26"/>
      <c r="BJ11" s="26"/>
      <c r="BK11" s="26"/>
      <c r="BL11" s="26"/>
      <c r="BM11" s="26"/>
      <c r="BN11" s="26"/>
      <c r="BO11" s="26"/>
      <c r="BP11" s="29"/>
      <c r="BQ11" s="30"/>
      <c r="BR11" s="31"/>
      <c r="BS11" s="31"/>
      <c r="BT11" s="31"/>
      <c r="BU11" s="31"/>
      <c r="BV11" s="31"/>
      <c r="BW11" s="31"/>
      <c r="BX11" s="32"/>
      <c r="BY11" s="32"/>
      <c r="BZ11" s="27"/>
      <c r="CA11" s="27"/>
      <c r="CB11" s="27"/>
      <c r="CC11" s="27"/>
      <c r="CD11" s="33"/>
      <c r="CE11" s="26"/>
      <c r="CF11" s="26"/>
      <c r="CG11" s="26"/>
    </row>
    <row r="12" spans="1:85" s="34" customFormat="1" ht="22.5" customHeight="1" x14ac:dyDescent="0.15">
      <c r="A12" s="182"/>
      <c r="B12" s="185"/>
      <c r="C12" s="188"/>
      <c r="D12" s="191"/>
      <c r="E12" s="204" t="s">
        <v>67</v>
      </c>
      <c r="F12" s="200"/>
      <c r="G12" s="258"/>
      <c r="H12" s="258"/>
      <c r="I12" s="191"/>
      <c r="J12" s="185"/>
      <c r="K12" s="191"/>
      <c r="L12" s="185"/>
      <c r="M12" s="222"/>
      <c r="N12" s="260"/>
      <c r="O12" s="222"/>
      <c r="P12" s="222"/>
      <c r="Q12" s="222"/>
      <c r="R12" s="222"/>
      <c r="S12" s="222"/>
      <c r="T12" s="191"/>
      <c r="U12" s="241"/>
      <c r="V12" s="244"/>
      <c r="W12" s="247"/>
      <c r="X12" s="231"/>
      <c r="Y12" s="234"/>
      <c r="Z12" s="237"/>
      <c r="AA12" s="241"/>
      <c r="AB12" s="267"/>
      <c r="AC12" s="270"/>
      <c r="AD12" s="267"/>
      <c r="AE12" s="237"/>
      <c r="AF12" s="216"/>
      <c r="AG12" s="185"/>
      <c r="AH12" s="222"/>
      <c r="AI12" s="222"/>
      <c r="AJ12" s="222"/>
      <c r="AK12" s="222"/>
      <c r="AL12" s="222"/>
      <c r="AM12" s="263"/>
      <c r="AN12" s="25"/>
      <c r="AO12" s="26"/>
      <c r="AP12" s="26"/>
      <c r="AQ12" s="249" t="s">
        <v>68</v>
      </c>
      <c r="AR12" s="250"/>
      <c r="AS12" s="250"/>
      <c r="AT12" s="250"/>
      <c r="AU12" s="250"/>
      <c r="AV12" s="26"/>
      <c r="AW12" s="252" t="s">
        <v>69</v>
      </c>
      <c r="AX12" s="252"/>
      <c r="AY12" s="252"/>
      <c r="AZ12" s="252"/>
      <c r="BA12" s="252"/>
      <c r="BB12" s="252"/>
      <c r="BC12" s="252"/>
      <c r="BD12" s="252"/>
      <c r="BE12" s="252"/>
      <c r="BF12" s="252"/>
      <c r="BG12" s="252"/>
      <c r="BH12" s="252"/>
      <c r="BI12" s="252"/>
      <c r="BJ12" s="252"/>
      <c r="BK12" s="252"/>
      <c r="BL12" s="26"/>
      <c r="BM12" s="26"/>
      <c r="BN12" s="26"/>
      <c r="BO12" s="26"/>
      <c r="BP12" s="29"/>
      <c r="BQ12" s="30"/>
      <c r="BR12" s="31"/>
      <c r="BS12" s="31"/>
      <c r="BT12" s="31"/>
      <c r="BU12" s="31"/>
      <c r="BV12" s="31"/>
      <c r="BW12" s="31"/>
      <c r="BX12" s="32"/>
      <c r="BY12" s="32"/>
      <c r="BZ12" s="27"/>
      <c r="CA12" s="27"/>
      <c r="CB12" s="27"/>
      <c r="CC12" s="27"/>
      <c r="CD12" s="33"/>
      <c r="CE12" s="26"/>
      <c r="CF12" s="26"/>
      <c r="CG12" s="26"/>
    </row>
    <row r="13" spans="1:85" s="34" customFormat="1" ht="22.5" customHeight="1" x14ac:dyDescent="0.15">
      <c r="A13" s="182"/>
      <c r="B13" s="185"/>
      <c r="C13" s="188"/>
      <c r="D13" s="191"/>
      <c r="E13" s="197"/>
      <c r="F13" s="200"/>
      <c r="G13" s="258"/>
      <c r="H13" s="258"/>
      <c r="I13" s="191"/>
      <c r="J13" s="185"/>
      <c r="K13" s="191"/>
      <c r="L13" s="185"/>
      <c r="M13" s="222"/>
      <c r="N13" s="260"/>
      <c r="O13" s="222"/>
      <c r="P13" s="222"/>
      <c r="Q13" s="222"/>
      <c r="R13" s="222"/>
      <c r="S13" s="222"/>
      <c r="T13" s="191"/>
      <c r="U13" s="241"/>
      <c r="V13" s="244"/>
      <c r="W13" s="247"/>
      <c r="X13" s="231"/>
      <c r="Y13" s="234"/>
      <c r="Z13" s="237"/>
      <c r="AA13" s="241"/>
      <c r="AB13" s="267"/>
      <c r="AC13" s="270"/>
      <c r="AD13" s="267"/>
      <c r="AE13" s="237"/>
      <c r="AF13" s="216"/>
      <c r="AG13" s="185"/>
      <c r="AH13" s="222"/>
      <c r="AI13" s="222"/>
      <c r="AJ13" s="222"/>
      <c r="AK13" s="222"/>
      <c r="AL13" s="222"/>
      <c r="AM13" s="263"/>
      <c r="AN13" s="25"/>
      <c r="AO13" s="26"/>
      <c r="AP13" s="26"/>
      <c r="AQ13" s="251"/>
      <c r="AR13" s="251"/>
      <c r="AS13" s="251"/>
      <c r="AT13" s="251"/>
      <c r="AU13" s="251"/>
      <c r="AV13" s="26"/>
      <c r="AW13" s="252"/>
      <c r="AX13" s="252"/>
      <c r="AY13" s="252"/>
      <c r="AZ13" s="252"/>
      <c r="BA13" s="252"/>
      <c r="BB13" s="252"/>
      <c r="BC13" s="252"/>
      <c r="BD13" s="252"/>
      <c r="BE13" s="252"/>
      <c r="BF13" s="252"/>
      <c r="BG13" s="252"/>
      <c r="BH13" s="252"/>
      <c r="BI13" s="252"/>
      <c r="BJ13" s="252"/>
      <c r="BK13" s="252"/>
      <c r="BL13" s="26"/>
      <c r="BM13" s="26"/>
      <c r="BN13" s="26"/>
      <c r="BO13" s="26"/>
      <c r="BP13" s="29"/>
      <c r="BQ13" s="30"/>
      <c r="BR13" s="31"/>
      <c r="BS13" s="31"/>
      <c r="BT13" s="31"/>
      <c r="BU13" s="31"/>
      <c r="BV13" s="31"/>
      <c r="BW13" s="31"/>
      <c r="BX13" s="32"/>
      <c r="BY13" s="32"/>
      <c r="BZ13" s="27"/>
      <c r="CA13" s="27"/>
      <c r="CB13" s="27"/>
      <c r="CC13" s="27"/>
      <c r="CD13" s="33"/>
      <c r="CE13" s="26"/>
      <c r="CF13" s="26"/>
      <c r="CG13" s="26"/>
    </row>
    <row r="14" spans="1:85" s="34" customFormat="1" ht="22.5" customHeight="1" thickBot="1" x14ac:dyDescent="0.2">
      <c r="A14" s="183"/>
      <c r="B14" s="186"/>
      <c r="C14" s="189"/>
      <c r="D14" s="192"/>
      <c r="E14" s="205"/>
      <c r="F14" s="201"/>
      <c r="G14" s="259"/>
      <c r="H14" s="259"/>
      <c r="I14" s="192"/>
      <c r="J14" s="186"/>
      <c r="K14" s="192"/>
      <c r="L14" s="186"/>
      <c r="M14" s="223"/>
      <c r="N14" s="261"/>
      <c r="O14" s="223"/>
      <c r="P14" s="223"/>
      <c r="Q14" s="223"/>
      <c r="R14" s="223"/>
      <c r="S14" s="223"/>
      <c r="T14" s="192"/>
      <c r="U14" s="242"/>
      <c r="V14" s="245"/>
      <c r="W14" s="248"/>
      <c r="X14" s="232"/>
      <c r="Y14" s="235"/>
      <c r="Z14" s="238"/>
      <c r="AA14" s="242"/>
      <c r="AB14" s="268"/>
      <c r="AC14" s="271"/>
      <c r="AD14" s="268"/>
      <c r="AE14" s="272"/>
      <c r="AF14" s="217"/>
      <c r="AG14" s="186"/>
      <c r="AH14" s="223"/>
      <c r="AI14" s="223"/>
      <c r="AJ14" s="223"/>
      <c r="AK14" s="223"/>
      <c r="AL14" s="223"/>
      <c r="AM14" s="264"/>
      <c r="AN14" s="25"/>
      <c r="AO14" s="26"/>
      <c r="AP14" s="26"/>
      <c r="AQ14" s="35" t="s">
        <v>70</v>
      </c>
      <c r="AR14" s="36" t="s">
        <v>71</v>
      </c>
      <c r="AS14" s="37" t="s">
        <v>72</v>
      </c>
      <c r="AT14" s="37" t="s">
        <v>73</v>
      </c>
      <c r="AU14" s="38" t="s">
        <v>74</v>
      </c>
      <c r="AV14" s="26"/>
      <c r="AW14" s="39"/>
      <c r="AX14" s="40"/>
      <c r="AY14" s="36" t="s">
        <v>75</v>
      </c>
      <c r="AZ14" s="41" t="s">
        <v>76</v>
      </c>
      <c r="BA14" s="41" t="s">
        <v>77</v>
      </c>
      <c r="BB14" s="38" t="s">
        <v>78</v>
      </c>
      <c r="BC14" s="42" t="s">
        <v>79</v>
      </c>
      <c r="BD14" s="43"/>
      <c r="BE14" s="253" t="s">
        <v>56</v>
      </c>
      <c r="BF14" s="254"/>
      <c r="BG14" s="254"/>
      <c r="BH14" s="255"/>
      <c r="BI14" s="43"/>
      <c r="BJ14" s="253" t="s">
        <v>63</v>
      </c>
      <c r="BK14" s="255"/>
      <c r="BL14" s="44"/>
      <c r="BM14" s="45" t="s">
        <v>80</v>
      </c>
      <c r="BN14" s="44"/>
      <c r="BO14" s="44"/>
      <c r="BP14" s="256" t="s">
        <v>81</v>
      </c>
      <c r="BQ14" s="256"/>
      <c r="BR14" s="256"/>
      <c r="BS14" s="256"/>
      <c r="BT14" s="256"/>
      <c r="BU14" s="256"/>
      <c r="BV14" s="256"/>
      <c r="BW14" s="256"/>
      <c r="BX14" s="256"/>
      <c r="BY14" s="256"/>
      <c r="BZ14" s="256"/>
      <c r="CA14" s="256"/>
      <c r="CB14" s="256"/>
      <c r="CC14" s="256"/>
      <c r="CD14" s="256"/>
      <c r="CE14" s="26"/>
      <c r="CF14" s="136" t="s">
        <v>82</v>
      </c>
      <c r="CG14" s="136" t="s">
        <v>83</v>
      </c>
    </row>
    <row r="15" spans="1:85" s="58" customFormat="1" ht="14.25" customHeight="1" thickTop="1" x14ac:dyDescent="0.15">
      <c r="A15" s="285" t="s">
        <v>125</v>
      </c>
      <c r="B15" s="287">
        <v>76.8</v>
      </c>
      <c r="C15" s="289">
        <v>0</v>
      </c>
      <c r="D15" s="291">
        <f>IF(A15="","",B15+C15)</f>
        <v>76.8</v>
      </c>
      <c r="E15" s="46" t="e">
        <f t="shared" ref="E15" si="0">IF(A15="","",F15+VLOOKUP(BP16,$BQ$16:$CD$43,14,0))</f>
        <v>#N/A</v>
      </c>
      <c r="F15" s="273">
        <v>0.29791666666666666</v>
      </c>
      <c r="G15" s="273">
        <v>0.5180555555555556</v>
      </c>
      <c r="H15" s="273">
        <v>0.7680555555555556</v>
      </c>
      <c r="I15" s="275">
        <v>0.84652777777777777</v>
      </c>
      <c r="J15" s="277">
        <f>IF(A15="","",I15-F15)</f>
        <v>0.54861111111111116</v>
      </c>
      <c r="K15" s="279">
        <f>IF(A15="","",IF(G15="",I15-F15,(G15-F15)+(I15-H15)))</f>
        <v>0.2986111111111111</v>
      </c>
      <c r="L15" s="281">
        <v>0.20277777777777781</v>
      </c>
      <c r="M15" s="283">
        <v>0</v>
      </c>
      <c r="N15" s="299">
        <f>IF(A15="","",L15+M15)</f>
        <v>0.20277777777777781</v>
      </c>
      <c r="O15" s="283"/>
      <c r="P15" s="283"/>
      <c r="Q15" s="283"/>
      <c r="R15" s="302">
        <v>1.4583333333333332E-2</v>
      </c>
      <c r="S15" s="283">
        <v>3.5416666666666666E-2</v>
      </c>
      <c r="T15" s="293"/>
      <c r="U15" s="277">
        <f>IF(A15="","",N15+O15+P15+Q15+R15+S15+T15)</f>
        <v>0.25277777777777782</v>
      </c>
      <c r="V15" s="295">
        <f>U15</f>
        <v>0.25277777777777782</v>
      </c>
      <c r="W15" s="279">
        <f>IF(A15="","",N15+O15+P15+Q15+1/1440*25+S15+T15)</f>
        <v>0.25555555555555559</v>
      </c>
      <c r="X15" s="277" t="str">
        <f>IF(A15="","",IF(K15&gt;1/1440*690,F15+1/1440*690,"×"))</f>
        <v>×</v>
      </c>
      <c r="Y15" s="297"/>
      <c r="Z15" s="279" t="str">
        <f>IF(A15="","",IF(K15&gt;1/1440*690,IF(ROUNDDOWN(I15-X15-Y15,15)&lt;0,"不足",ROUNDDOWN(I15-X15-Y15,15)),""))</f>
        <v/>
      </c>
      <c r="AA15" s="277">
        <f>IF(A15="","",IF(K15&gt;0.5,1/1440*70,1/1440*60))</f>
        <v>4.1666666666666671E-2</v>
      </c>
      <c r="AB15" s="295">
        <f>IF(A15="","",FLOOR(U15+AA15,"0:01"))</f>
        <v>0.29444444444444445</v>
      </c>
      <c r="AC15" s="295">
        <f>IF(A15="","",IF(K15&gt;0.5,FLOOR(1/1440*543,"0:01"),FLOOR(1/1440*533,"0:01")))</f>
        <v>0.37013888888888891</v>
      </c>
      <c r="AD15" s="295" t="str">
        <f>IF(A15="","",IF(AB15-AC15&lt;0,TEXT(ABS(AB15-AC15-Y15),"-"&amp;"h:mm"),IF(AB15-AC15-Y15&lt;0,TEXT(ABS(AB15-AC15-Y15),"-"&amp;"h:mm"),TEXT(AB15-AC15-Y15,"h:mm"))))</f>
        <v>-1:49</v>
      </c>
      <c r="AE15" s="279">
        <f>IF(A15="","",IF(AO15&lt;0,"不足",AO15))</f>
        <v>4.1666666666666519E-3</v>
      </c>
      <c r="AF15" s="331">
        <f>IF(A15="","",CF15+CG15)</f>
        <v>0</v>
      </c>
      <c r="AG15" s="333"/>
      <c r="AH15" s="304"/>
      <c r="AI15" s="304"/>
      <c r="AJ15" s="304"/>
      <c r="AK15" s="306"/>
      <c r="AL15" s="306"/>
      <c r="AM15" s="325"/>
      <c r="AN15" s="327" t="str">
        <f>IF(AE15="不足","休憩時間不足",IF(Z15="不足","休憩時間不足",""))</f>
        <v/>
      </c>
      <c r="AO15" s="308">
        <f>IF(Z15="",K15-AB15,K15-AB15-(I15-X15-Y15))</f>
        <v>4.1666666666666519E-3</v>
      </c>
      <c r="AP15" s="47"/>
      <c r="AQ15" s="328" t="str">
        <f>IF(A15="","",A15)</f>
        <v>14T</v>
      </c>
      <c r="AR15" s="329" t="e">
        <f>IF(A15="","",F15+1/1440+VLOOKUP(BP16,$BQ$15:$CD$43,10,0))</f>
        <v>#N/A</v>
      </c>
      <c r="AS15" s="317" t="e">
        <f>IF(G15="","",G15-1/1440-VLOOKUP(BP16,$BQ$15:$CD$43,11,0))</f>
        <v>#N/A</v>
      </c>
      <c r="AT15" s="317" t="e">
        <f>IF(H15="","",H15+1/1440+VLOOKUP(BP16,$BQ$15:$CD$43,12,0))</f>
        <v>#N/A</v>
      </c>
      <c r="AU15" s="318" t="e">
        <f>IF(A15="","",I15-1/1440-VLOOKUP(BP16,$BQ$15:$CD$43,13,0))</f>
        <v>#N/A</v>
      </c>
      <c r="AV15" s="47"/>
      <c r="AW15" s="48" t="s">
        <v>84</v>
      </c>
      <c r="AX15" s="49" t="s">
        <v>85</v>
      </c>
      <c r="AY15" s="50">
        <v>1.3888888888888888E-2</v>
      </c>
      <c r="AZ15" s="51"/>
      <c r="BA15" s="51"/>
      <c r="BB15" s="52">
        <v>6.9444444444444441E-3</v>
      </c>
      <c r="BC15" s="53">
        <v>2.0833333333333332E-2</v>
      </c>
      <c r="BD15" s="54"/>
      <c r="BE15" s="320" t="s">
        <v>86</v>
      </c>
      <c r="BF15" s="321"/>
      <c r="BG15" s="321"/>
      <c r="BH15" s="322"/>
      <c r="BI15" s="54"/>
      <c r="BJ15" s="323" t="s">
        <v>87</v>
      </c>
      <c r="BK15" s="324"/>
      <c r="BL15" s="44"/>
      <c r="BM15" s="44"/>
      <c r="BN15" s="44"/>
      <c r="BO15" s="55" t="s">
        <v>88</v>
      </c>
      <c r="BP15" s="56" t="s">
        <v>89</v>
      </c>
      <c r="BQ15" s="56" t="s">
        <v>90</v>
      </c>
      <c r="BR15" s="138" t="s">
        <v>91</v>
      </c>
      <c r="BS15" s="56" t="s">
        <v>88</v>
      </c>
      <c r="BT15" s="56" t="s">
        <v>50</v>
      </c>
      <c r="BU15" s="56" t="s">
        <v>92</v>
      </c>
      <c r="BV15" s="56" t="s">
        <v>93</v>
      </c>
      <c r="BW15" s="56" t="s">
        <v>94</v>
      </c>
      <c r="BX15" s="56" t="s">
        <v>95</v>
      </c>
      <c r="BY15" s="56" t="s">
        <v>96</v>
      </c>
      <c r="BZ15" s="138" t="s">
        <v>75</v>
      </c>
      <c r="CA15" s="138" t="s">
        <v>76</v>
      </c>
      <c r="CB15" s="138" t="s">
        <v>77</v>
      </c>
      <c r="CC15" s="138" t="s">
        <v>78</v>
      </c>
      <c r="CD15" s="139" t="s">
        <v>97</v>
      </c>
      <c r="CE15" s="57"/>
      <c r="CF15" s="308">
        <f>IF(F15&lt;1/1440*300,1/1440*300-F15,0)</f>
        <v>0</v>
      </c>
      <c r="CG15" s="308">
        <f>IF(I15&gt;1/1440*1320,I15-1/1440*1320,0)</f>
        <v>0</v>
      </c>
    </row>
    <row r="16" spans="1:85" s="58" customFormat="1" ht="14.25" customHeight="1" x14ac:dyDescent="0.15">
      <c r="A16" s="286"/>
      <c r="B16" s="288"/>
      <c r="C16" s="290"/>
      <c r="D16" s="292"/>
      <c r="E16" s="46">
        <f t="shared" ref="E16" si="1">IF(A15="","",I15-1/1440)</f>
        <v>0.84583333333333333</v>
      </c>
      <c r="F16" s="274"/>
      <c r="G16" s="274"/>
      <c r="H16" s="274"/>
      <c r="I16" s="276"/>
      <c r="J16" s="278"/>
      <c r="K16" s="280"/>
      <c r="L16" s="282"/>
      <c r="M16" s="284"/>
      <c r="N16" s="300"/>
      <c r="O16" s="301"/>
      <c r="P16" s="301"/>
      <c r="Q16" s="301"/>
      <c r="R16" s="303"/>
      <c r="S16" s="301"/>
      <c r="T16" s="294"/>
      <c r="U16" s="278"/>
      <c r="V16" s="296"/>
      <c r="W16" s="280"/>
      <c r="X16" s="278"/>
      <c r="Y16" s="298"/>
      <c r="Z16" s="280"/>
      <c r="AA16" s="278"/>
      <c r="AB16" s="296"/>
      <c r="AC16" s="296"/>
      <c r="AD16" s="296"/>
      <c r="AE16" s="280"/>
      <c r="AF16" s="332"/>
      <c r="AG16" s="334"/>
      <c r="AH16" s="305"/>
      <c r="AI16" s="305"/>
      <c r="AJ16" s="305"/>
      <c r="AK16" s="307"/>
      <c r="AL16" s="307"/>
      <c r="AM16" s="326"/>
      <c r="AN16" s="327"/>
      <c r="AO16" s="308"/>
      <c r="AP16" s="47"/>
      <c r="AQ16" s="328"/>
      <c r="AR16" s="330"/>
      <c r="AS16" s="317"/>
      <c r="AT16" s="317"/>
      <c r="AU16" s="319"/>
      <c r="AV16" s="47"/>
      <c r="AW16" s="142"/>
      <c r="AX16" s="59" t="s">
        <v>98</v>
      </c>
      <c r="AY16" s="60">
        <v>1.3888888888888888E-2</v>
      </c>
      <c r="AZ16" s="61"/>
      <c r="BA16" s="61"/>
      <c r="BB16" s="62">
        <v>6.9444444444444441E-3</v>
      </c>
      <c r="BC16" s="53">
        <v>2.0833333333333332E-2</v>
      </c>
      <c r="BD16" s="54"/>
      <c r="BE16" s="63"/>
      <c r="BF16" s="64" t="s">
        <v>75</v>
      </c>
      <c r="BG16" s="65" t="s">
        <v>78</v>
      </c>
      <c r="BH16" s="66" t="s">
        <v>79</v>
      </c>
      <c r="BI16" s="54"/>
      <c r="BJ16" s="309" t="s">
        <v>99</v>
      </c>
      <c r="BK16" s="310"/>
      <c r="BL16" s="44"/>
      <c r="BM16" s="67">
        <v>9.0277777777777787E-3</v>
      </c>
      <c r="BN16" s="44"/>
      <c r="BO16" s="68">
        <f>IF(G15="","",1)</f>
        <v>1</v>
      </c>
      <c r="BP16" s="69" t="str">
        <f>BO16&amp;AG15&amp;AI15&amp;AJ15&amp;AK15&amp;AL15&amp;AM15&amp;S15</f>
        <v>10.0354166666666667</v>
      </c>
      <c r="BQ16" s="69" t="str">
        <f>BS16&amp;BT16&amp;BU16&amp;BV16&amp;BW16&amp;BX16&amp;BY16&amp;BR16</f>
        <v>10.00902777777777778</v>
      </c>
      <c r="BR16" s="70">
        <v>9.0277777777777787E-3</v>
      </c>
      <c r="BS16" s="71"/>
      <c r="BT16" s="71"/>
      <c r="BU16" s="71"/>
      <c r="BV16" s="71"/>
      <c r="BW16" s="71"/>
      <c r="BX16" s="72"/>
      <c r="BY16" s="72">
        <v>1</v>
      </c>
      <c r="BZ16" s="73">
        <v>5.5555555555555558E-3</v>
      </c>
      <c r="CA16" s="73"/>
      <c r="CB16" s="73"/>
      <c r="CC16" s="73">
        <v>3.472222222222222E-3</v>
      </c>
      <c r="CD16" s="74">
        <f t="shared" ref="CD16:CD43" si="2">BZ16-0.00138888888888889</f>
        <v>4.1666666666666657E-3</v>
      </c>
      <c r="CE16" s="57"/>
      <c r="CF16" s="308"/>
      <c r="CG16" s="308"/>
    </row>
    <row r="17" spans="1:85" s="58" customFormat="1" ht="14.25" customHeight="1" x14ac:dyDescent="0.15">
      <c r="A17" s="311" t="s">
        <v>126</v>
      </c>
      <c r="B17" s="312">
        <v>39.6</v>
      </c>
      <c r="C17" s="313">
        <v>0</v>
      </c>
      <c r="D17" s="314">
        <f>IF(A17="","",B17+C17)</f>
        <v>39.6</v>
      </c>
      <c r="E17" s="46" t="e">
        <f>IF(A17="","",F17+VLOOKUP(BP18,$BQ$16:$CD$43,14,0))</f>
        <v>#N/A</v>
      </c>
      <c r="F17" s="298">
        <v>0.51527777777777783</v>
      </c>
      <c r="G17" s="274"/>
      <c r="H17" s="274"/>
      <c r="I17" s="316">
        <v>0.74236111111111114</v>
      </c>
      <c r="J17" s="341">
        <f>IF(A17="","",I17-F17)</f>
        <v>0.2270833333333333</v>
      </c>
      <c r="K17" s="343">
        <f>IF(A17="","",IF(G17="",I17-F17,(G17-F17)+(I17-H17)))</f>
        <v>0.2270833333333333</v>
      </c>
      <c r="L17" s="345">
        <v>0.14305555555555557</v>
      </c>
      <c r="M17" s="346">
        <v>0</v>
      </c>
      <c r="N17" s="296">
        <f t="shared" ref="N17" si="3">IF(A17="","",L17+M17)</f>
        <v>0.14305555555555557</v>
      </c>
      <c r="O17" s="335"/>
      <c r="P17" s="335"/>
      <c r="Q17" s="335"/>
      <c r="R17" s="337">
        <v>1.2499999999999999E-2</v>
      </c>
      <c r="S17" s="335">
        <v>1.7361111111111112E-2</v>
      </c>
      <c r="T17" s="339"/>
      <c r="U17" s="341">
        <f>IF(A17="","",N17+O17+P17+Q17+R17+S17+T17)</f>
        <v>0.17291666666666669</v>
      </c>
      <c r="V17" s="351">
        <f>U17</f>
        <v>0.17291666666666669</v>
      </c>
      <c r="W17" s="343">
        <f>IF(A17="","",N17+O17+P17+Q17+1/1440*25+S17+T17)</f>
        <v>0.17777777777777778</v>
      </c>
      <c r="X17" s="341" t="str">
        <f>IF(A17="","",IF(K17&gt;1/1440*690,F17+1/1440*690,"×"))</f>
        <v>×</v>
      </c>
      <c r="Y17" s="357"/>
      <c r="Z17" s="343" t="str">
        <f>IF(A17="","",IF(K17&gt;1/1440*690,IF(ROUNDDOWN(I17-X17-Y17,15)&lt;0,"不足",ROUNDDOWN(I17-X17-Y17,15)),""))</f>
        <v/>
      </c>
      <c r="AA17" s="341">
        <f>IF(A17="","",IF(K17&gt;0.5,1/1440*70,1/1440*60))</f>
        <v>4.1666666666666671E-2</v>
      </c>
      <c r="AB17" s="351">
        <f>IF(A17="","",FLOOR(U17+AA17,"0:01"))</f>
        <v>0.21458333333333335</v>
      </c>
      <c r="AC17" s="351">
        <f>IF(A17="","",IF(K17&gt;0.5,FLOOR(1/1440*543,"0:01"),FLOOR(1/1440*533,"0:01")))</f>
        <v>0.37013888888888891</v>
      </c>
      <c r="AD17" s="351" t="str">
        <f>IF(A17="","",IF(AB17-AC17&lt;0,TEXT(ABS(AB17-AC17-Y17),"-"&amp;"h:mm"),IF(AB17-AC17-Y17&lt;0,TEXT(ABS(AB17-AC17-Y17),"-"&amp;"h:mm"),TEXT(AB17-AC17-Y17,"h:mm"))))</f>
        <v>-3:44</v>
      </c>
      <c r="AE17" s="343">
        <f>IF(A17="","",IF(AO17&lt;0,"不足",AO17))</f>
        <v>1.2499999999999956E-2</v>
      </c>
      <c r="AF17" s="353">
        <f>IF(A17="","",CF17+CG17)</f>
        <v>0</v>
      </c>
      <c r="AG17" s="355"/>
      <c r="AH17" s="363"/>
      <c r="AI17" s="363"/>
      <c r="AJ17" s="363"/>
      <c r="AK17" s="347"/>
      <c r="AL17" s="347"/>
      <c r="AM17" s="349"/>
      <c r="AN17" s="327" t="str">
        <f>IF(AE17="不足","休憩時間不足",IF(Z17="不足","休憩時間不足",""))</f>
        <v/>
      </c>
      <c r="AO17" s="308">
        <f>IF(Z17="",K17-AB17,K17-AB17-(I17-X17-Y17))</f>
        <v>1.2499999999999956E-2</v>
      </c>
      <c r="AP17" s="47"/>
      <c r="AQ17" s="328" t="str">
        <f>IF(A17="","",A17)</f>
        <v>14</v>
      </c>
      <c r="AR17" s="329" t="e">
        <f>IF(A17="","",F17+1/1440+VLOOKUP(BP18,$BQ$15:$CD$43,10,0))</f>
        <v>#N/A</v>
      </c>
      <c r="AS17" s="317" t="str">
        <f>IF(G17="","",G17-1/1440-VLOOKUP(BP18,$BQ$15:$CD$43,11,0))</f>
        <v/>
      </c>
      <c r="AT17" s="317" t="str">
        <f>IF(H17="","",H17+1/1440+VLOOKUP(BP18,$BQ$15:$CD$43,12,0))</f>
        <v/>
      </c>
      <c r="AU17" s="318" t="e">
        <f>IF(A17="","",I17-1/1440-VLOOKUP(BP18,$BQ$15:$CD$43,13,0))</f>
        <v>#N/A</v>
      </c>
      <c r="AV17" s="47"/>
      <c r="AW17" s="142"/>
      <c r="AX17" s="59" t="s">
        <v>100</v>
      </c>
      <c r="AY17" s="60">
        <v>1.0416666666666666E-2</v>
      </c>
      <c r="AZ17" s="61"/>
      <c r="BA17" s="61"/>
      <c r="BB17" s="62">
        <v>6.9444444444444441E-3</v>
      </c>
      <c r="BC17" s="53">
        <v>1.7361111111111112E-2</v>
      </c>
      <c r="BD17" s="54"/>
      <c r="BE17" s="75" t="s">
        <v>101</v>
      </c>
      <c r="BF17" s="50">
        <v>1.3888888888888888E-2</v>
      </c>
      <c r="BG17" s="76">
        <v>5.5555555555555558E-3</v>
      </c>
      <c r="BH17" s="77">
        <v>1.9444444444444445E-2</v>
      </c>
      <c r="BI17" s="54"/>
      <c r="BJ17" s="78" t="s">
        <v>102</v>
      </c>
      <c r="BK17" s="62">
        <v>2.0833333333333333E-3</v>
      </c>
      <c r="BL17" s="143"/>
      <c r="BM17" s="67">
        <v>1.1805555555555555E-2</v>
      </c>
      <c r="BN17" s="143"/>
      <c r="BO17" s="79"/>
      <c r="BP17" s="80"/>
      <c r="BQ17" s="80" t="str">
        <f t="shared" ref="BQ17:BQ42" si="4">BS17&amp;BT17&amp;BU17&amp;BV17&amp;BW17&amp;BX17&amp;BY17&amp;BR17</f>
        <v>10.0118055555555556</v>
      </c>
      <c r="BR17" s="81">
        <v>1.1805555555555555E-2</v>
      </c>
      <c r="BS17" s="82"/>
      <c r="BT17" s="82"/>
      <c r="BU17" s="82"/>
      <c r="BV17" s="82"/>
      <c r="BW17" s="82"/>
      <c r="BX17" s="83"/>
      <c r="BY17" s="83">
        <v>1</v>
      </c>
      <c r="BZ17" s="84">
        <v>6.2500000000000003E-3</v>
      </c>
      <c r="CA17" s="84"/>
      <c r="CB17" s="84"/>
      <c r="CC17" s="84">
        <v>5.5555555555555558E-3</v>
      </c>
      <c r="CD17" s="85">
        <f t="shared" si="2"/>
        <v>4.8611111111111103E-3</v>
      </c>
      <c r="CE17" s="47"/>
      <c r="CF17" s="308">
        <f>IF(F17&lt;1/1440*300,1/1440*300-F17,0)</f>
        <v>0</v>
      </c>
      <c r="CG17" s="308">
        <f>IF(I17&gt;1/1440*1320,I17-1/1440*1320,0)</f>
        <v>0</v>
      </c>
    </row>
    <row r="18" spans="1:85" s="58" customFormat="1" ht="14.25" customHeight="1" x14ac:dyDescent="0.15">
      <c r="A18" s="286"/>
      <c r="B18" s="288"/>
      <c r="C18" s="290"/>
      <c r="D18" s="292"/>
      <c r="E18" s="46">
        <f>IF(A17="","",I17-1/1440)</f>
        <v>0.7416666666666667</v>
      </c>
      <c r="F18" s="315"/>
      <c r="G18" s="274"/>
      <c r="H18" s="274"/>
      <c r="I18" s="316"/>
      <c r="J18" s="342"/>
      <c r="K18" s="344"/>
      <c r="L18" s="282"/>
      <c r="M18" s="284"/>
      <c r="N18" s="296"/>
      <c r="O18" s="336"/>
      <c r="P18" s="336"/>
      <c r="Q18" s="336"/>
      <c r="R18" s="338"/>
      <c r="S18" s="336"/>
      <c r="T18" s="340"/>
      <c r="U18" s="342"/>
      <c r="V18" s="352"/>
      <c r="W18" s="344"/>
      <c r="X18" s="342"/>
      <c r="Y18" s="358"/>
      <c r="Z18" s="344"/>
      <c r="AA18" s="342"/>
      <c r="AB18" s="352"/>
      <c r="AC18" s="352"/>
      <c r="AD18" s="352"/>
      <c r="AE18" s="344"/>
      <c r="AF18" s="354"/>
      <c r="AG18" s="356"/>
      <c r="AH18" s="364"/>
      <c r="AI18" s="364"/>
      <c r="AJ18" s="364"/>
      <c r="AK18" s="348"/>
      <c r="AL18" s="348"/>
      <c r="AM18" s="350"/>
      <c r="AN18" s="327"/>
      <c r="AO18" s="308"/>
      <c r="AP18" s="47"/>
      <c r="AQ18" s="328"/>
      <c r="AR18" s="330"/>
      <c r="AS18" s="317"/>
      <c r="AT18" s="317"/>
      <c r="AU18" s="319"/>
      <c r="AV18" s="47"/>
      <c r="AW18" s="142"/>
      <c r="AX18" s="59" t="s">
        <v>88</v>
      </c>
      <c r="AY18" s="60">
        <v>1.3888888888888888E-2</v>
      </c>
      <c r="AZ18" s="61">
        <v>2.7777777777777779E-3</v>
      </c>
      <c r="BA18" s="61">
        <v>2.7777777777777779E-3</v>
      </c>
      <c r="BB18" s="62">
        <v>6.9444444444444441E-3</v>
      </c>
      <c r="BC18" s="53">
        <v>2.6388888888888889E-2</v>
      </c>
      <c r="BD18" s="54"/>
      <c r="BE18" s="78" t="s">
        <v>103</v>
      </c>
      <c r="BF18" s="60">
        <v>6.2500000000000003E-3</v>
      </c>
      <c r="BG18" s="86">
        <v>5.5555555555555558E-3</v>
      </c>
      <c r="BH18" s="87">
        <v>1.1805555555555555E-2</v>
      </c>
      <c r="BI18" s="54"/>
      <c r="BJ18" s="78" t="s">
        <v>104</v>
      </c>
      <c r="BK18" s="62">
        <v>5.5555555555555558E-3</v>
      </c>
      <c r="BL18" s="88"/>
      <c r="BM18" s="67">
        <v>1.2500000000000001E-2</v>
      </c>
      <c r="BN18" s="88"/>
      <c r="BO18" s="79" t="str">
        <f>IF(G17="","",1)</f>
        <v/>
      </c>
      <c r="BP18" s="80" t="str">
        <f>BO18&amp;AG17&amp;AI17&amp;AJ17&amp;AK17&amp;AL17&amp;AM17&amp;S17</f>
        <v>0.0173611111111111</v>
      </c>
      <c r="BQ18" s="80" t="str">
        <f t="shared" si="4"/>
        <v>10.0125</v>
      </c>
      <c r="BR18" s="81">
        <v>1.2500000000000001E-2</v>
      </c>
      <c r="BS18" s="82"/>
      <c r="BT18" s="82"/>
      <c r="BU18" s="82"/>
      <c r="BV18" s="82"/>
      <c r="BW18" s="82"/>
      <c r="BX18" s="83"/>
      <c r="BY18" s="83">
        <v>1</v>
      </c>
      <c r="BZ18" s="84">
        <v>5.5555555555555558E-3</v>
      </c>
      <c r="CA18" s="84"/>
      <c r="CB18" s="84"/>
      <c r="CC18" s="84">
        <v>6.9444444444444441E-3</v>
      </c>
      <c r="CD18" s="85">
        <f t="shared" si="2"/>
        <v>4.1666666666666657E-3</v>
      </c>
      <c r="CE18" s="47"/>
      <c r="CF18" s="308"/>
      <c r="CG18" s="308"/>
    </row>
    <row r="19" spans="1:85" s="58" customFormat="1" ht="14.25" customHeight="1" x14ac:dyDescent="0.15">
      <c r="A19" s="311"/>
      <c r="B19" s="312"/>
      <c r="C19" s="313"/>
      <c r="D19" s="362" t="str">
        <f>IF(A19="","",B19+C19)</f>
        <v/>
      </c>
      <c r="E19" s="46" t="str">
        <f t="shared" ref="E19:E21" si="5">IF(A19="","",F19+VLOOKUP(BP20,$BQ$16:$CD$43,14,0))</f>
        <v/>
      </c>
      <c r="F19" s="274"/>
      <c r="G19" s="274"/>
      <c r="H19" s="274"/>
      <c r="I19" s="276"/>
      <c r="J19" s="375" t="str">
        <f>IF(A19="","",I19-F19)</f>
        <v/>
      </c>
      <c r="K19" s="359" t="str">
        <f>IF(A19="","",IF(G19="",I19-F19,(G19-F19)+(I19-H19)))</f>
        <v/>
      </c>
      <c r="L19" s="345"/>
      <c r="M19" s="346"/>
      <c r="N19" s="299" t="str">
        <f t="shared" ref="N19" si="6">IF(A19="","",L19+M19)</f>
        <v/>
      </c>
      <c r="O19" s="383"/>
      <c r="P19" s="383"/>
      <c r="Q19" s="383"/>
      <c r="R19" s="385"/>
      <c r="S19" s="383"/>
      <c r="T19" s="387"/>
      <c r="U19" s="375" t="str">
        <f>IF(A19="","",N19+O19+P19+Q19+R19+S19+T19)</f>
        <v/>
      </c>
      <c r="V19" s="377" t="str">
        <f>U19</f>
        <v/>
      </c>
      <c r="W19" s="359" t="str">
        <f>IF(A19="","",N19+O19+P19+Q19+1/1440*25+S19+T19)</f>
        <v/>
      </c>
      <c r="X19" s="375" t="str">
        <f>IF(A19="","",IF(K19&gt;1/1440*690,F19+1/1440*690,"×"))</f>
        <v/>
      </c>
      <c r="Y19" s="381"/>
      <c r="Z19" s="359" t="str">
        <f>IF(A19="","",IF(K19&gt;1/1440*690,IF(ROUNDDOWN(I19-X19-Y19,15)&lt;0,"不足",ROUNDDOWN(I19-X19-Y19,15)),""))</f>
        <v/>
      </c>
      <c r="AA19" s="375" t="str">
        <f>IF(A19="","",IF(K19&gt;0.5,1/1440*70,1/1440*60))</f>
        <v/>
      </c>
      <c r="AB19" s="377" t="str">
        <f>IF(A19="","",FLOOR(U19+AA19,"0:01"))</f>
        <v/>
      </c>
      <c r="AC19" s="377" t="str">
        <f>IF(A19="","",IF(K19&gt;0.5,FLOOR(1/1440*543,"0:01"),FLOOR(1/1440*533,"0:01")))</f>
        <v/>
      </c>
      <c r="AD19" s="377" t="str">
        <f>IF(A19="","",IF(AB19-AC19&lt;0,TEXT(ABS(AB19-AC19-Y19),"-"&amp;"h:mm"),IF(AB19-AC19-Y19&lt;0,TEXT(ABS(AB19-AC19-Y19),"-"&amp;"h:mm"),TEXT(AB19-AC19-Y19,"h:mm"))))</f>
        <v/>
      </c>
      <c r="AE19" s="359" t="str">
        <f>IF(A19="","",IF(AO19&lt;0,"不足",AO19))</f>
        <v/>
      </c>
      <c r="AF19" s="379" t="str">
        <f>IF(A19="","",CF19+CG19)</f>
        <v/>
      </c>
      <c r="AG19" s="369"/>
      <c r="AH19" s="371"/>
      <c r="AI19" s="371"/>
      <c r="AJ19" s="371"/>
      <c r="AK19" s="373"/>
      <c r="AL19" s="373"/>
      <c r="AM19" s="367"/>
      <c r="AN19" s="327" t="str">
        <f>IF(AE19="不足","休憩時間不足",IF(Z19="不足","休憩時間不足",""))</f>
        <v/>
      </c>
      <c r="AO19" s="308" t="e">
        <f>IF(Z19="",K19-AB19,K19-AB19-(I19-X19-Y19))</f>
        <v>#VALUE!</v>
      </c>
      <c r="AP19" s="47"/>
      <c r="AQ19" s="328" t="str">
        <f>IF(A19="","",A19)</f>
        <v/>
      </c>
      <c r="AR19" s="329" t="str">
        <f>IF(A19="","",F19+1/1440+VLOOKUP(BP20,$BQ$15:$CD$43,10,0))</f>
        <v/>
      </c>
      <c r="AS19" s="317" t="str">
        <f>IF(G19="","",G19-1/1440-VLOOKUP(BP20,$BQ$15:$CD$43,11,0))</f>
        <v/>
      </c>
      <c r="AT19" s="317" t="str">
        <f>IF(H19="","",H19+1/1440+VLOOKUP(BP20,$BQ$15:$CD$43,12,0))</f>
        <v/>
      </c>
      <c r="AU19" s="318" t="str">
        <f>IF(A19="","",I19-1/1440-VLOOKUP(BP20,$BQ$15:$CD$43,13,0))</f>
        <v/>
      </c>
      <c r="AV19" s="47"/>
      <c r="AW19" s="142"/>
      <c r="AX19" s="59" t="s">
        <v>105</v>
      </c>
      <c r="AY19" s="60">
        <v>1.3888888888888888E-2</v>
      </c>
      <c r="AZ19" s="61">
        <v>6.2500000000000003E-3</v>
      </c>
      <c r="BA19" s="61">
        <v>8.3333333333333332E-3</v>
      </c>
      <c r="BB19" s="62">
        <v>6.9444444444444441E-3</v>
      </c>
      <c r="BC19" s="53">
        <v>3.5416666666666666E-2</v>
      </c>
      <c r="BD19" s="54"/>
      <c r="BE19" s="140" t="s">
        <v>106</v>
      </c>
      <c r="BF19" s="89">
        <v>6.2500000000000003E-3</v>
      </c>
      <c r="BG19" s="141">
        <v>6.9444444444444441E-3</v>
      </c>
      <c r="BH19" s="90">
        <v>1.3194444444444444E-2</v>
      </c>
      <c r="BI19" s="54"/>
      <c r="BJ19" s="140" t="s">
        <v>107</v>
      </c>
      <c r="BK19" s="91">
        <v>7.6388888888888886E-3</v>
      </c>
      <c r="BL19" s="88"/>
      <c r="BM19" s="67">
        <v>1.3194444444444444E-2</v>
      </c>
      <c r="BN19" s="88"/>
      <c r="BO19" s="79"/>
      <c r="BP19" s="80"/>
      <c r="BQ19" s="80" t="str">
        <f t="shared" si="4"/>
        <v>BG0.0131944444444444</v>
      </c>
      <c r="BR19" s="92">
        <v>1.3194444444444444E-2</v>
      </c>
      <c r="BS19" s="82"/>
      <c r="BT19" s="82"/>
      <c r="BU19" s="82"/>
      <c r="BV19" s="82" t="s">
        <v>93</v>
      </c>
      <c r="BW19" s="82"/>
      <c r="BX19" s="83" t="s">
        <v>108</v>
      </c>
      <c r="BY19" s="83"/>
      <c r="BZ19" s="84">
        <v>8.3333333333333332E-3</v>
      </c>
      <c r="CA19" s="84"/>
      <c r="CB19" s="84"/>
      <c r="CC19" s="84">
        <v>4.8611111111111112E-3</v>
      </c>
      <c r="CD19" s="85">
        <f t="shared" si="2"/>
        <v>6.9444444444444432E-3</v>
      </c>
      <c r="CE19" s="47"/>
      <c r="CF19" s="308">
        <f>IF(F19&lt;1/1440*300,1/1440*300-F19,0)</f>
        <v>0.20833333333333334</v>
      </c>
      <c r="CG19" s="308">
        <f>IF(I19&gt;1/1440*1320,I19-1/1440*1320,0)</f>
        <v>0</v>
      </c>
    </row>
    <row r="20" spans="1:85" s="58" customFormat="1" ht="14.25" customHeight="1" x14ac:dyDescent="0.15">
      <c r="A20" s="286"/>
      <c r="B20" s="288"/>
      <c r="C20" s="290"/>
      <c r="D20" s="362"/>
      <c r="E20" s="46" t="str">
        <f>IF(A19="","",I19-1/1440)</f>
        <v/>
      </c>
      <c r="F20" s="274"/>
      <c r="G20" s="274"/>
      <c r="H20" s="274"/>
      <c r="I20" s="276"/>
      <c r="J20" s="376"/>
      <c r="K20" s="360"/>
      <c r="L20" s="361"/>
      <c r="M20" s="301"/>
      <c r="N20" s="300"/>
      <c r="O20" s="384"/>
      <c r="P20" s="384"/>
      <c r="Q20" s="384"/>
      <c r="R20" s="386"/>
      <c r="S20" s="384"/>
      <c r="T20" s="388"/>
      <c r="U20" s="376"/>
      <c r="V20" s="378"/>
      <c r="W20" s="360"/>
      <c r="X20" s="376"/>
      <c r="Y20" s="382"/>
      <c r="Z20" s="360"/>
      <c r="AA20" s="376"/>
      <c r="AB20" s="378"/>
      <c r="AC20" s="378"/>
      <c r="AD20" s="378"/>
      <c r="AE20" s="360"/>
      <c r="AF20" s="380"/>
      <c r="AG20" s="370"/>
      <c r="AH20" s="372"/>
      <c r="AI20" s="372"/>
      <c r="AJ20" s="372"/>
      <c r="AK20" s="374"/>
      <c r="AL20" s="374"/>
      <c r="AM20" s="368"/>
      <c r="AN20" s="327"/>
      <c r="AO20" s="308"/>
      <c r="AP20" s="47"/>
      <c r="AQ20" s="328"/>
      <c r="AR20" s="330"/>
      <c r="AS20" s="317"/>
      <c r="AT20" s="317"/>
      <c r="AU20" s="319"/>
      <c r="AV20" s="47"/>
      <c r="AW20" s="48" t="s">
        <v>52</v>
      </c>
      <c r="AX20" s="49" t="s">
        <v>85</v>
      </c>
      <c r="AY20" s="50">
        <v>1.3888888888888888E-2</v>
      </c>
      <c r="AZ20" s="51"/>
      <c r="BA20" s="51"/>
      <c r="BB20" s="52">
        <v>4.8611111111111112E-3</v>
      </c>
      <c r="BC20" s="93">
        <v>1.8749999999999999E-2</v>
      </c>
      <c r="BD20" s="54"/>
      <c r="BE20" s="54"/>
      <c r="BF20" s="54"/>
      <c r="BG20" s="54"/>
      <c r="BH20" s="54"/>
      <c r="BI20" s="54"/>
      <c r="BJ20" s="54"/>
      <c r="BK20" s="54"/>
      <c r="BL20" s="67"/>
      <c r="BM20" s="67">
        <v>1.4583333333333332E-2</v>
      </c>
      <c r="BN20" s="67"/>
      <c r="BO20" s="79" t="str">
        <f>IF(G19="","",1)</f>
        <v/>
      </c>
      <c r="BP20" s="80" t="str">
        <f>BO20&amp;AG19&amp;AI19&amp;AJ19&amp;AK19&amp;AL19&amp;AM19&amp;S19</f>
        <v/>
      </c>
      <c r="BQ20" s="80" t="str">
        <f t="shared" si="4"/>
        <v>10.0131944444444444</v>
      </c>
      <c r="BR20" s="92">
        <v>1.3194444444444444E-2</v>
      </c>
      <c r="BS20" s="82"/>
      <c r="BT20" s="82"/>
      <c r="BU20" s="82"/>
      <c r="BV20" s="82"/>
      <c r="BW20" s="82"/>
      <c r="BX20" s="83"/>
      <c r="BY20" s="83">
        <v>1</v>
      </c>
      <c r="BZ20" s="84">
        <v>6.2500000000000003E-3</v>
      </c>
      <c r="CA20" s="84"/>
      <c r="CB20" s="84"/>
      <c r="CC20" s="84">
        <v>6.9444444444444441E-3</v>
      </c>
      <c r="CD20" s="85">
        <f t="shared" si="2"/>
        <v>4.8611111111111103E-3</v>
      </c>
      <c r="CE20" s="47"/>
      <c r="CF20" s="308"/>
      <c r="CG20" s="308"/>
    </row>
    <row r="21" spans="1:85" s="58" customFormat="1" ht="14.25" customHeight="1" x14ac:dyDescent="0.15">
      <c r="A21" s="365"/>
      <c r="B21" s="312"/>
      <c r="C21" s="313"/>
      <c r="D21" s="314" t="str">
        <f>IF(A21="","",B21+C21)</f>
        <v/>
      </c>
      <c r="E21" s="46" t="str">
        <f t="shared" si="5"/>
        <v/>
      </c>
      <c r="F21" s="274"/>
      <c r="G21" s="274"/>
      <c r="H21" s="274"/>
      <c r="I21" s="276"/>
      <c r="J21" s="341" t="str">
        <f>IF(A21="","",I21-F21)</f>
        <v/>
      </c>
      <c r="K21" s="343" t="str">
        <f>IF(A21="","",IF(G21="",I21-F21,(G21-F21)+(I21-H21)))</f>
        <v/>
      </c>
      <c r="L21" s="345"/>
      <c r="M21" s="346"/>
      <c r="N21" s="299" t="str">
        <f t="shared" ref="N21" si="7">IF(A21="","",L21+M21)</f>
        <v/>
      </c>
      <c r="O21" s="335"/>
      <c r="P21" s="335"/>
      <c r="Q21" s="335"/>
      <c r="R21" s="337"/>
      <c r="S21" s="335"/>
      <c r="T21" s="339"/>
      <c r="U21" s="341" t="str">
        <f>IF(A21="","",N21+O21+P21+Q21+R21+S21+T21)</f>
        <v/>
      </c>
      <c r="V21" s="351" t="str">
        <f>U21</f>
        <v/>
      </c>
      <c r="W21" s="343" t="str">
        <f>IF(A21="","",N21+O21+P21+Q21+1/1440*25+S21+T21)</f>
        <v/>
      </c>
      <c r="X21" s="341" t="str">
        <f>IF(A21="","",IF(K21&gt;1/1440*690,F21+1/1440*690,"×"))</f>
        <v/>
      </c>
      <c r="Y21" s="357"/>
      <c r="Z21" s="343" t="str">
        <f>IF(A21="","",IF(K21&gt;1/1440*690,IF(ROUNDDOWN(I21-X21-Y21,15)&lt;0,"不足",ROUNDDOWN(I21-X21-Y21,15)),""))</f>
        <v/>
      </c>
      <c r="AA21" s="341" t="str">
        <f>IF(A21="","",IF(K21&gt;0.5,1/1440*70,1/1440*60))</f>
        <v/>
      </c>
      <c r="AB21" s="351" t="str">
        <f>IF(A21="","",FLOOR(U21+AA21,"0:01"))</f>
        <v/>
      </c>
      <c r="AC21" s="351" t="str">
        <f>IF(A21="","",IF(K21&gt;0.5,FLOOR(1/1440*543,"0:01"),FLOOR(1/1440*533,"0:01")))</f>
        <v/>
      </c>
      <c r="AD21" s="351" t="str">
        <f>IF(A21="","",IF(AB21-AC21&lt;0,TEXT(ABS(AB21-AC21-Y21),"-"&amp;"h:mm"),IF(AB21-AC21-Y21&lt;0,TEXT(ABS(AB21-AC21-Y21),"-"&amp;"h:mm"),TEXT(AB21-AC21-Y21,"h:mm"))))</f>
        <v/>
      </c>
      <c r="AE21" s="343" t="str">
        <f>IF(A21="","",IF(AO21&lt;0,"不足",AO21))</f>
        <v/>
      </c>
      <c r="AF21" s="353" t="str">
        <f>IF(A21="","",CF21+CG21)</f>
        <v/>
      </c>
      <c r="AG21" s="355"/>
      <c r="AH21" s="363"/>
      <c r="AI21" s="363"/>
      <c r="AJ21" s="363"/>
      <c r="AK21" s="347"/>
      <c r="AL21" s="347"/>
      <c r="AM21" s="349"/>
      <c r="AN21" s="327" t="str">
        <f>IF(AE21="不足","休憩時間不足",IF(Z21="不足","休憩時間不足",""))</f>
        <v/>
      </c>
      <c r="AO21" s="308" t="e">
        <f>IF(Z21="",K21-AB21,K21-AB21-(I21-X21-Y21))</f>
        <v>#VALUE!</v>
      </c>
      <c r="AP21" s="47"/>
      <c r="AQ21" s="328" t="str">
        <f>IF(A21="","",A21)</f>
        <v/>
      </c>
      <c r="AR21" s="329" t="str">
        <f>IF(A21="","",F21+1/1440+VLOOKUP(BP22,$BQ$15:$CD$43,10,0))</f>
        <v/>
      </c>
      <c r="AS21" s="317" t="str">
        <f>IF(G21="","",G21-1/1440-VLOOKUP(BP22,$BQ$15:$CD$43,11,0))</f>
        <v/>
      </c>
      <c r="AT21" s="317" t="str">
        <f>IF(H21="","",H21+1/1440+VLOOKUP(BP22,$BQ$15:$CD$43,12,0))</f>
        <v/>
      </c>
      <c r="AU21" s="318" t="str">
        <f>IF(A21="","",I21-1/1440-VLOOKUP(BP22,$BQ$15:$CD$43,13,0))</f>
        <v/>
      </c>
      <c r="AV21" s="47"/>
      <c r="AW21" s="142"/>
      <c r="AX21" s="59" t="s">
        <v>100</v>
      </c>
      <c r="AY21" s="60">
        <v>1.0416666666666666E-2</v>
      </c>
      <c r="AZ21" s="61"/>
      <c r="BA21" s="61"/>
      <c r="BB21" s="62">
        <v>4.8611111111111112E-3</v>
      </c>
      <c r="BC21" s="53">
        <v>1.5277777777777777E-2</v>
      </c>
      <c r="BD21" s="54"/>
      <c r="BE21" s="253" t="s">
        <v>56</v>
      </c>
      <c r="BF21" s="254"/>
      <c r="BG21" s="254"/>
      <c r="BH21" s="255"/>
      <c r="BI21" s="54"/>
      <c r="BJ21" s="54"/>
      <c r="BK21" s="54"/>
      <c r="BL21" s="67"/>
      <c r="BM21" s="67">
        <v>1.5277777777777777E-2</v>
      </c>
      <c r="BN21" s="67"/>
      <c r="BO21" s="79"/>
      <c r="BP21" s="80"/>
      <c r="BQ21" s="80" t="str">
        <f t="shared" si="4"/>
        <v>G0.0145833333333333</v>
      </c>
      <c r="BR21" s="94">
        <v>1.4583333333333332E-2</v>
      </c>
      <c r="BS21" s="82"/>
      <c r="BT21" s="82"/>
      <c r="BU21" s="82"/>
      <c r="BV21" s="82"/>
      <c r="BW21" s="82"/>
      <c r="BX21" s="83" t="s">
        <v>108</v>
      </c>
      <c r="BY21" s="83"/>
      <c r="BZ21" s="84">
        <v>9.7222222222222224E-3</v>
      </c>
      <c r="CA21" s="84"/>
      <c r="CB21" s="84"/>
      <c r="CC21" s="84">
        <v>4.8611111111111112E-3</v>
      </c>
      <c r="CD21" s="85">
        <f t="shared" si="2"/>
        <v>8.3333333333333315E-3</v>
      </c>
      <c r="CE21" s="47"/>
      <c r="CF21" s="308">
        <f>IF(F21&lt;1/1440*300,1/1440*300-F21,0)</f>
        <v>0.20833333333333334</v>
      </c>
      <c r="CG21" s="308">
        <f>IF(I21&gt;1/1440*1320,I21-1/1440*1320,0)</f>
        <v>0</v>
      </c>
    </row>
    <row r="22" spans="1:85" s="58" customFormat="1" ht="14.25" customHeight="1" x14ac:dyDescent="0.15">
      <c r="A22" s="366"/>
      <c r="B22" s="288"/>
      <c r="C22" s="290"/>
      <c r="D22" s="292"/>
      <c r="E22" s="46" t="str">
        <f>IF(A21="","",I21-1/1440)</f>
        <v/>
      </c>
      <c r="F22" s="274"/>
      <c r="G22" s="274"/>
      <c r="H22" s="274"/>
      <c r="I22" s="276"/>
      <c r="J22" s="342"/>
      <c r="K22" s="344"/>
      <c r="L22" s="282"/>
      <c r="M22" s="284"/>
      <c r="N22" s="300"/>
      <c r="O22" s="336"/>
      <c r="P22" s="336"/>
      <c r="Q22" s="336"/>
      <c r="R22" s="338"/>
      <c r="S22" s="336"/>
      <c r="T22" s="340"/>
      <c r="U22" s="342"/>
      <c r="V22" s="352"/>
      <c r="W22" s="344"/>
      <c r="X22" s="342"/>
      <c r="Y22" s="358"/>
      <c r="Z22" s="344"/>
      <c r="AA22" s="342"/>
      <c r="AB22" s="352"/>
      <c r="AC22" s="352"/>
      <c r="AD22" s="352"/>
      <c r="AE22" s="344"/>
      <c r="AF22" s="354"/>
      <c r="AG22" s="356"/>
      <c r="AH22" s="364"/>
      <c r="AI22" s="364"/>
      <c r="AJ22" s="364"/>
      <c r="AK22" s="348"/>
      <c r="AL22" s="348"/>
      <c r="AM22" s="350"/>
      <c r="AN22" s="327"/>
      <c r="AO22" s="308"/>
      <c r="AP22" s="47"/>
      <c r="AQ22" s="328"/>
      <c r="AR22" s="330"/>
      <c r="AS22" s="317"/>
      <c r="AT22" s="317"/>
      <c r="AU22" s="319"/>
      <c r="AV22" s="47"/>
      <c r="AW22" s="142"/>
      <c r="AX22" s="59" t="s">
        <v>88</v>
      </c>
      <c r="AY22" s="60">
        <v>1.3888888888888888E-2</v>
      </c>
      <c r="AZ22" s="61">
        <v>2.7777777777777779E-3</v>
      </c>
      <c r="BA22" s="61">
        <v>2.7777777777777779E-3</v>
      </c>
      <c r="BB22" s="62">
        <v>4.8611111111111112E-3</v>
      </c>
      <c r="BC22" s="53">
        <v>2.4305555555555556E-2</v>
      </c>
      <c r="BD22" s="54"/>
      <c r="BE22" s="389"/>
      <c r="BF22" s="390"/>
      <c r="BG22" s="390"/>
      <c r="BH22" s="391"/>
      <c r="BI22" s="54"/>
      <c r="BJ22" s="54"/>
      <c r="BK22" s="54"/>
      <c r="BL22" s="67"/>
      <c r="BM22" s="67">
        <v>1.6666666666666666E-2</v>
      </c>
      <c r="BN22" s="67"/>
      <c r="BO22" s="79" t="str">
        <f>IF(G21="","",1)</f>
        <v/>
      </c>
      <c r="BP22" s="80" t="str">
        <f>BO22&amp;AG21&amp;AI21&amp;AJ21&amp;AK21&amp;AL21&amp;AM21&amp;S21</f>
        <v/>
      </c>
      <c r="BQ22" s="80" t="str">
        <f t="shared" si="4"/>
        <v>G0.0145833333333333</v>
      </c>
      <c r="BR22" s="94">
        <v>1.4583333333333332E-2</v>
      </c>
      <c r="BS22" s="82"/>
      <c r="BT22" s="82"/>
      <c r="BU22" s="82"/>
      <c r="BV22" s="82"/>
      <c r="BW22" s="82"/>
      <c r="BX22" s="83" t="s">
        <v>108</v>
      </c>
      <c r="BY22" s="83"/>
      <c r="BZ22" s="84">
        <v>9.7222222222222224E-3</v>
      </c>
      <c r="CA22" s="84"/>
      <c r="CB22" s="84"/>
      <c r="CC22" s="84">
        <v>4.8611111111111112E-3</v>
      </c>
      <c r="CD22" s="85">
        <f t="shared" si="2"/>
        <v>8.3333333333333315E-3</v>
      </c>
      <c r="CE22" s="47"/>
      <c r="CF22" s="308"/>
      <c r="CG22" s="308"/>
    </row>
    <row r="23" spans="1:85" s="58" customFormat="1" ht="14.25" customHeight="1" x14ac:dyDescent="0.15">
      <c r="A23" s="392"/>
      <c r="B23" s="394"/>
      <c r="C23" s="396"/>
      <c r="D23" s="362" t="str">
        <f>IF(A23="","",B23+C23)</f>
        <v/>
      </c>
      <c r="E23" s="46" t="str">
        <f>IF(A23="","",F23+VLOOKUP(BP24,$BQ$16:$CD$43,14,0))</f>
        <v/>
      </c>
      <c r="F23" s="274"/>
      <c r="G23" s="274"/>
      <c r="H23" s="274"/>
      <c r="I23" s="276"/>
      <c r="J23" s="375" t="str">
        <f>IF(A23="","",I23-F23)</f>
        <v/>
      </c>
      <c r="K23" s="359" t="str">
        <f>IF(A23="","",IF(G23="",I23-F23,(G23-F23)+(I23-H23)))</f>
        <v/>
      </c>
      <c r="L23" s="345"/>
      <c r="M23" s="346"/>
      <c r="N23" s="296" t="str">
        <f t="shared" ref="N23" si="8">IF(A23="","",L23+M23)</f>
        <v/>
      </c>
      <c r="O23" s="383"/>
      <c r="P23" s="383"/>
      <c r="Q23" s="383"/>
      <c r="R23" s="385"/>
      <c r="S23" s="383"/>
      <c r="T23" s="387"/>
      <c r="U23" s="375" t="str">
        <f>IF(A23="","",N23+O23+P23+Q23+R23+S23+T23)</f>
        <v/>
      </c>
      <c r="V23" s="377" t="str">
        <f>U23</f>
        <v/>
      </c>
      <c r="W23" s="359" t="str">
        <f>IF(A23="","",N23+O23+P23+Q23+1/1440*25+S23+T23)</f>
        <v/>
      </c>
      <c r="X23" s="375" t="str">
        <f>IF(A23="","",IF(K23&gt;1/1440*690,F23+1/1440*690,"×"))</f>
        <v/>
      </c>
      <c r="Y23" s="381"/>
      <c r="Z23" s="359" t="str">
        <f>IF(A23="","",IF(K23&gt;1/1440*690,IF(ROUNDDOWN(I23-X23-Y23,15)&lt;0,"不足",ROUNDDOWN(I23-X23-Y23,15)),""))</f>
        <v/>
      </c>
      <c r="AA23" s="375" t="str">
        <f>IF(A23="","",IF(K23&gt;0.5,1/1440*70,1/1440*60))</f>
        <v/>
      </c>
      <c r="AB23" s="377" t="str">
        <f>IF(A23="","",FLOOR(U23+AA23,"0:01"))</f>
        <v/>
      </c>
      <c r="AC23" s="377" t="str">
        <f>IF(A23="","",IF(K23&gt;0.5,FLOOR(1/1440*543,"0:01"),FLOOR(1/1440*533,"0:01")))</f>
        <v/>
      </c>
      <c r="AD23" s="377" t="str">
        <f>IF(A23="","",IF(AB23-AC23&lt;0,TEXT(ABS(AB23-AC23-Y23),"-"&amp;"h:mm"),IF(AB23-AC23-Y23&lt;0,TEXT(ABS(AB23-AC23-Y23),"-"&amp;"h:mm"),TEXT(AB23-AC23-Y23,"h:mm"))))</f>
        <v/>
      </c>
      <c r="AE23" s="359" t="str">
        <f>IF(A23="","",IF(AO23&lt;0,"不足",AO23))</f>
        <v/>
      </c>
      <c r="AF23" s="379" t="str">
        <f>IF(A23="","",CF23+CG23)</f>
        <v/>
      </c>
      <c r="AG23" s="369"/>
      <c r="AH23" s="371"/>
      <c r="AI23" s="371"/>
      <c r="AJ23" s="371"/>
      <c r="AK23" s="373"/>
      <c r="AL23" s="373"/>
      <c r="AM23" s="367"/>
      <c r="AN23" s="327" t="str">
        <f>IF(AE23="不足","休憩時間不足",IF(Z23="不足","休憩時間不足",""))</f>
        <v/>
      </c>
      <c r="AO23" s="308" t="e">
        <f>IF(Z23="",K23-AB23,K23-AB23-(I23-X23-Y23))</f>
        <v>#VALUE!</v>
      </c>
      <c r="AP23" s="47"/>
      <c r="AQ23" s="328" t="str">
        <f>IF(A23="","",A23)</f>
        <v/>
      </c>
      <c r="AR23" s="329" t="str">
        <f>IF(A23="","",F23+1/1440+VLOOKUP(BP24,$BQ$15:$CD$43,10,0))</f>
        <v/>
      </c>
      <c r="AS23" s="317" t="str">
        <f>IF(G23="","",G23-1/1440-VLOOKUP(BP24,$BQ$15:$CD$43,11,0))</f>
        <v/>
      </c>
      <c r="AT23" s="317" t="str">
        <f>IF(H23="","",H23+1/1440+VLOOKUP(BP24,$BQ$15:$CD$43,12,0))</f>
        <v/>
      </c>
      <c r="AU23" s="318" t="str">
        <f>IF(A23="","",I23-1/1440-VLOOKUP(BP24,$BQ$15:$CD$43,13,0))</f>
        <v/>
      </c>
      <c r="AV23" s="47"/>
      <c r="AW23" s="137"/>
      <c r="AX23" s="95" t="s">
        <v>105</v>
      </c>
      <c r="AY23" s="89">
        <v>1.3888888888888888E-2</v>
      </c>
      <c r="AZ23" s="96">
        <v>6.2500000000000003E-3</v>
      </c>
      <c r="BA23" s="96">
        <v>8.3333333333333332E-3</v>
      </c>
      <c r="BB23" s="91">
        <v>4.8611111111111112E-3</v>
      </c>
      <c r="BC23" s="97">
        <v>3.3333333333333333E-2</v>
      </c>
      <c r="BD23" s="98"/>
      <c r="BE23" s="320" t="s">
        <v>109</v>
      </c>
      <c r="BF23" s="321"/>
      <c r="BG23" s="321"/>
      <c r="BH23" s="322"/>
      <c r="BI23" s="98"/>
      <c r="BJ23" s="54"/>
      <c r="BK23" s="54"/>
      <c r="BL23" s="54"/>
      <c r="BM23" s="67">
        <v>1.7361111111111112E-2</v>
      </c>
      <c r="BN23" s="54"/>
      <c r="BO23" s="79"/>
      <c r="BP23" s="80"/>
      <c r="BQ23" s="80" t="str">
        <f t="shared" si="4"/>
        <v>LB0.0152777777777778</v>
      </c>
      <c r="BR23" s="92">
        <v>1.5277777777777777E-2</v>
      </c>
      <c r="BS23" s="82"/>
      <c r="BT23" s="82"/>
      <c r="BU23" s="82" t="s">
        <v>110</v>
      </c>
      <c r="BV23" s="82" t="s">
        <v>93</v>
      </c>
      <c r="BW23" s="82"/>
      <c r="BX23" s="83"/>
      <c r="BY23" s="83"/>
      <c r="BZ23" s="84">
        <v>1.0416666666666666E-2</v>
      </c>
      <c r="CA23" s="84"/>
      <c r="CB23" s="84"/>
      <c r="CC23" s="84">
        <v>4.8611111111111112E-3</v>
      </c>
      <c r="CD23" s="85">
        <f t="shared" si="2"/>
        <v>9.0277777777777769E-3</v>
      </c>
      <c r="CE23" s="47"/>
      <c r="CF23" s="308">
        <f>IF(F23&lt;1/1440*300,1/1440*300-F23,0)</f>
        <v>0.20833333333333334</v>
      </c>
      <c r="CG23" s="308">
        <f>IF(I23&gt;1/1440*1320,I23-1/1440*1320,0)</f>
        <v>0</v>
      </c>
    </row>
    <row r="24" spans="1:85" s="58" customFormat="1" ht="14.25" customHeight="1" x14ac:dyDescent="0.15">
      <c r="A24" s="393"/>
      <c r="B24" s="395"/>
      <c r="C24" s="397"/>
      <c r="D24" s="362"/>
      <c r="E24" s="46" t="str">
        <f>IF(A23="","",I23-1/1440)</f>
        <v/>
      </c>
      <c r="F24" s="274"/>
      <c r="G24" s="274"/>
      <c r="H24" s="274"/>
      <c r="I24" s="276"/>
      <c r="J24" s="376"/>
      <c r="K24" s="360"/>
      <c r="L24" s="361"/>
      <c r="M24" s="301"/>
      <c r="N24" s="296"/>
      <c r="O24" s="384"/>
      <c r="P24" s="384"/>
      <c r="Q24" s="384"/>
      <c r="R24" s="386"/>
      <c r="S24" s="384"/>
      <c r="T24" s="388"/>
      <c r="U24" s="376"/>
      <c r="V24" s="378"/>
      <c r="W24" s="360"/>
      <c r="X24" s="376"/>
      <c r="Y24" s="382"/>
      <c r="Z24" s="360"/>
      <c r="AA24" s="376"/>
      <c r="AB24" s="378"/>
      <c r="AC24" s="378"/>
      <c r="AD24" s="378"/>
      <c r="AE24" s="360"/>
      <c r="AF24" s="380"/>
      <c r="AG24" s="370"/>
      <c r="AH24" s="372"/>
      <c r="AI24" s="372"/>
      <c r="AJ24" s="372"/>
      <c r="AK24" s="374"/>
      <c r="AL24" s="374"/>
      <c r="AM24" s="368"/>
      <c r="AN24" s="327"/>
      <c r="AO24" s="308"/>
      <c r="AP24" s="47"/>
      <c r="AQ24" s="328"/>
      <c r="AR24" s="330"/>
      <c r="AS24" s="317"/>
      <c r="AT24" s="317"/>
      <c r="AU24" s="319"/>
      <c r="AV24" s="47"/>
      <c r="AW24" s="142" t="s">
        <v>55</v>
      </c>
      <c r="AX24" s="59" t="s">
        <v>85</v>
      </c>
      <c r="AY24" s="60">
        <v>9.7222222222222224E-3</v>
      </c>
      <c r="AZ24" s="61"/>
      <c r="BA24" s="61"/>
      <c r="BB24" s="62">
        <v>4.8611111111111112E-3</v>
      </c>
      <c r="BC24" s="53">
        <v>1.4583333333333332E-2</v>
      </c>
      <c r="BD24" s="98"/>
      <c r="BE24" s="63"/>
      <c r="BF24" s="64" t="s">
        <v>75</v>
      </c>
      <c r="BG24" s="65" t="s">
        <v>78</v>
      </c>
      <c r="BH24" s="66" t="s">
        <v>79</v>
      </c>
      <c r="BI24" s="98"/>
      <c r="BJ24" s="54"/>
      <c r="BK24" s="54"/>
      <c r="BL24" s="54"/>
      <c r="BM24" s="67">
        <v>1.8749999999999999E-2</v>
      </c>
      <c r="BN24" s="54"/>
      <c r="BO24" s="79" t="str">
        <f>IF(G23="","",1)</f>
        <v/>
      </c>
      <c r="BP24" s="80" t="str">
        <f>BO24&amp;AG23&amp;AI23&amp;AJ23&amp;AK23&amp;AL23&amp;AM23&amp;S23</f>
        <v/>
      </c>
      <c r="BQ24" s="80" t="str">
        <f t="shared" si="4"/>
        <v>TB0.0152777777777778</v>
      </c>
      <c r="BR24" s="92">
        <v>1.5277777777777777E-2</v>
      </c>
      <c r="BS24" s="82"/>
      <c r="BT24" s="82" t="s">
        <v>111</v>
      </c>
      <c r="BU24" s="82"/>
      <c r="BV24" s="82" t="s">
        <v>93</v>
      </c>
      <c r="BW24" s="82"/>
      <c r="BX24" s="83"/>
      <c r="BY24" s="83"/>
      <c r="BZ24" s="84">
        <v>1.0416666666666666E-2</v>
      </c>
      <c r="CA24" s="84"/>
      <c r="CB24" s="84"/>
      <c r="CC24" s="84">
        <v>4.8611111111111112E-3</v>
      </c>
      <c r="CD24" s="85">
        <f t="shared" si="2"/>
        <v>9.0277777777777769E-3</v>
      </c>
      <c r="CE24" s="47"/>
      <c r="CF24" s="308"/>
      <c r="CG24" s="308"/>
    </row>
    <row r="25" spans="1:85" s="58" customFormat="1" ht="14.25" customHeight="1" x14ac:dyDescent="0.15">
      <c r="A25" s="398"/>
      <c r="B25" s="400"/>
      <c r="C25" s="402"/>
      <c r="D25" s="314" t="str">
        <f>IF(A25="","",B25+C25)</f>
        <v/>
      </c>
      <c r="E25" s="46" t="str">
        <f>IF(A25="","",F25+VLOOKUP(BP26,$BQ$16:$CD$43,14,0))</f>
        <v/>
      </c>
      <c r="F25" s="274"/>
      <c r="G25" s="274"/>
      <c r="H25" s="274"/>
      <c r="I25" s="276"/>
      <c r="J25" s="341" t="str">
        <f>IF(A25="","",I25-F25)</f>
        <v/>
      </c>
      <c r="K25" s="343" t="str">
        <f>IF(A25="","",IF(G25="",I25-F25,(G25-F25)+(I25-H25)))</f>
        <v/>
      </c>
      <c r="L25" s="345"/>
      <c r="M25" s="346"/>
      <c r="N25" s="299" t="str">
        <f t="shared" ref="N25" si="9">IF(A25="","",L25+M25)</f>
        <v/>
      </c>
      <c r="O25" s="335"/>
      <c r="P25" s="335"/>
      <c r="Q25" s="335"/>
      <c r="R25" s="404"/>
      <c r="S25" s="335"/>
      <c r="T25" s="339"/>
      <c r="U25" s="341" t="str">
        <f>IF(A25="","",N25+O25+P25+Q25+R25+S25+T25)</f>
        <v/>
      </c>
      <c r="V25" s="351" t="str">
        <f>U25</f>
        <v/>
      </c>
      <c r="W25" s="343" t="str">
        <f>IF(A25="","",N25+O25+P25+Q25+1/1440*25+S25+T25)</f>
        <v/>
      </c>
      <c r="X25" s="341" t="str">
        <f>IF(A25="","",IF(K25&gt;1/1440*690,F25+1/1440*690,"×"))</f>
        <v/>
      </c>
      <c r="Y25" s="357"/>
      <c r="Z25" s="343" t="str">
        <f>IF(A25="","",IF(K25&gt;1/1440*690,IF(ROUNDDOWN(I25-X25-Y25,15)&lt;0,"不足",ROUNDDOWN(I25-X25-Y25,15)),""))</f>
        <v/>
      </c>
      <c r="AA25" s="341" t="str">
        <f>IF(A25="","",IF(K25&gt;0.5,1/1440*70,1/1440*60))</f>
        <v/>
      </c>
      <c r="AB25" s="351" t="str">
        <f>IF(A25="","",FLOOR(U25+AA25,"0:01"))</f>
        <v/>
      </c>
      <c r="AC25" s="351" t="str">
        <f>IF(A25="","",IF(K25&gt;0.5,FLOOR(1/1440*543,"0:01"),FLOOR(1/1440*533,"0:01")))</f>
        <v/>
      </c>
      <c r="AD25" s="351" t="str">
        <f>IF(A25="","",IF(AB25-AC25&lt;0,TEXT(ABS(AB25-AC25-Y25),"-"&amp;"h:mm"),IF(AB25-AC25-Y25&lt;0,TEXT(ABS(AB25-AC25-Y25),"-"&amp;"h:mm"),TEXT(AB25-AC25-Y25,"h:mm"))))</f>
        <v/>
      </c>
      <c r="AE25" s="343" t="str">
        <f>IF(A25="","",IF(AO25&lt;0,"不足",AO25))</f>
        <v/>
      </c>
      <c r="AF25" s="353" t="str">
        <f>IF(A25="","",CF25+CG25)</f>
        <v/>
      </c>
      <c r="AG25" s="355"/>
      <c r="AH25" s="363"/>
      <c r="AI25" s="363"/>
      <c r="AJ25" s="363"/>
      <c r="AK25" s="347"/>
      <c r="AL25" s="347"/>
      <c r="AM25" s="349"/>
      <c r="AN25" s="327" t="str">
        <f>IF(AE25="不足","休憩時間不足",IF(Z25="不足","休憩時間不足",""))</f>
        <v/>
      </c>
      <c r="AO25" s="308" t="e">
        <f>IF(Z25="",K25-AB25,K25-AB25-(I25-X25-Y25))</f>
        <v>#VALUE!</v>
      </c>
      <c r="AP25" s="47"/>
      <c r="AQ25" s="328" t="str">
        <f>IF(A25="","",A25)</f>
        <v/>
      </c>
      <c r="AR25" s="329" t="str">
        <f>IF(A25="","",F25+1/1440+VLOOKUP(BP26,$BQ$15:$CD$43,10,0))</f>
        <v/>
      </c>
      <c r="AS25" s="317" t="str">
        <f>IF(G25="","",G25-1/1440-VLOOKUP(BP26,$BQ$15:$CD$43,11,0))</f>
        <v/>
      </c>
      <c r="AT25" s="317" t="str">
        <f>IF(H25="","",H25+1/1440+VLOOKUP(BP26,$BQ$15:$CD$43,12,0))</f>
        <v/>
      </c>
      <c r="AU25" s="318" t="str">
        <f>IF(A25="","",I25-1/1440-VLOOKUP(BP26,$BQ$15:$CD$43,13,0))</f>
        <v/>
      </c>
      <c r="AV25" s="47"/>
      <c r="AW25" s="142" t="s">
        <v>112</v>
      </c>
      <c r="AX25" s="59" t="s">
        <v>98</v>
      </c>
      <c r="AY25" s="60">
        <v>9.7222222222222224E-3</v>
      </c>
      <c r="AZ25" s="61"/>
      <c r="BA25" s="61"/>
      <c r="BB25" s="62">
        <v>4.8611111111111112E-3</v>
      </c>
      <c r="BC25" s="53">
        <v>1.4583333333333332E-2</v>
      </c>
      <c r="BD25" s="47"/>
      <c r="BE25" s="75" t="s">
        <v>101</v>
      </c>
      <c r="BF25" s="50">
        <v>1.3888888888888888E-2</v>
      </c>
      <c r="BG25" s="76">
        <v>3.472222222222222E-3</v>
      </c>
      <c r="BH25" s="77">
        <v>1.7361111111111112E-2</v>
      </c>
      <c r="BI25" s="47"/>
      <c r="BJ25" s="98"/>
      <c r="BK25" s="98"/>
      <c r="BL25" s="54"/>
      <c r="BM25" s="67">
        <v>1.9444444444444445E-2</v>
      </c>
      <c r="BN25" s="54"/>
      <c r="BO25" s="79"/>
      <c r="BP25" s="80"/>
      <c r="BQ25" s="80" t="str">
        <f t="shared" si="4"/>
        <v>A0.0166666666666667</v>
      </c>
      <c r="BR25" s="94">
        <v>1.6666666666666666E-2</v>
      </c>
      <c r="BS25" s="82"/>
      <c r="BT25" s="82" t="s">
        <v>118</v>
      </c>
      <c r="BU25" s="82"/>
      <c r="BV25" s="82"/>
      <c r="BW25" s="82"/>
      <c r="BX25" s="83"/>
      <c r="BY25" s="83"/>
      <c r="BZ25" s="81">
        <v>9.7222222222222224E-3</v>
      </c>
      <c r="CA25" s="81"/>
      <c r="CB25" s="81"/>
      <c r="CC25" s="81">
        <v>6.9444444444444441E-3</v>
      </c>
      <c r="CD25" s="85">
        <f t="shared" si="2"/>
        <v>8.3333333333333315E-3</v>
      </c>
      <c r="CE25" s="47"/>
      <c r="CF25" s="308">
        <f>IF(F25&lt;1/1440*300,1/1440*300-F25,0)</f>
        <v>0.20833333333333334</v>
      </c>
      <c r="CG25" s="308">
        <f>IF(I25&gt;1/1440*1320,I25-1/1440*1320,0)</f>
        <v>0</v>
      </c>
    </row>
    <row r="26" spans="1:85" s="58" customFormat="1" ht="14.25" customHeight="1" x14ac:dyDescent="0.15">
      <c r="A26" s="399"/>
      <c r="B26" s="401"/>
      <c r="C26" s="403"/>
      <c r="D26" s="292"/>
      <c r="E26" s="46" t="str">
        <f>IF(A25="","",I25-1/1440)</f>
        <v/>
      </c>
      <c r="F26" s="274"/>
      <c r="G26" s="274"/>
      <c r="H26" s="274"/>
      <c r="I26" s="276"/>
      <c r="J26" s="342"/>
      <c r="K26" s="344"/>
      <c r="L26" s="282"/>
      <c r="M26" s="284"/>
      <c r="N26" s="300"/>
      <c r="O26" s="336"/>
      <c r="P26" s="336"/>
      <c r="Q26" s="336"/>
      <c r="R26" s="405"/>
      <c r="S26" s="336"/>
      <c r="T26" s="340"/>
      <c r="U26" s="342"/>
      <c r="V26" s="352"/>
      <c r="W26" s="344"/>
      <c r="X26" s="342"/>
      <c r="Y26" s="358"/>
      <c r="Z26" s="344"/>
      <c r="AA26" s="342"/>
      <c r="AB26" s="352"/>
      <c r="AC26" s="352"/>
      <c r="AD26" s="352"/>
      <c r="AE26" s="344"/>
      <c r="AF26" s="354"/>
      <c r="AG26" s="356"/>
      <c r="AH26" s="364"/>
      <c r="AI26" s="364"/>
      <c r="AJ26" s="364"/>
      <c r="AK26" s="348"/>
      <c r="AL26" s="348"/>
      <c r="AM26" s="350"/>
      <c r="AN26" s="327"/>
      <c r="AO26" s="308"/>
      <c r="AP26" s="47"/>
      <c r="AQ26" s="328"/>
      <c r="AR26" s="330"/>
      <c r="AS26" s="317"/>
      <c r="AT26" s="317"/>
      <c r="AU26" s="319"/>
      <c r="AV26" s="47"/>
      <c r="AW26" s="142"/>
      <c r="AX26" s="59" t="s">
        <v>100</v>
      </c>
      <c r="AY26" s="60">
        <v>8.3333333333333332E-3</v>
      </c>
      <c r="AZ26" s="61"/>
      <c r="BA26" s="61"/>
      <c r="BB26" s="62">
        <v>4.8611111111111112E-3</v>
      </c>
      <c r="BC26" s="53">
        <v>1.3194444444444444E-2</v>
      </c>
      <c r="BD26" s="47"/>
      <c r="BE26" s="78" t="s">
        <v>103</v>
      </c>
      <c r="BF26" s="60">
        <v>5.5555555555555558E-3</v>
      </c>
      <c r="BG26" s="86">
        <v>3.472222222222222E-3</v>
      </c>
      <c r="BH26" s="87">
        <v>9.0277777777777787E-3</v>
      </c>
      <c r="BI26" s="47"/>
      <c r="BJ26" s="98"/>
      <c r="BK26" s="98"/>
      <c r="BL26" s="54"/>
      <c r="BM26" s="67">
        <v>2.0833333333333332E-2</v>
      </c>
      <c r="BN26" s="54"/>
      <c r="BO26" s="79" t="str">
        <f>IF(G25="","",1)</f>
        <v/>
      </c>
      <c r="BP26" s="80" t="str">
        <f>BO26&amp;AG25&amp;AI25&amp;AJ25&amp;AK25&amp;AL25&amp;AM25&amp;S25</f>
        <v/>
      </c>
      <c r="BQ26" s="80" t="str">
        <f t="shared" si="4"/>
        <v>A0.0166666666666667</v>
      </c>
      <c r="BR26" s="94">
        <v>1.6666666666666666E-2</v>
      </c>
      <c r="BS26" s="82"/>
      <c r="BT26" s="82" t="s">
        <v>118</v>
      </c>
      <c r="BU26" s="82"/>
      <c r="BV26" s="82"/>
      <c r="BW26" s="82"/>
      <c r="BX26" s="83"/>
      <c r="BY26" s="83"/>
      <c r="BZ26" s="81">
        <v>9.7222222222222224E-3</v>
      </c>
      <c r="CA26" s="81"/>
      <c r="CB26" s="81"/>
      <c r="CC26" s="81">
        <v>6.9444444444444441E-3</v>
      </c>
      <c r="CD26" s="85">
        <f t="shared" si="2"/>
        <v>8.3333333333333315E-3</v>
      </c>
      <c r="CE26" s="47"/>
      <c r="CF26" s="308"/>
      <c r="CG26" s="308"/>
    </row>
    <row r="27" spans="1:85" s="58" customFormat="1" ht="14.25" customHeight="1" x14ac:dyDescent="0.15">
      <c r="A27" s="392"/>
      <c r="B27" s="394"/>
      <c r="C27" s="396"/>
      <c r="D27" s="362" t="str">
        <f>IF(A27="","",B27+C27)</f>
        <v/>
      </c>
      <c r="E27" s="46" t="str">
        <f>IF(A27="","",F27+VLOOKUP(BP28,$BQ$16:$CD$43,14,0))</f>
        <v/>
      </c>
      <c r="F27" s="274"/>
      <c r="G27" s="274"/>
      <c r="H27" s="274"/>
      <c r="I27" s="276"/>
      <c r="J27" s="375" t="str">
        <f>IF(A27="","",I27-F27)</f>
        <v/>
      </c>
      <c r="K27" s="359" t="str">
        <f>IF(A27="","",IF(G27="",I27-F27,(G27-F27)+(I27-H27)))</f>
        <v/>
      </c>
      <c r="L27" s="345"/>
      <c r="M27" s="346"/>
      <c r="N27" s="296" t="str">
        <f t="shared" ref="N27" si="10">IF(A27="","",L27+M27)</f>
        <v/>
      </c>
      <c r="O27" s="383"/>
      <c r="P27" s="383"/>
      <c r="Q27" s="383"/>
      <c r="R27" s="385"/>
      <c r="S27" s="383"/>
      <c r="T27" s="387"/>
      <c r="U27" s="375" t="str">
        <f>IF(A27="","",N27+O27+P27+Q27+R27+S27+T27)</f>
        <v/>
      </c>
      <c r="V27" s="377" t="str">
        <f>U27</f>
        <v/>
      </c>
      <c r="W27" s="359" t="str">
        <f>IF(A27="","",N27+O27+P27+Q27+1/1440*25+S27+T27)</f>
        <v/>
      </c>
      <c r="X27" s="375" t="str">
        <f>IF(A27="","",IF(K27&gt;1/1440*690,F27+1/1440*690,"×"))</f>
        <v/>
      </c>
      <c r="Y27" s="381"/>
      <c r="Z27" s="359" t="str">
        <f>IF(A27="","",IF(K27&gt;1/1440*690,IF(ROUNDDOWN(I27-X27-Y27,15)&lt;0,"不足",ROUNDDOWN(I27-X27-Y27,15)),""))</f>
        <v/>
      </c>
      <c r="AA27" s="375" t="str">
        <f>IF(A27="","",IF(K27&gt;0.5,1/1440*70,1/1440*60))</f>
        <v/>
      </c>
      <c r="AB27" s="377" t="str">
        <f>IF(A27="","",FLOOR(U27+AA27,"0:01"))</f>
        <v/>
      </c>
      <c r="AC27" s="377" t="str">
        <f>IF(A27="","",IF(K27&gt;0.5,FLOOR(1/1440*543,"0:01"),FLOOR(1/1440*533,"0:01")))</f>
        <v/>
      </c>
      <c r="AD27" s="377" t="str">
        <f>IF(A27="","",IF(AB27-AC27&lt;0,TEXT(ABS(AB27-AC27-Y27),"-"&amp;"h:mm"),IF(AB27-AC27-Y27&lt;0,TEXT(ABS(AB27-AC27-Y27),"-"&amp;"h:mm"),TEXT(AB27-AC27-Y27,"h:mm"))))</f>
        <v/>
      </c>
      <c r="AE27" s="359" t="str">
        <f>IF(A27="","",IF(AO27&lt;0,"不足",AO27))</f>
        <v/>
      </c>
      <c r="AF27" s="379" t="str">
        <f>IF(A27="","",CF27+CG27)</f>
        <v/>
      </c>
      <c r="AG27" s="369"/>
      <c r="AH27" s="371"/>
      <c r="AI27" s="371"/>
      <c r="AJ27" s="371"/>
      <c r="AK27" s="373"/>
      <c r="AL27" s="373"/>
      <c r="AM27" s="367"/>
      <c r="AN27" s="327" t="str">
        <f>IF(AE27="不足","休憩時間不足",IF(Z27="不足","休憩時間不足",""))</f>
        <v/>
      </c>
      <c r="AO27" s="308" t="e">
        <f>IF(Z27="",K27-AB27,K27-AB27-(I27-X27-Y27))</f>
        <v>#VALUE!</v>
      </c>
      <c r="AP27" s="47"/>
      <c r="AQ27" s="328" t="str">
        <f>IF(A27="","",A27)</f>
        <v/>
      </c>
      <c r="AR27" s="329" t="str">
        <f>IF(A27="","",F27+1/1440+VLOOKUP(BP28,$BQ$15:$CD$43,10,0))</f>
        <v/>
      </c>
      <c r="AS27" s="317" t="str">
        <f>IF(G27="","",G27-1/1440-VLOOKUP(BP28,$BQ$15:$CD$43,11,0))</f>
        <v/>
      </c>
      <c r="AT27" s="317" t="str">
        <f>IF(H27="","",H27+1/1440+VLOOKUP(BP28,$BQ$15:$CD$43,12,0))</f>
        <v/>
      </c>
      <c r="AU27" s="318" t="str">
        <f>IF(A27="","",I27-1/1440-VLOOKUP(BP28,$BQ$15:$CD$43,13,0))</f>
        <v/>
      </c>
      <c r="AV27" s="47"/>
      <c r="AW27" s="142"/>
      <c r="AX27" s="59" t="s">
        <v>88</v>
      </c>
      <c r="AY27" s="60">
        <v>9.7222222222222224E-3</v>
      </c>
      <c r="AZ27" s="61">
        <v>4.1666666666666666E-3</v>
      </c>
      <c r="BA27" s="61">
        <v>2.7777777777777779E-3</v>
      </c>
      <c r="BB27" s="62">
        <v>4.8611111111111112E-3</v>
      </c>
      <c r="BC27" s="53">
        <v>2.1527777777777781E-2</v>
      </c>
      <c r="BD27" s="47"/>
      <c r="BE27" s="140" t="s">
        <v>106</v>
      </c>
      <c r="BF27" s="89">
        <v>5.5555555555555558E-3</v>
      </c>
      <c r="BG27" s="141">
        <v>6.9444444444444441E-3</v>
      </c>
      <c r="BH27" s="90">
        <v>1.2500000000000001E-2</v>
      </c>
      <c r="BI27" s="47"/>
      <c r="BJ27" s="47"/>
      <c r="BK27" s="47"/>
      <c r="BL27" s="54"/>
      <c r="BM27" s="67">
        <v>2.1527777777777781E-2</v>
      </c>
      <c r="BN27" s="54"/>
      <c r="BO27" s="79"/>
      <c r="BP27" s="80"/>
      <c r="BQ27" s="80" t="str">
        <f t="shared" si="4"/>
        <v>B0.0173611111111111</v>
      </c>
      <c r="BR27" s="92">
        <v>1.7361111111111112E-2</v>
      </c>
      <c r="BS27" s="82"/>
      <c r="BT27" s="82"/>
      <c r="BU27" s="82"/>
      <c r="BV27" s="82" t="s">
        <v>93</v>
      </c>
      <c r="BW27" s="82"/>
      <c r="BX27" s="83"/>
      <c r="BY27" s="83"/>
      <c r="BZ27" s="81">
        <v>1.0416666666666666E-2</v>
      </c>
      <c r="CA27" s="81"/>
      <c r="CB27" s="81"/>
      <c r="CC27" s="81">
        <v>6.9444444444444441E-3</v>
      </c>
      <c r="CD27" s="85">
        <f t="shared" si="2"/>
        <v>9.0277777777777769E-3</v>
      </c>
      <c r="CE27" s="47"/>
      <c r="CF27" s="308">
        <f>IF(F27&lt;1/1440*300,1/1440*300-F27,0)</f>
        <v>0.20833333333333334</v>
      </c>
      <c r="CG27" s="308">
        <f>IF(I27&gt;1/1440*1320,I27-1/1440*1320,0)</f>
        <v>0</v>
      </c>
    </row>
    <row r="28" spans="1:85" ht="14.25" customHeight="1" x14ac:dyDescent="0.15">
      <c r="A28" s="393"/>
      <c r="B28" s="395"/>
      <c r="C28" s="397"/>
      <c r="D28" s="362"/>
      <c r="E28" s="46" t="str">
        <f>IF(A27="","",I27-1/1440)</f>
        <v/>
      </c>
      <c r="F28" s="274"/>
      <c r="G28" s="274"/>
      <c r="H28" s="274"/>
      <c r="I28" s="276"/>
      <c r="J28" s="376"/>
      <c r="K28" s="360"/>
      <c r="L28" s="361"/>
      <c r="M28" s="301"/>
      <c r="N28" s="296"/>
      <c r="O28" s="384"/>
      <c r="P28" s="384"/>
      <c r="Q28" s="384"/>
      <c r="R28" s="386"/>
      <c r="S28" s="384"/>
      <c r="T28" s="388"/>
      <c r="U28" s="376"/>
      <c r="V28" s="378"/>
      <c r="W28" s="360"/>
      <c r="X28" s="376"/>
      <c r="Y28" s="382"/>
      <c r="Z28" s="360"/>
      <c r="AA28" s="376"/>
      <c r="AB28" s="378"/>
      <c r="AC28" s="378"/>
      <c r="AD28" s="378"/>
      <c r="AE28" s="360"/>
      <c r="AF28" s="380"/>
      <c r="AG28" s="370"/>
      <c r="AH28" s="372"/>
      <c r="AI28" s="372"/>
      <c r="AJ28" s="372"/>
      <c r="AK28" s="374"/>
      <c r="AL28" s="374"/>
      <c r="AM28" s="368"/>
      <c r="AN28" s="327"/>
      <c r="AO28" s="308"/>
      <c r="AP28" s="4"/>
      <c r="AQ28" s="328"/>
      <c r="AR28" s="330"/>
      <c r="AS28" s="317"/>
      <c r="AT28" s="317"/>
      <c r="AU28" s="319"/>
      <c r="AV28" s="4"/>
      <c r="AW28" s="142"/>
      <c r="AX28" s="59" t="s">
        <v>105</v>
      </c>
      <c r="AY28" s="60">
        <v>9.7222222222222224E-3</v>
      </c>
      <c r="AZ28" s="61">
        <v>4.1666666666666666E-3</v>
      </c>
      <c r="BA28" s="61">
        <v>7.6388888888888886E-3</v>
      </c>
      <c r="BB28" s="62">
        <v>4.8611111111111112E-3</v>
      </c>
      <c r="BC28" s="53">
        <v>2.6388888888888889E-2</v>
      </c>
      <c r="BD28" s="4"/>
      <c r="BE28" s="47"/>
      <c r="BF28" s="47"/>
      <c r="BG28" s="47"/>
      <c r="BH28" s="47"/>
      <c r="BI28" s="4"/>
      <c r="BJ28" s="47"/>
      <c r="BK28" s="47"/>
      <c r="BL28" s="98"/>
      <c r="BM28" s="67">
        <v>2.2222222222222223E-2</v>
      </c>
      <c r="BN28" s="98"/>
      <c r="BO28" s="79" t="str">
        <f>IF(G27="","",1)</f>
        <v/>
      </c>
      <c r="BP28" s="80" t="str">
        <f>BO28&amp;AG27&amp;AI27&amp;AJ27&amp;AK27&amp;AL27&amp;AM27&amp;S27</f>
        <v/>
      </c>
      <c r="BQ28" s="80" t="str">
        <f t="shared" si="4"/>
        <v>10.0173611111111111</v>
      </c>
      <c r="BR28" s="92">
        <v>1.7361111111111112E-2</v>
      </c>
      <c r="BS28" s="82"/>
      <c r="BT28" s="82"/>
      <c r="BU28" s="82"/>
      <c r="BV28" s="82"/>
      <c r="BW28" s="82"/>
      <c r="BX28" s="83"/>
      <c r="BY28" s="83">
        <v>1</v>
      </c>
      <c r="BZ28" s="81">
        <v>1.3888888888888888E-2</v>
      </c>
      <c r="CA28" s="81"/>
      <c r="CB28" s="81"/>
      <c r="CC28" s="81">
        <v>3.472222222222222E-3</v>
      </c>
      <c r="CD28" s="85">
        <f t="shared" si="2"/>
        <v>1.2499999999999997E-2</v>
      </c>
      <c r="CE28" s="4"/>
      <c r="CF28" s="308"/>
      <c r="CG28" s="308"/>
    </row>
    <row r="29" spans="1:85" ht="14.25" customHeight="1" x14ac:dyDescent="0.15">
      <c r="A29" s="398"/>
      <c r="B29" s="400"/>
      <c r="C29" s="402"/>
      <c r="D29" s="314" t="str">
        <f>IF(A29="","",B29+C29)</f>
        <v/>
      </c>
      <c r="E29" s="46" t="str">
        <f>IF(A29="","",F29+VLOOKUP(BP30,$BQ$16:$CD$43,14,0))</f>
        <v/>
      </c>
      <c r="F29" s="274"/>
      <c r="G29" s="274"/>
      <c r="H29" s="274"/>
      <c r="I29" s="276"/>
      <c r="J29" s="341" t="str">
        <f>IF(A29="","",I29-F29)</f>
        <v/>
      </c>
      <c r="K29" s="343" t="str">
        <f>IF(A29="","",IF(G29="",I29-F29,(G29-F29)+(I29-H29)))</f>
        <v/>
      </c>
      <c r="L29" s="345"/>
      <c r="M29" s="346"/>
      <c r="N29" s="299" t="str">
        <f t="shared" ref="N29" si="11">IF(A29="","",L29+M29)</f>
        <v/>
      </c>
      <c r="O29" s="335"/>
      <c r="P29" s="335"/>
      <c r="Q29" s="335"/>
      <c r="R29" s="337"/>
      <c r="S29" s="335"/>
      <c r="T29" s="339"/>
      <c r="U29" s="341" t="str">
        <f>IF(A29="","",N29+O29+P29+Q29+R29+S29+T29)</f>
        <v/>
      </c>
      <c r="V29" s="351" t="str">
        <f>U29</f>
        <v/>
      </c>
      <c r="W29" s="343" t="str">
        <f>IF(A29="","",N29+O29+P29+Q29+1/1440*25+S29+T29)</f>
        <v/>
      </c>
      <c r="X29" s="341" t="str">
        <f>IF(A29="","",IF(K29&gt;1/1440*690,F29+1/1440*690,"×"))</f>
        <v/>
      </c>
      <c r="Y29" s="357"/>
      <c r="Z29" s="343" t="str">
        <f>IF(A29="","",IF(K29&gt;1/1440*690,IF(ROUNDDOWN(I29-X29-Y29,15)&lt;0,"不足",ROUNDDOWN(I29-X29-Y29,15)),""))</f>
        <v/>
      </c>
      <c r="AA29" s="341" t="str">
        <f>IF(A29="","",IF(K29&gt;0.5,1/1440*70,1/1440*60))</f>
        <v/>
      </c>
      <c r="AB29" s="351" t="str">
        <f>IF(A29="","",FLOOR(U29+AA29,"0:01"))</f>
        <v/>
      </c>
      <c r="AC29" s="351" t="str">
        <f>IF(A29="","",IF(K29&gt;0.5,FLOOR(1/1440*543,"0:01"),FLOOR(1/1440*533,"0:01")))</f>
        <v/>
      </c>
      <c r="AD29" s="351" t="str">
        <f>IF(A29="","",IF(AB29-AC29&lt;0,TEXT(ABS(AB29-AC29-Y29),"-"&amp;"h:mm"),IF(AB29-AC29-Y29&lt;0,TEXT(ABS(AB29-AC29-Y29),"-"&amp;"h:mm"),TEXT(AB29-AC29-Y29,"h:mm"))))</f>
        <v/>
      </c>
      <c r="AE29" s="343" t="str">
        <f>IF(A29="","",IF(AO29&lt;0,"不足",AO29))</f>
        <v/>
      </c>
      <c r="AF29" s="353" t="str">
        <f>IF(A29="","",CF29+CG29)</f>
        <v/>
      </c>
      <c r="AG29" s="355"/>
      <c r="AH29" s="363"/>
      <c r="AI29" s="363"/>
      <c r="AJ29" s="363"/>
      <c r="AK29" s="347"/>
      <c r="AL29" s="347"/>
      <c r="AM29" s="349"/>
      <c r="AN29" s="327" t="str">
        <f>IF(AE29="不足","休憩時間不足",IF(Z29="不足","休憩時間不足",""))</f>
        <v/>
      </c>
      <c r="AO29" s="308" t="e">
        <f>IF(Z29="",K29-AB29,K29-AB29-(I29-X29-Y29))</f>
        <v>#VALUE!</v>
      </c>
      <c r="AP29" s="4"/>
      <c r="AQ29" s="328" t="str">
        <f>IF(A29="","",A29)</f>
        <v/>
      </c>
      <c r="AR29" s="329" t="str">
        <f>IF(A29="","",F29+1/1440+VLOOKUP(BP30,$BQ$15:$CD$43,10,0))</f>
        <v/>
      </c>
      <c r="AS29" s="317" t="str">
        <f>IF(G29="","",G29-1/1440-VLOOKUP(BP30,$BQ$15:$CD$43,11,0))</f>
        <v/>
      </c>
      <c r="AT29" s="317" t="str">
        <f>IF(H29="","",H29+1/1440+VLOOKUP(BP30,$BQ$15:$CD$43,12,0))</f>
        <v/>
      </c>
      <c r="AU29" s="318" t="str">
        <f>IF(A29="","",I29-1/1440-VLOOKUP(BP30,$BQ$15:$CD$43,13,0))</f>
        <v/>
      </c>
      <c r="AV29" s="4"/>
      <c r="AW29" s="48" t="s">
        <v>113</v>
      </c>
      <c r="AX29" s="49" t="s">
        <v>85</v>
      </c>
      <c r="AY29" s="50">
        <v>1.3888888888888888E-2</v>
      </c>
      <c r="AZ29" s="51"/>
      <c r="BA29" s="51"/>
      <c r="BB29" s="52">
        <v>4.8611111111111112E-3</v>
      </c>
      <c r="BC29" s="93">
        <v>1.8749999999999999E-2</v>
      </c>
      <c r="BD29" s="4"/>
      <c r="BE29" s="47"/>
      <c r="BF29" s="47"/>
      <c r="BG29" s="47"/>
      <c r="BH29" s="47"/>
      <c r="BI29" s="4"/>
      <c r="BJ29" s="47"/>
      <c r="BK29" s="47"/>
      <c r="BL29" s="98"/>
      <c r="BM29" s="67">
        <v>2.4305555555555556E-2</v>
      </c>
      <c r="BN29" s="98"/>
      <c r="BO29" s="79"/>
      <c r="BP29" s="80"/>
      <c r="BQ29" s="80" t="str">
        <f t="shared" si="4"/>
        <v>L0.01875</v>
      </c>
      <c r="BR29" s="92">
        <v>1.8749999999999999E-2</v>
      </c>
      <c r="BS29" s="82"/>
      <c r="BT29" s="82"/>
      <c r="BU29" s="82" t="s">
        <v>110</v>
      </c>
      <c r="BV29" s="82"/>
      <c r="BW29" s="82"/>
      <c r="BX29" s="83"/>
      <c r="BY29" s="83"/>
      <c r="BZ29" s="81">
        <v>1.3888888888888888E-2</v>
      </c>
      <c r="CA29" s="81"/>
      <c r="CB29" s="81"/>
      <c r="CC29" s="81">
        <v>4.8611111111111112E-3</v>
      </c>
      <c r="CD29" s="85">
        <f t="shared" si="2"/>
        <v>1.2499999999999997E-2</v>
      </c>
      <c r="CE29" s="4"/>
      <c r="CF29" s="308">
        <f>IF(F29&lt;1/1440*300,1/1440*300-F29,0)</f>
        <v>0.20833333333333334</v>
      </c>
      <c r="CG29" s="308">
        <f>IF(I29&gt;1/1440*1320,I29-1/1440*1320,0)</f>
        <v>0</v>
      </c>
    </row>
    <row r="30" spans="1:85" ht="14.25" customHeight="1" x14ac:dyDescent="0.15">
      <c r="A30" s="399"/>
      <c r="B30" s="401"/>
      <c r="C30" s="403"/>
      <c r="D30" s="292"/>
      <c r="E30" s="46" t="str">
        <f>IF(A29="","",I29-1/1440)</f>
        <v/>
      </c>
      <c r="F30" s="274"/>
      <c r="G30" s="274"/>
      <c r="H30" s="274"/>
      <c r="I30" s="276"/>
      <c r="J30" s="342"/>
      <c r="K30" s="344"/>
      <c r="L30" s="282"/>
      <c r="M30" s="284"/>
      <c r="N30" s="300"/>
      <c r="O30" s="336"/>
      <c r="P30" s="336"/>
      <c r="Q30" s="336"/>
      <c r="R30" s="338"/>
      <c r="S30" s="336"/>
      <c r="T30" s="340"/>
      <c r="U30" s="342"/>
      <c r="V30" s="352"/>
      <c r="W30" s="344"/>
      <c r="X30" s="342"/>
      <c r="Y30" s="358"/>
      <c r="Z30" s="344"/>
      <c r="AA30" s="342"/>
      <c r="AB30" s="352"/>
      <c r="AC30" s="352"/>
      <c r="AD30" s="352"/>
      <c r="AE30" s="344"/>
      <c r="AF30" s="354"/>
      <c r="AG30" s="356"/>
      <c r="AH30" s="364"/>
      <c r="AI30" s="364"/>
      <c r="AJ30" s="364"/>
      <c r="AK30" s="348"/>
      <c r="AL30" s="348"/>
      <c r="AM30" s="350"/>
      <c r="AN30" s="327"/>
      <c r="AO30" s="308"/>
      <c r="AP30" s="4"/>
      <c r="AQ30" s="328"/>
      <c r="AR30" s="330"/>
      <c r="AS30" s="317"/>
      <c r="AT30" s="317"/>
      <c r="AU30" s="319"/>
      <c r="AV30" s="4"/>
      <c r="AW30" s="142" t="s">
        <v>114</v>
      </c>
      <c r="AX30" s="59" t="s">
        <v>100</v>
      </c>
      <c r="AY30" s="60">
        <v>1.0416666666666666E-2</v>
      </c>
      <c r="AZ30" s="61"/>
      <c r="BA30" s="61"/>
      <c r="BB30" s="62">
        <v>4.8611111111111112E-3</v>
      </c>
      <c r="BC30" s="53">
        <v>1.5277777777777777E-2</v>
      </c>
      <c r="BD30" s="4"/>
      <c r="BE30" s="4"/>
      <c r="BF30" s="4"/>
      <c r="BG30" s="4"/>
      <c r="BH30" s="4"/>
      <c r="BI30" s="4"/>
      <c r="BJ30" s="4"/>
      <c r="BK30" s="4"/>
      <c r="BL30" s="47"/>
      <c r="BM30" s="67">
        <v>2.6388888888888889E-2</v>
      </c>
      <c r="BN30" s="47"/>
      <c r="BO30" s="79" t="str">
        <f>IF(G29="","",1)</f>
        <v/>
      </c>
      <c r="BP30" s="80" t="str">
        <f>BO30&amp;AG29&amp;AI29&amp;AJ29&amp;AK29&amp;AL29&amp;AM29&amp;S29</f>
        <v/>
      </c>
      <c r="BQ30" s="80" t="str">
        <f t="shared" si="4"/>
        <v>T0.01875</v>
      </c>
      <c r="BR30" s="92">
        <v>1.8749999999999999E-2</v>
      </c>
      <c r="BS30" s="82"/>
      <c r="BT30" s="82" t="s">
        <v>111</v>
      </c>
      <c r="BU30" s="82"/>
      <c r="BV30" s="82"/>
      <c r="BW30" s="82"/>
      <c r="BX30" s="83"/>
      <c r="BY30" s="83"/>
      <c r="BZ30" s="81">
        <v>1.3888888888888888E-2</v>
      </c>
      <c r="CA30" s="81"/>
      <c r="CB30" s="81"/>
      <c r="CC30" s="81">
        <v>4.8611111111111112E-3</v>
      </c>
      <c r="CD30" s="85">
        <f t="shared" si="2"/>
        <v>1.2499999999999997E-2</v>
      </c>
      <c r="CE30" s="4"/>
      <c r="CF30" s="308"/>
      <c r="CG30" s="308"/>
    </row>
    <row r="31" spans="1:85" ht="14.25" customHeight="1" x14ac:dyDescent="0.15">
      <c r="A31" s="398"/>
      <c r="B31" s="400"/>
      <c r="C31" s="402"/>
      <c r="D31" s="314" t="str">
        <f>IF(A31="","",B31+C31)</f>
        <v/>
      </c>
      <c r="E31" s="46" t="str">
        <f>IF(A31="","",F31+VLOOKUP(BP32,$BQ$16:$CD$43,14,0))</f>
        <v/>
      </c>
      <c r="F31" s="406"/>
      <c r="G31" s="274"/>
      <c r="H31" s="274"/>
      <c r="I31" s="407"/>
      <c r="J31" s="341" t="str">
        <f>IF(A31="","",I31-F31)</f>
        <v/>
      </c>
      <c r="K31" s="343" t="str">
        <f>IF(A31="","",IF(G31="",I31-F31,(G31-F31)+(I31-H31)))</f>
        <v/>
      </c>
      <c r="L31" s="345"/>
      <c r="M31" s="346"/>
      <c r="N31" s="299" t="str">
        <f t="shared" ref="N31" si="12">IF(A31="","",L31+M31)</f>
        <v/>
      </c>
      <c r="O31" s="335"/>
      <c r="P31" s="335"/>
      <c r="Q31" s="335"/>
      <c r="R31" s="337"/>
      <c r="S31" s="335"/>
      <c r="T31" s="339"/>
      <c r="U31" s="341" t="str">
        <f>IF(A31="","",N31+O31+P31+Q31+R31+S31+T31)</f>
        <v/>
      </c>
      <c r="V31" s="351" t="str">
        <f>U31</f>
        <v/>
      </c>
      <c r="W31" s="343" t="str">
        <f>IF(A31="","",N31+O31+P31+Q31+1/1440*25+S31+T31)</f>
        <v/>
      </c>
      <c r="X31" s="341" t="str">
        <f>IF(A31="","",IF(K31&gt;1/1440*690,F31+1/1440*690,"×"))</f>
        <v/>
      </c>
      <c r="Y31" s="357"/>
      <c r="Z31" s="343" t="str">
        <f>IF(A31="","",IF(K31&gt;1/1440*690,IF(ROUNDDOWN(I31-X31-Y31,15)&lt;0,"不足",ROUNDDOWN(I31-X31-Y31,15)),""))</f>
        <v/>
      </c>
      <c r="AA31" s="341" t="str">
        <f>IF(A31="","",IF(K31&gt;0.5,1/1440*70,1/1440*60))</f>
        <v/>
      </c>
      <c r="AB31" s="351" t="str">
        <f>IF(A31="","",FLOOR(U31+AA31,"0:01"))</f>
        <v/>
      </c>
      <c r="AC31" s="351" t="str">
        <f>IF(A31="","",IF(K31&gt;0.5,FLOOR(1/1440*543,"0:01"),FLOOR(1/1440*533,"0:01")))</f>
        <v/>
      </c>
      <c r="AD31" s="351" t="str">
        <f>IF(A31="","",IF(AB31-AC31&lt;0,TEXT(ABS(AB31-AC31-Y31),"-"&amp;"h:mm"),IF(AB31-AC31-Y31&lt;0,TEXT(ABS(AB31-AC31-Y31),"-"&amp;"h:mm"),TEXT(AB31-AC31-Y31,"h:mm"))))</f>
        <v/>
      </c>
      <c r="AE31" s="343" t="str">
        <f>IF(A31="","",IF(AO31&lt;0,"不足",AO31))</f>
        <v/>
      </c>
      <c r="AF31" s="353" t="str">
        <f>IF(A31="","",CF31+CG31)</f>
        <v/>
      </c>
      <c r="AG31" s="355"/>
      <c r="AH31" s="363"/>
      <c r="AI31" s="363"/>
      <c r="AJ31" s="363"/>
      <c r="AK31" s="347"/>
      <c r="AL31" s="347"/>
      <c r="AM31" s="349"/>
      <c r="AN31" s="327" t="str">
        <f>IF(AE31="不足","休憩時間不足",IF(Z31="不足","休憩時間不足",""))</f>
        <v/>
      </c>
      <c r="AO31" s="308" t="e">
        <f>IF(Z31="",K31-AB31,K31-AB31-(I31-X31-Y31))</f>
        <v>#VALUE!</v>
      </c>
      <c r="AP31" s="4"/>
      <c r="AQ31" s="328" t="str">
        <f>IF(A31="","",A31)</f>
        <v/>
      </c>
      <c r="AR31" s="329" t="str">
        <f>IF(A31="","",F31+1/1440+VLOOKUP(BP32,$BQ$15:$CD$43,10,0))</f>
        <v/>
      </c>
      <c r="AS31" s="317" t="str">
        <f>IF(G31="","",G31-1/1440-VLOOKUP(BP32,$BQ$15:$CD$43,11,0))</f>
        <v/>
      </c>
      <c r="AT31" s="317" t="str">
        <f>IF(H31="","",H31+1/1440+VLOOKUP(BP32,$BQ$15:$CD$43,12,0))</f>
        <v/>
      </c>
      <c r="AU31" s="318" t="str">
        <f>IF(A31="","",I31-1/1440-VLOOKUP(BP32,$BQ$15:$CD$43,13,0))</f>
        <v/>
      </c>
      <c r="AV31" s="4"/>
      <c r="AW31" s="142"/>
      <c r="AX31" s="59" t="s">
        <v>88</v>
      </c>
      <c r="AY31" s="60">
        <v>1.3888888888888888E-2</v>
      </c>
      <c r="AZ31" s="61">
        <v>2.7777777777777779E-3</v>
      </c>
      <c r="BA31" s="61">
        <v>2.7777777777777779E-3</v>
      </c>
      <c r="BB31" s="62">
        <v>4.8611111111111112E-3</v>
      </c>
      <c r="BC31" s="53">
        <v>2.4305555555555556E-2</v>
      </c>
      <c r="BD31" s="4"/>
      <c r="BE31" s="4"/>
      <c r="BF31" s="4"/>
      <c r="BG31" s="4"/>
      <c r="BH31" s="4"/>
      <c r="BI31" s="4"/>
      <c r="BJ31" s="4"/>
      <c r="BK31" s="4"/>
      <c r="BL31" s="47"/>
      <c r="BM31" s="67">
        <v>3.125E-2</v>
      </c>
      <c r="BN31" s="47"/>
      <c r="BO31" s="79"/>
      <c r="BP31" s="80"/>
      <c r="BQ31" s="80" t="str">
        <f t="shared" si="4"/>
        <v>10.0194444444444444</v>
      </c>
      <c r="BR31" s="81">
        <v>1.9444444444444445E-2</v>
      </c>
      <c r="BS31" s="82"/>
      <c r="BT31" s="82"/>
      <c r="BU31" s="82"/>
      <c r="BV31" s="82"/>
      <c r="BW31" s="82"/>
      <c r="BX31" s="83"/>
      <c r="BY31" s="83">
        <v>1</v>
      </c>
      <c r="BZ31" s="81">
        <v>1.3888888888888888E-2</v>
      </c>
      <c r="CA31" s="81"/>
      <c r="CB31" s="81"/>
      <c r="CC31" s="81">
        <v>5.5555555555555558E-3</v>
      </c>
      <c r="CD31" s="85">
        <f t="shared" si="2"/>
        <v>1.2499999999999997E-2</v>
      </c>
      <c r="CE31" s="4"/>
      <c r="CF31" s="308">
        <f>IF(F31&lt;1/1440*300,1/1440*300-F31,0)</f>
        <v>0.20833333333333334</v>
      </c>
      <c r="CG31" s="308">
        <f>IF(I31&gt;1/1440*1320,I31-1/1440*1320,0)</f>
        <v>0</v>
      </c>
    </row>
    <row r="32" spans="1:85" ht="14.25" customHeight="1" x14ac:dyDescent="0.15">
      <c r="A32" s="399"/>
      <c r="B32" s="401"/>
      <c r="C32" s="403"/>
      <c r="D32" s="292"/>
      <c r="E32" s="46" t="str">
        <f>IF(A31="","",I31-1/1440)</f>
        <v/>
      </c>
      <c r="F32" s="315"/>
      <c r="G32" s="274"/>
      <c r="H32" s="274"/>
      <c r="I32" s="294"/>
      <c r="J32" s="342"/>
      <c r="K32" s="344"/>
      <c r="L32" s="282"/>
      <c r="M32" s="284"/>
      <c r="N32" s="300"/>
      <c r="O32" s="336"/>
      <c r="P32" s="336"/>
      <c r="Q32" s="336"/>
      <c r="R32" s="338"/>
      <c r="S32" s="336"/>
      <c r="T32" s="340"/>
      <c r="U32" s="342"/>
      <c r="V32" s="352"/>
      <c r="W32" s="344"/>
      <c r="X32" s="342"/>
      <c r="Y32" s="358"/>
      <c r="Z32" s="344"/>
      <c r="AA32" s="342"/>
      <c r="AB32" s="352"/>
      <c r="AC32" s="352"/>
      <c r="AD32" s="352"/>
      <c r="AE32" s="344"/>
      <c r="AF32" s="354"/>
      <c r="AG32" s="356"/>
      <c r="AH32" s="364"/>
      <c r="AI32" s="364"/>
      <c r="AJ32" s="364"/>
      <c r="AK32" s="348"/>
      <c r="AL32" s="348"/>
      <c r="AM32" s="350"/>
      <c r="AN32" s="327"/>
      <c r="AO32" s="308"/>
      <c r="AP32" s="4"/>
      <c r="AQ32" s="328"/>
      <c r="AR32" s="330"/>
      <c r="AS32" s="317"/>
      <c r="AT32" s="317"/>
      <c r="AU32" s="319"/>
      <c r="AV32" s="4"/>
      <c r="AW32" s="137"/>
      <c r="AX32" s="95" t="s">
        <v>105</v>
      </c>
      <c r="AY32" s="89">
        <v>1.3888888888888888E-2</v>
      </c>
      <c r="AZ32" s="96">
        <v>6.2500000000000003E-3</v>
      </c>
      <c r="BA32" s="96">
        <v>8.3333333333333332E-3</v>
      </c>
      <c r="BB32" s="91">
        <v>4.8611111111111112E-3</v>
      </c>
      <c r="BC32" s="97">
        <v>3.3333333333333333E-2</v>
      </c>
      <c r="BD32" s="4"/>
      <c r="BE32" s="4"/>
      <c r="BF32" s="4"/>
      <c r="BG32" s="4"/>
      <c r="BH32" s="4"/>
      <c r="BI32" s="4"/>
      <c r="BJ32" s="4"/>
      <c r="BK32" s="4"/>
      <c r="BL32" s="47"/>
      <c r="BM32" s="67">
        <v>3.3333333333333333E-2</v>
      </c>
      <c r="BN32" s="47"/>
      <c r="BO32" s="79" t="str">
        <f>IF(G31="","",1)</f>
        <v/>
      </c>
      <c r="BP32" s="80" t="str">
        <f>BO32&amp;AG31&amp;AI31&amp;AJ31&amp;AK31&amp;AL31&amp;AM31&amp;S31</f>
        <v/>
      </c>
      <c r="BQ32" s="80" t="str">
        <f t="shared" si="4"/>
        <v>0.0208333333333333</v>
      </c>
      <c r="BR32" s="94">
        <v>2.0833333333333332E-2</v>
      </c>
      <c r="BS32" s="82"/>
      <c r="BT32" s="82"/>
      <c r="BU32" s="82"/>
      <c r="BV32" s="82"/>
      <c r="BW32" s="82"/>
      <c r="BX32" s="83"/>
      <c r="BY32" s="83"/>
      <c r="BZ32" s="81">
        <v>1.3888888888888888E-2</v>
      </c>
      <c r="CA32" s="81"/>
      <c r="CB32" s="81"/>
      <c r="CC32" s="81">
        <v>6.9444444444444441E-3</v>
      </c>
      <c r="CD32" s="85">
        <f t="shared" si="2"/>
        <v>1.2499999999999997E-2</v>
      </c>
      <c r="CE32" s="4"/>
      <c r="CF32" s="308"/>
      <c r="CG32" s="308"/>
    </row>
    <row r="33" spans="1:85" ht="14.25" customHeight="1" x14ac:dyDescent="0.15">
      <c r="A33" s="398"/>
      <c r="B33" s="400"/>
      <c r="C33" s="402"/>
      <c r="D33" s="314" t="str">
        <f>IF(A33="","",B33+C33)</f>
        <v/>
      </c>
      <c r="E33" s="46" t="str">
        <f>IF(A33="","",F33+VLOOKUP(BP34,$BQ$16:$CD$43,14,0))</f>
        <v/>
      </c>
      <c r="F33" s="274"/>
      <c r="G33" s="274"/>
      <c r="H33" s="274"/>
      <c r="I33" s="276"/>
      <c r="J33" s="341" t="str">
        <f>IF(A33="","",I33-F33)</f>
        <v/>
      </c>
      <c r="K33" s="343" t="str">
        <f>IF(A33="","",IF(G33="",I33-F33,(G33-F33)+(I33-H33)))</f>
        <v/>
      </c>
      <c r="L33" s="345"/>
      <c r="M33" s="346"/>
      <c r="N33" s="299" t="str">
        <f t="shared" ref="N33" si="13">IF(A33="","",L33+M33)</f>
        <v/>
      </c>
      <c r="O33" s="335"/>
      <c r="P33" s="335"/>
      <c r="Q33" s="335"/>
      <c r="R33" s="337"/>
      <c r="S33" s="335"/>
      <c r="T33" s="339"/>
      <c r="U33" s="341" t="str">
        <f>IF(A33="","",N33+O33+P33+Q33+R33+S33+T33)</f>
        <v/>
      </c>
      <c r="V33" s="351" t="str">
        <f>U33</f>
        <v/>
      </c>
      <c r="W33" s="343" t="str">
        <f>IF(A33="","",N33+O33+P33+Q33+1/1440*25+S33+T33)</f>
        <v/>
      </c>
      <c r="X33" s="341" t="str">
        <f>IF(A33="","",IF(K33&gt;1/1440*690,F33+1/1440*690,"×"))</f>
        <v/>
      </c>
      <c r="Y33" s="357"/>
      <c r="Z33" s="343" t="str">
        <f>IF(A33="","",IF(K33&gt;1/1440*690,IF(ROUNDDOWN(I33-X33-Y33,15)&lt;0,"不足",ROUNDDOWN(I33-X33-Y33,15)),""))</f>
        <v/>
      </c>
      <c r="AA33" s="341" t="str">
        <f>IF(A33="","",IF(K33&gt;0.5,1/1440*70,1/1440*60))</f>
        <v/>
      </c>
      <c r="AB33" s="351" t="str">
        <f>IF(A33="","",FLOOR(U33+AA33,"0:01"))</f>
        <v/>
      </c>
      <c r="AC33" s="351" t="str">
        <f>IF(A33="","",IF(K33&gt;0.5,FLOOR(1/1440*543,"0:01"),FLOOR(1/1440*533,"0:01")))</f>
        <v/>
      </c>
      <c r="AD33" s="351" t="str">
        <f>IF(A33="","",IF(AB33-AC33&lt;0,TEXT(ABS(AB33-AC33-Y33),"-"&amp;"h:mm"),IF(AB33-AC33-Y33&lt;0,TEXT(ABS(AB33-AC33-Y33),"-"&amp;"h:mm"),TEXT(AB33-AC33-Y33,"h:mm"))))</f>
        <v/>
      </c>
      <c r="AE33" s="343" t="str">
        <f>IF(A33="","",IF(AO33&lt;0,"不足",AO33))</f>
        <v/>
      </c>
      <c r="AF33" s="353" t="str">
        <f>IF(A33="","",CF33+CG33)</f>
        <v/>
      </c>
      <c r="AG33" s="355"/>
      <c r="AH33" s="363"/>
      <c r="AI33" s="363"/>
      <c r="AJ33" s="363"/>
      <c r="AK33" s="347"/>
      <c r="AL33" s="347"/>
      <c r="AM33" s="349"/>
      <c r="AN33" s="327" t="str">
        <f>IF(AE33="不足","休憩時間不足",IF(Z33="不足","休憩時間不足",""))</f>
        <v/>
      </c>
      <c r="AO33" s="308" t="e">
        <f>IF(Z33="",K33-AB33,K33-AB33-(I33-X33-Y33))</f>
        <v>#VALUE!</v>
      </c>
      <c r="AP33" s="4"/>
      <c r="AQ33" s="328" t="str">
        <f>IF(A33="","",A33)</f>
        <v/>
      </c>
      <c r="AR33" s="329" t="str">
        <f>IF(A33="","",F33+1/1440+VLOOKUP(BP34,$BQ$15:$CD$43,10,0))</f>
        <v/>
      </c>
      <c r="AS33" s="317" t="str">
        <f>IF(G33="","",G33-1/1440-VLOOKUP(BP34,$BQ$15:$CD$43,11,0))</f>
        <v/>
      </c>
      <c r="AT33" s="317" t="str">
        <f>IF(H33="","",H33+1/1440+VLOOKUP(BP34,$BQ$15:$CD$43,12,0))</f>
        <v/>
      </c>
      <c r="AU33" s="318" t="str">
        <f>IF(A33="","",I33-1/1440-VLOOKUP(BP34,$BQ$15:$CD$43,13,0))</f>
        <v/>
      </c>
      <c r="AV33" s="4"/>
      <c r="AW33" s="142" t="s">
        <v>113</v>
      </c>
      <c r="AX33" s="59" t="s">
        <v>85</v>
      </c>
      <c r="AY33" s="60">
        <v>9.7222222222222224E-3</v>
      </c>
      <c r="AZ33" s="61"/>
      <c r="BA33" s="61"/>
      <c r="BB33" s="62">
        <v>6.9444444444444441E-3</v>
      </c>
      <c r="BC33" s="53">
        <v>1.6666666666666666E-2</v>
      </c>
      <c r="BD33" s="4"/>
      <c r="BE33" s="4"/>
      <c r="BF33" s="4"/>
      <c r="BG33" s="4"/>
      <c r="BH33" s="4"/>
      <c r="BI33" s="4"/>
      <c r="BJ33" s="4"/>
      <c r="BK33" s="4"/>
      <c r="BL33" s="4"/>
      <c r="BM33" s="67">
        <v>3.5416666666666666E-2</v>
      </c>
      <c r="BN33" s="4"/>
      <c r="BO33" s="79"/>
      <c r="BP33" s="80"/>
      <c r="BQ33" s="80" t="str">
        <f t="shared" si="4"/>
        <v>0.0208333333333333</v>
      </c>
      <c r="BR33" s="94">
        <v>2.0833333333333332E-2</v>
      </c>
      <c r="BS33" s="82"/>
      <c r="BT33" s="82"/>
      <c r="BU33" s="82"/>
      <c r="BV33" s="82"/>
      <c r="BW33" s="82"/>
      <c r="BX33" s="83"/>
      <c r="BY33" s="83"/>
      <c r="BZ33" s="81">
        <v>1.3888888888888888E-2</v>
      </c>
      <c r="CA33" s="81"/>
      <c r="CB33" s="81"/>
      <c r="CC33" s="81">
        <v>6.9444444444444441E-3</v>
      </c>
      <c r="CD33" s="85">
        <f t="shared" si="2"/>
        <v>1.2499999999999997E-2</v>
      </c>
      <c r="CE33" s="4"/>
      <c r="CF33" s="308">
        <f>IF(F33&lt;1/1440*300,1/1440*300-F33,0)</f>
        <v>0.20833333333333334</v>
      </c>
      <c r="CG33" s="308">
        <f>IF(I33&gt;1/1440*1320,I33-1/1440*1320,0)</f>
        <v>0</v>
      </c>
    </row>
    <row r="34" spans="1:85" ht="14.25" customHeight="1" thickBot="1" x14ac:dyDescent="0.2">
      <c r="A34" s="414"/>
      <c r="B34" s="415"/>
      <c r="C34" s="416"/>
      <c r="D34" s="417"/>
      <c r="E34" s="99" t="str">
        <f>IF(A33="","",I33-1/1440)</f>
        <v/>
      </c>
      <c r="F34" s="408"/>
      <c r="G34" s="408"/>
      <c r="H34" s="408"/>
      <c r="I34" s="409"/>
      <c r="J34" s="410"/>
      <c r="K34" s="411"/>
      <c r="L34" s="412"/>
      <c r="M34" s="413"/>
      <c r="N34" s="421"/>
      <c r="O34" s="422"/>
      <c r="P34" s="422"/>
      <c r="Q34" s="422"/>
      <c r="R34" s="423"/>
      <c r="S34" s="422"/>
      <c r="T34" s="418"/>
      <c r="U34" s="410"/>
      <c r="V34" s="419"/>
      <c r="W34" s="411"/>
      <c r="X34" s="410"/>
      <c r="Y34" s="420"/>
      <c r="Z34" s="411"/>
      <c r="AA34" s="410"/>
      <c r="AB34" s="419"/>
      <c r="AC34" s="419"/>
      <c r="AD34" s="419"/>
      <c r="AE34" s="411"/>
      <c r="AF34" s="429"/>
      <c r="AG34" s="430"/>
      <c r="AH34" s="431"/>
      <c r="AI34" s="431"/>
      <c r="AJ34" s="431"/>
      <c r="AK34" s="427"/>
      <c r="AL34" s="427"/>
      <c r="AM34" s="428"/>
      <c r="AN34" s="327"/>
      <c r="AO34" s="308"/>
      <c r="AP34" s="4"/>
      <c r="AQ34" s="328"/>
      <c r="AR34" s="330"/>
      <c r="AS34" s="317"/>
      <c r="AT34" s="317"/>
      <c r="AU34" s="319"/>
      <c r="AV34" s="4"/>
      <c r="AW34" s="142" t="s">
        <v>115</v>
      </c>
      <c r="AX34" s="59" t="s">
        <v>98</v>
      </c>
      <c r="AY34" s="60">
        <v>9.7222222222222224E-3</v>
      </c>
      <c r="AZ34" s="61"/>
      <c r="BA34" s="61"/>
      <c r="BB34" s="62">
        <v>6.9444444444444441E-3</v>
      </c>
      <c r="BC34" s="53">
        <v>1.6666666666666666E-2</v>
      </c>
      <c r="BD34" s="4"/>
      <c r="BE34" s="4"/>
      <c r="BF34" s="4"/>
      <c r="BG34" s="4"/>
      <c r="BH34" s="4"/>
      <c r="BI34" s="4"/>
      <c r="BJ34" s="4"/>
      <c r="BK34" s="4"/>
      <c r="BL34" s="4"/>
      <c r="BM34" s="4"/>
      <c r="BN34" s="4"/>
      <c r="BO34" s="79" t="str">
        <f>IF(G33="","",1)</f>
        <v/>
      </c>
      <c r="BP34" s="80" t="str">
        <f>BO34&amp;AG33&amp;AI33&amp;AJ33&amp;AK33&amp;AL33&amp;AM33&amp;S33</f>
        <v/>
      </c>
      <c r="BQ34" s="80" t="str">
        <f t="shared" si="4"/>
        <v>1G0.0215277777777778</v>
      </c>
      <c r="BR34" s="81">
        <v>2.1527777777777781E-2</v>
      </c>
      <c r="BS34" s="82">
        <v>1</v>
      </c>
      <c r="BT34" s="82"/>
      <c r="BU34" s="82"/>
      <c r="BV34" s="82"/>
      <c r="BW34" s="82"/>
      <c r="BX34" s="83" t="s">
        <v>108</v>
      </c>
      <c r="BY34" s="83"/>
      <c r="BZ34" s="81">
        <v>9.7222222222222224E-3</v>
      </c>
      <c r="CA34" s="81">
        <v>4.1666666666666666E-3</v>
      </c>
      <c r="CB34" s="81">
        <v>2.7777777777777779E-3</v>
      </c>
      <c r="CC34" s="81">
        <v>4.8611111111111112E-3</v>
      </c>
      <c r="CD34" s="85">
        <f t="shared" si="2"/>
        <v>8.3333333333333315E-3</v>
      </c>
      <c r="CE34" s="4"/>
      <c r="CF34" s="308"/>
      <c r="CG34" s="308"/>
    </row>
    <row r="35" spans="1:85" ht="14.25" customHeight="1" x14ac:dyDescent="0.15">
      <c r="A35" s="424" t="s">
        <v>116</v>
      </c>
      <c r="B35" s="425"/>
      <c r="C35" s="425"/>
      <c r="D35" s="425"/>
      <c r="E35" s="425"/>
      <c r="F35" s="425"/>
      <c r="G35" s="425"/>
      <c r="H35" s="425"/>
      <c r="I35" s="425"/>
      <c r="J35" s="425"/>
      <c r="K35" s="425"/>
      <c r="L35" s="425"/>
      <c r="M35" s="425"/>
      <c r="N35" s="425"/>
      <c r="O35" s="425"/>
      <c r="P35" s="425"/>
      <c r="Q35" s="425"/>
      <c r="R35" s="425"/>
      <c r="S35" s="425"/>
      <c r="T35" s="425"/>
      <c r="U35" s="425"/>
      <c r="V35" s="425"/>
      <c r="W35" s="425"/>
      <c r="X35" s="425"/>
      <c r="Y35" s="425"/>
      <c r="Z35" s="425"/>
      <c r="AA35" s="425"/>
      <c r="AB35" s="425"/>
      <c r="AC35" s="425"/>
      <c r="AD35" s="425"/>
      <c r="AE35" s="425"/>
      <c r="AF35" s="425"/>
      <c r="AG35" s="425"/>
      <c r="AH35" s="425"/>
      <c r="AI35" s="425"/>
      <c r="AJ35" s="425"/>
      <c r="AK35" s="425"/>
      <c r="AL35" s="425"/>
      <c r="AM35" s="426"/>
      <c r="AN35" s="100"/>
      <c r="AO35" s="57"/>
      <c r="AP35" s="4"/>
      <c r="AQ35" s="4"/>
      <c r="AR35" s="4"/>
      <c r="AS35" s="4"/>
      <c r="AT35" s="4"/>
      <c r="AU35" s="4"/>
      <c r="AV35" s="4"/>
      <c r="AW35" s="142"/>
      <c r="AX35" s="59" t="s">
        <v>88</v>
      </c>
      <c r="AY35" s="60">
        <v>9.7222222222222224E-3</v>
      </c>
      <c r="AZ35" s="61">
        <v>2.7777777777777779E-3</v>
      </c>
      <c r="BA35" s="61">
        <v>2.7777777777777779E-3</v>
      </c>
      <c r="BB35" s="62">
        <v>6.9444444444444441E-3</v>
      </c>
      <c r="BC35" s="53">
        <v>2.2222222222222223E-2</v>
      </c>
      <c r="BD35" s="4"/>
      <c r="BE35" s="4"/>
      <c r="BF35" s="4"/>
      <c r="BG35" s="4"/>
      <c r="BH35" s="4"/>
      <c r="BI35" s="4"/>
      <c r="BJ35" s="4"/>
      <c r="BK35" s="4"/>
      <c r="BL35" s="4"/>
      <c r="BM35" s="4"/>
      <c r="BN35" s="4"/>
      <c r="BO35" s="79"/>
      <c r="BP35" s="80"/>
      <c r="BQ35" s="80" t="str">
        <f t="shared" si="4"/>
        <v>1A0.0222222222222222</v>
      </c>
      <c r="BR35" s="81">
        <v>2.2222222222222223E-2</v>
      </c>
      <c r="BS35" s="82">
        <v>1</v>
      </c>
      <c r="BT35" s="82" t="s">
        <v>118</v>
      </c>
      <c r="BU35" s="82"/>
      <c r="BV35" s="82"/>
      <c r="BW35" s="82"/>
      <c r="BX35" s="83"/>
      <c r="BY35" s="83"/>
      <c r="BZ35" s="81">
        <v>9.7222222222222224E-3</v>
      </c>
      <c r="CA35" s="81">
        <v>2.7777777777777779E-3</v>
      </c>
      <c r="CB35" s="81">
        <v>2.7777777777777779E-3</v>
      </c>
      <c r="CC35" s="81">
        <v>6.9444444444444441E-3</v>
      </c>
      <c r="CD35" s="85">
        <f t="shared" si="2"/>
        <v>8.3333333333333315E-3</v>
      </c>
      <c r="CE35" s="4"/>
      <c r="CF35" s="4"/>
      <c r="CG35" s="4"/>
    </row>
    <row r="36" spans="1:85" ht="14.25" customHeight="1" x14ac:dyDescent="0.15">
      <c r="A36" s="432"/>
      <c r="B36" s="433"/>
      <c r="C36" s="433"/>
      <c r="D36" s="433"/>
      <c r="E36" s="433"/>
      <c r="F36" s="433"/>
      <c r="G36" s="433"/>
      <c r="H36" s="433"/>
      <c r="I36" s="433"/>
      <c r="J36" s="433"/>
      <c r="K36" s="433"/>
      <c r="L36" s="433"/>
      <c r="M36" s="433"/>
      <c r="N36" s="433"/>
      <c r="O36" s="433"/>
      <c r="P36" s="433"/>
      <c r="Q36" s="433"/>
      <c r="R36" s="433"/>
      <c r="S36" s="433"/>
      <c r="T36" s="433"/>
      <c r="U36" s="433"/>
      <c r="V36" s="433"/>
      <c r="W36" s="433"/>
      <c r="X36" s="433"/>
      <c r="Y36" s="433"/>
      <c r="Z36" s="433"/>
      <c r="AA36" s="433"/>
      <c r="AB36" s="433"/>
      <c r="AC36" s="433"/>
      <c r="AD36" s="433"/>
      <c r="AE36" s="433"/>
      <c r="AF36" s="433"/>
      <c r="AG36" s="433"/>
      <c r="AH36" s="433"/>
      <c r="AI36" s="433"/>
      <c r="AJ36" s="433"/>
      <c r="AK36" s="433"/>
      <c r="AL36" s="433"/>
      <c r="AM36" s="434"/>
      <c r="AN36" s="100"/>
      <c r="AO36" s="57"/>
      <c r="AP36" s="4"/>
      <c r="AQ36" s="4"/>
      <c r="AR36" s="4"/>
      <c r="AS36" s="4"/>
      <c r="AT36" s="4"/>
      <c r="AU36" s="4"/>
      <c r="AV36" s="4"/>
      <c r="AW36" s="137"/>
      <c r="AX36" s="95" t="s">
        <v>105</v>
      </c>
      <c r="AY36" s="89">
        <v>9.7222222222222224E-3</v>
      </c>
      <c r="AZ36" s="96">
        <v>6.2500000000000003E-3</v>
      </c>
      <c r="BA36" s="96">
        <v>8.3333333333333332E-3</v>
      </c>
      <c r="BB36" s="91">
        <v>6.9444444444444441E-3</v>
      </c>
      <c r="BC36" s="97">
        <v>3.125E-2</v>
      </c>
      <c r="BD36" s="4"/>
      <c r="BE36" s="4"/>
      <c r="BF36" s="4"/>
      <c r="BG36" s="4"/>
      <c r="BH36" s="4"/>
      <c r="BI36" s="4"/>
      <c r="BJ36" s="4"/>
      <c r="BK36" s="4"/>
      <c r="BL36" s="4"/>
      <c r="BM36" s="67">
        <v>2.0833333333333333E-3</v>
      </c>
      <c r="BN36" s="4"/>
      <c r="BO36" s="79"/>
      <c r="BP36" s="80"/>
      <c r="BQ36" s="80" t="str">
        <f t="shared" si="4"/>
        <v>1L0.0243055555555556</v>
      </c>
      <c r="BR36" s="92">
        <v>2.4305555555555556E-2</v>
      </c>
      <c r="BS36" s="82">
        <v>1</v>
      </c>
      <c r="BT36" s="82"/>
      <c r="BU36" s="82" t="s">
        <v>110</v>
      </c>
      <c r="BV36" s="82"/>
      <c r="BW36" s="82"/>
      <c r="BX36" s="83"/>
      <c r="BY36" s="83"/>
      <c r="BZ36" s="81">
        <v>1.3888888888888888E-2</v>
      </c>
      <c r="CA36" s="81">
        <v>2.7777777777777779E-3</v>
      </c>
      <c r="CB36" s="81">
        <v>2.7777777777777779E-3</v>
      </c>
      <c r="CC36" s="81">
        <v>4.8611111111111112E-3</v>
      </c>
      <c r="CD36" s="85">
        <f t="shared" si="2"/>
        <v>1.2499999999999997E-2</v>
      </c>
      <c r="CE36" s="4"/>
      <c r="CF36" s="4"/>
      <c r="CG36" s="4"/>
    </row>
    <row r="37" spans="1:85" ht="14.25" customHeight="1" x14ac:dyDescent="0.15">
      <c r="A37" s="435"/>
      <c r="B37" s="436"/>
      <c r="C37" s="436"/>
      <c r="D37" s="436"/>
      <c r="E37" s="436"/>
      <c r="F37" s="436"/>
      <c r="G37" s="436"/>
      <c r="H37" s="436"/>
      <c r="I37" s="436"/>
      <c r="J37" s="436"/>
      <c r="K37" s="436"/>
      <c r="L37" s="436"/>
      <c r="M37" s="436"/>
      <c r="N37" s="436"/>
      <c r="O37" s="436"/>
      <c r="P37" s="436"/>
      <c r="Q37" s="436"/>
      <c r="R37" s="436"/>
      <c r="S37" s="436"/>
      <c r="T37" s="436"/>
      <c r="U37" s="436"/>
      <c r="V37" s="436"/>
      <c r="W37" s="436"/>
      <c r="X37" s="436"/>
      <c r="Y37" s="436"/>
      <c r="Z37" s="436"/>
      <c r="AA37" s="436"/>
      <c r="AB37" s="436"/>
      <c r="AC37" s="436"/>
      <c r="AD37" s="436"/>
      <c r="AE37" s="436"/>
      <c r="AF37" s="436"/>
      <c r="AG37" s="436"/>
      <c r="AH37" s="436"/>
      <c r="AI37" s="436"/>
      <c r="AJ37" s="436"/>
      <c r="AK37" s="436"/>
      <c r="AL37" s="436"/>
      <c r="AM37" s="437"/>
      <c r="AN37" s="100"/>
      <c r="AO37" s="57"/>
      <c r="AP37" s="4"/>
      <c r="AQ37" s="4"/>
      <c r="AR37" s="4"/>
      <c r="AS37" s="4"/>
      <c r="AT37" s="4"/>
      <c r="AU37" s="4"/>
      <c r="AV37" s="4"/>
      <c r="AW37" s="5"/>
      <c r="AX37" s="6"/>
      <c r="AY37" s="5"/>
      <c r="AZ37" s="5"/>
      <c r="BA37" s="5"/>
      <c r="BB37" s="5"/>
      <c r="BC37" s="5"/>
      <c r="BD37" s="4"/>
      <c r="BE37" s="4"/>
      <c r="BF37" s="4"/>
      <c r="BG37" s="4"/>
      <c r="BH37" s="4"/>
      <c r="BI37" s="4"/>
      <c r="BJ37" s="4"/>
      <c r="BK37" s="4"/>
      <c r="BL37" s="4"/>
      <c r="BM37" s="67">
        <v>5.5555555555555558E-3</v>
      </c>
      <c r="BN37" s="4"/>
      <c r="BO37" s="101"/>
      <c r="BP37" s="80"/>
      <c r="BQ37" s="80" t="str">
        <f t="shared" si="4"/>
        <v>1T0.0243055555555556</v>
      </c>
      <c r="BR37" s="92">
        <v>2.4305555555555556E-2</v>
      </c>
      <c r="BS37" s="82">
        <v>1</v>
      </c>
      <c r="BT37" s="82" t="s">
        <v>111</v>
      </c>
      <c r="BU37" s="82"/>
      <c r="BV37" s="82"/>
      <c r="BW37" s="82"/>
      <c r="BX37" s="83"/>
      <c r="BY37" s="83"/>
      <c r="BZ37" s="81">
        <v>1.3888888888888888E-2</v>
      </c>
      <c r="CA37" s="81">
        <v>2.7777777777777779E-3</v>
      </c>
      <c r="CB37" s="81">
        <v>2.7777777777777779E-3</v>
      </c>
      <c r="CC37" s="81">
        <v>4.8611111111111112E-3</v>
      </c>
      <c r="CD37" s="85">
        <f t="shared" si="2"/>
        <v>1.2499999999999997E-2</v>
      </c>
      <c r="CE37" s="4"/>
      <c r="CF37" s="4"/>
      <c r="CG37" s="4"/>
    </row>
    <row r="38" spans="1:85" ht="14.25" customHeight="1" x14ac:dyDescent="0.15">
      <c r="A38" s="441"/>
      <c r="B38" s="442"/>
      <c r="C38" s="442"/>
      <c r="D38" s="442"/>
      <c r="E38" s="442"/>
      <c r="F38" s="442"/>
      <c r="G38" s="442"/>
      <c r="H38" s="442"/>
      <c r="I38" s="442"/>
      <c r="J38" s="442"/>
      <c r="K38" s="442"/>
      <c r="L38" s="442"/>
      <c r="M38" s="442"/>
      <c r="N38" s="442"/>
      <c r="O38" s="442"/>
      <c r="P38" s="442"/>
      <c r="Q38" s="442"/>
      <c r="R38" s="442"/>
      <c r="S38" s="442"/>
      <c r="T38" s="442"/>
      <c r="U38" s="442"/>
      <c r="V38" s="442"/>
      <c r="W38" s="442"/>
      <c r="X38" s="442"/>
      <c r="Y38" s="442"/>
      <c r="Z38" s="442"/>
      <c r="AA38" s="442"/>
      <c r="AB38" s="442"/>
      <c r="AC38" s="442"/>
      <c r="AD38" s="442"/>
      <c r="AE38" s="442"/>
      <c r="AF38" s="442"/>
      <c r="AG38" s="442"/>
      <c r="AH38" s="442"/>
      <c r="AI38" s="442"/>
      <c r="AJ38" s="442"/>
      <c r="AK38" s="442"/>
      <c r="AL38" s="442"/>
      <c r="AM38" s="443"/>
      <c r="AN38" s="100"/>
      <c r="AO38" s="57"/>
      <c r="AP38" s="4"/>
      <c r="AQ38" s="4"/>
      <c r="AR38" s="4"/>
      <c r="AS38" s="4"/>
      <c r="AT38" s="4"/>
      <c r="AU38" s="4"/>
      <c r="AV38" s="4"/>
      <c r="AW38" s="5"/>
      <c r="AX38" s="6"/>
      <c r="AY38" s="5"/>
      <c r="AZ38" s="5"/>
      <c r="BA38" s="5"/>
      <c r="BB38" s="5"/>
      <c r="BC38" s="5"/>
      <c r="BD38" s="4"/>
      <c r="BE38" s="4"/>
      <c r="BF38" s="4"/>
      <c r="BG38" s="4"/>
      <c r="BH38" s="4"/>
      <c r="BI38" s="4"/>
      <c r="BJ38" s="4"/>
      <c r="BK38" s="4"/>
      <c r="BL38" s="4"/>
      <c r="BM38" s="67">
        <v>7.6388888888888886E-3</v>
      </c>
      <c r="BN38" s="4"/>
      <c r="BO38" s="101"/>
      <c r="BP38" s="80"/>
      <c r="BQ38" s="80" t="str">
        <f>BS38&amp;BT38&amp;BU38&amp;BV38&amp;BW38&amp;BX38&amp;BY38&amp;BR38</f>
        <v>10.0263888888888889</v>
      </c>
      <c r="BR38" s="92">
        <v>2.6388888888888889E-2</v>
      </c>
      <c r="BS38" s="82">
        <v>1</v>
      </c>
      <c r="BT38" s="82"/>
      <c r="BU38" s="82"/>
      <c r="BV38" s="82"/>
      <c r="BW38" s="82"/>
      <c r="BX38" s="83"/>
      <c r="BY38" s="83"/>
      <c r="BZ38" s="81">
        <v>1.3888888888888888E-2</v>
      </c>
      <c r="CA38" s="81">
        <v>2.7777777777777779E-3</v>
      </c>
      <c r="CB38" s="81">
        <v>2.7777777777777779E-3</v>
      </c>
      <c r="CC38" s="81">
        <v>6.9444444444444441E-3</v>
      </c>
      <c r="CD38" s="85">
        <f t="shared" si="2"/>
        <v>1.2499999999999997E-2</v>
      </c>
      <c r="CE38" s="4"/>
      <c r="CF38" s="4"/>
      <c r="CG38" s="4"/>
    </row>
    <row r="39" spans="1:85" ht="14.25" customHeight="1" x14ac:dyDescent="0.15">
      <c r="A39" s="441"/>
      <c r="B39" s="442"/>
      <c r="C39" s="442"/>
      <c r="D39" s="442"/>
      <c r="E39" s="442"/>
      <c r="F39" s="442"/>
      <c r="G39" s="442"/>
      <c r="H39" s="442"/>
      <c r="I39" s="442"/>
      <c r="J39" s="442"/>
      <c r="K39" s="442"/>
      <c r="L39" s="442"/>
      <c r="M39" s="442"/>
      <c r="N39" s="442"/>
      <c r="O39" s="442"/>
      <c r="P39" s="442"/>
      <c r="Q39" s="442"/>
      <c r="R39" s="442"/>
      <c r="S39" s="442"/>
      <c r="T39" s="442"/>
      <c r="U39" s="442"/>
      <c r="V39" s="442"/>
      <c r="W39" s="442"/>
      <c r="X39" s="442"/>
      <c r="Y39" s="442"/>
      <c r="Z39" s="442"/>
      <c r="AA39" s="442"/>
      <c r="AB39" s="442"/>
      <c r="AC39" s="442"/>
      <c r="AD39" s="442"/>
      <c r="AE39" s="442"/>
      <c r="AF39" s="442"/>
      <c r="AG39" s="442"/>
      <c r="AH39" s="442"/>
      <c r="AI39" s="442"/>
      <c r="AJ39" s="442"/>
      <c r="AK39" s="442"/>
      <c r="AL39" s="442"/>
      <c r="AM39" s="443"/>
      <c r="AN39" s="100"/>
      <c r="AO39" s="57"/>
      <c r="AP39" s="4"/>
      <c r="AQ39" s="4"/>
      <c r="AR39" s="4"/>
      <c r="AS39" s="4"/>
      <c r="AT39" s="4"/>
      <c r="AU39" s="4"/>
      <c r="AV39" s="4"/>
      <c r="AW39" s="5"/>
      <c r="AX39" s="6"/>
      <c r="AY39" s="5"/>
      <c r="AZ39" s="5"/>
      <c r="BA39" s="5"/>
      <c r="BB39" s="5"/>
      <c r="BC39" s="5"/>
      <c r="BD39" s="4"/>
      <c r="BE39" s="4"/>
      <c r="BF39" s="4"/>
      <c r="BG39" s="4"/>
      <c r="BH39" s="4"/>
      <c r="BI39" s="4"/>
      <c r="BJ39" s="4"/>
      <c r="BK39" s="4"/>
      <c r="BL39" s="4"/>
      <c r="BM39" s="4"/>
      <c r="BN39" s="4"/>
      <c r="BO39" s="101"/>
      <c r="BP39" s="80"/>
      <c r="BQ39" s="80" t="str">
        <f t="shared" si="4"/>
        <v>1CG0.0263888888888889</v>
      </c>
      <c r="BR39" s="92">
        <v>2.6388888888888889E-2</v>
      </c>
      <c r="BS39" s="82">
        <v>1</v>
      </c>
      <c r="BT39" s="82"/>
      <c r="BU39" s="82"/>
      <c r="BV39" s="82"/>
      <c r="BW39" s="82" t="s">
        <v>119</v>
      </c>
      <c r="BX39" s="83" t="s">
        <v>108</v>
      </c>
      <c r="BY39" s="83"/>
      <c r="BZ39" s="81">
        <v>9.7222222222222224E-3</v>
      </c>
      <c r="CA39" s="81">
        <v>4.1666666666666666E-3</v>
      </c>
      <c r="CB39" s="81">
        <v>7.6388888888888886E-3</v>
      </c>
      <c r="CC39" s="81">
        <v>4.8611111111111112E-3</v>
      </c>
      <c r="CD39" s="85">
        <f t="shared" si="2"/>
        <v>8.3333333333333315E-3</v>
      </c>
      <c r="CE39" s="4"/>
      <c r="CF39" s="4"/>
      <c r="CG39" s="4"/>
    </row>
    <row r="40" spans="1:85" ht="14.25" customHeight="1" x14ac:dyDescent="0.15">
      <c r="A40" s="444"/>
      <c r="B40" s="445"/>
      <c r="C40" s="445"/>
      <c r="D40" s="445"/>
      <c r="E40" s="445"/>
      <c r="F40" s="445"/>
      <c r="G40" s="445"/>
      <c r="H40" s="445"/>
      <c r="I40" s="445"/>
      <c r="J40" s="445"/>
      <c r="K40" s="445"/>
      <c r="L40" s="445"/>
      <c r="M40" s="445"/>
      <c r="N40" s="445"/>
      <c r="O40" s="445"/>
      <c r="P40" s="445"/>
      <c r="Q40" s="445"/>
      <c r="R40" s="445"/>
      <c r="S40" s="445"/>
      <c r="T40" s="445"/>
      <c r="U40" s="445"/>
      <c r="V40" s="445"/>
      <c r="W40" s="445"/>
      <c r="X40" s="445"/>
      <c r="Y40" s="445"/>
      <c r="Z40" s="445"/>
      <c r="AA40" s="445"/>
      <c r="AB40" s="445"/>
      <c r="AC40" s="445"/>
      <c r="AD40" s="445"/>
      <c r="AE40" s="445"/>
      <c r="AF40" s="445"/>
      <c r="AG40" s="445"/>
      <c r="AH40" s="445"/>
      <c r="AI40" s="445"/>
      <c r="AJ40" s="445"/>
      <c r="AK40" s="445"/>
      <c r="AL40" s="445"/>
      <c r="AM40" s="446"/>
      <c r="AN40" s="100"/>
      <c r="AO40" s="57"/>
      <c r="AP40" s="4"/>
      <c r="AQ40" s="4"/>
      <c r="AR40" s="4"/>
      <c r="AS40" s="4"/>
      <c r="AT40" s="4"/>
      <c r="AU40" s="4"/>
      <c r="AV40" s="4"/>
      <c r="AW40" s="5"/>
      <c r="AX40" s="6"/>
      <c r="AY40" s="5"/>
      <c r="AZ40" s="5"/>
      <c r="BA40" s="5"/>
      <c r="BB40" s="5"/>
      <c r="BC40" s="5"/>
      <c r="BD40" s="4"/>
      <c r="BE40" s="4"/>
      <c r="BF40" s="4"/>
      <c r="BG40" s="4"/>
      <c r="BH40" s="4"/>
      <c r="BI40" s="4"/>
      <c r="BJ40" s="4"/>
      <c r="BK40" s="4"/>
      <c r="BL40" s="4"/>
      <c r="BM40" s="4"/>
      <c r="BN40" s="4"/>
      <c r="BO40" s="101"/>
      <c r="BP40" s="80"/>
      <c r="BQ40" s="80" t="str">
        <f t="shared" si="4"/>
        <v>12C0.03125</v>
      </c>
      <c r="BR40" s="81">
        <v>3.125E-2</v>
      </c>
      <c r="BS40" s="82">
        <v>1</v>
      </c>
      <c r="BT40" s="82">
        <v>2</v>
      </c>
      <c r="BU40" s="82"/>
      <c r="BV40" s="82"/>
      <c r="BW40" s="82" t="s">
        <v>119</v>
      </c>
      <c r="BX40" s="83"/>
      <c r="BY40" s="83"/>
      <c r="BZ40" s="81">
        <v>9.7222222222222224E-3</v>
      </c>
      <c r="CA40" s="81">
        <v>6.2500000000000003E-3</v>
      </c>
      <c r="CB40" s="81">
        <v>8.3333333333333332E-3</v>
      </c>
      <c r="CC40" s="81">
        <v>6.9444444444444441E-3</v>
      </c>
      <c r="CD40" s="85">
        <f t="shared" si="2"/>
        <v>8.3333333333333315E-3</v>
      </c>
      <c r="CE40" s="4"/>
      <c r="CF40" s="4"/>
      <c r="CG40" s="4"/>
    </row>
    <row r="41" spans="1:85" ht="14.25" customHeight="1" x14ac:dyDescent="0.15">
      <c r="A41" s="435"/>
      <c r="B41" s="436"/>
      <c r="C41" s="436"/>
      <c r="D41" s="436"/>
      <c r="E41" s="436"/>
      <c r="F41" s="436"/>
      <c r="G41" s="436"/>
      <c r="H41" s="436"/>
      <c r="I41" s="436"/>
      <c r="J41" s="436"/>
      <c r="K41" s="436"/>
      <c r="L41" s="436"/>
      <c r="M41" s="436"/>
      <c r="N41" s="436"/>
      <c r="O41" s="436"/>
      <c r="P41" s="436"/>
      <c r="Q41" s="436"/>
      <c r="R41" s="436"/>
      <c r="S41" s="436"/>
      <c r="T41" s="436"/>
      <c r="U41" s="436"/>
      <c r="V41" s="436"/>
      <c r="W41" s="436"/>
      <c r="X41" s="436"/>
      <c r="Y41" s="436"/>
      <c r="Z41" s="436"/>
      <c r="AA41" s="436"/>
      <c r="AB41" s="436"/>
      <c r="AC41" s="436"/>
      <c r="AD41" s="436"/>
      <c r="AE41" s="436"/>
      <c r="AF41" s="436"/>
      <c r="AG41" s="436"/>
      <c r="AH41" s="436"/>
      <c r="AI41" s="436"/>
      <c r="AJ41" s="436"/>
      <c r="AK41" s="436"/>
      <c r="AL41" s="436"/>
      <c r="AM41" s="437"/>
      <c r="AN41" s="3"/>
      <c r="AO41" s="4"/>
      <c r="AP41" s="4"/>
      <c r="AQ41" s="4"/>
      <c r="AR41" s="4"/>
      <c r="AS41" s="4"/>
      <c r="AT41" s="4"/>
      <c r="AU41" s="4"/>
      <c r="AV41" s="4"/>
      <c r="AW41" s="5"/>
      <c r="AX41" s="6"/>
      <c r="AY41" s="5"/>
      <c r="AZ41" s="5"/>
      <c r="BA41" s="5"/>
      <c r="BB41" s="5"/>
      <c r="BC41" s="5"/>
      <c r="BD41" s="4"/>
      <c r="BE41" s="4"/>
      <c r="BF41" s="4"/>
      <c r="BG41" s="4"/>
      <c r="BH41" s="4"/>
      <c r="BI41" s="4"/>
      <c r="BJ41" s="4"/>
      <c r="BK41" s="4"/>
      <c r="BL41" s="4"/>
      <c r="BM41" s="4"/>
      <c r="BN41" s="4"/>
      <c r="BO41" s="101"/>
      <c r="BP41" s="80"/>
      <c r="BQ41" s="80" t="str">
        <f t="shared" si="4"/>
        <v>1LC0.0333333333333333</v>
      </c>
      <c r="BR41" s="92">
        <v>3.3333333333333333E-2</v>
      </c>
      <c r="BS41" s="82">
        <v>1</v>
      </c>
      <c r="BT41" s="82"/>
      <c r="BU41" s="82" t="s">
        <v>110</v>
      </c>
      <c r="BV41" s="82"/>
      <c r="BW41" s="82" t="s">
        <v>119</v>
      </c>
      <c r="BX41" s="83"/>
      <c r="BY41" s="83"/>
      <c r="BZ41" s="81">
        <v>1.3888888888888888E-2</v>
      </c>
      <c r="CA41" s="81">
        <v>6.2500000000000003E-3</v>
      </c>
      <c r="CB41" s="81">
        <v>8.3333333333333332E-3</v>
      </c>
      <c r="CC41" s="81">
        <v>4.8611111111111112E-3</v>
      </c>
      <c r="CD41" s="85">
        <f t="shared" si="2"/>
        <v>1.2499999999999997E-2</v>
      </c>
      <c r="CE41" s="4"/>
      <c r="CF41" s="4"/>
      <c r="CG41" s="4"/>
    </row>
    <row r="42" spans="1:85" ht="14.25" customHeight="1" x14ac:dyDescent="0.15">
      <c r="A42" s="432"/>
      <c r="B42" s="433"/>
      <c r="C42" s="433"/>
      <c r="D42" s="433"/>
      <c r="E42" s="433"/>
      <c r="F42" s="433"/>
      <c r="G42" s="433"/>
      <c r="H42" s="433"/>
      <c r="I42" s="433"/>
      <c r="J42" s="433"/>
      <c r="K42" s="433"/>
      <c r="L42" s="433"/>
      <c r="M42" s="433"/>
      <c r="N42" s="433"/>
      <c r="O42" s="433"/>
      <c r="P42" s="433"/>
      <c r="Q42" s="433"/>
      <c r="R42" s="433"/>
      <c r="S42" s="433"/>
      <c r="T42" s="433"/>
      <c r="U42" s="433"/>
      <c r="V42" s="433"/>
      <c r="W42" s="433"/>
      <c r="X42" s="433"/>
      <c r="Y42" s="433"/>
      <c r="Z42" s="433"/>
      <c r="AA42" s="433"/>
      <c r="AB42" s="433"/>
      <c r="AC42" s="433"/>
      <c r="AD42" s="433"/>
      <c r="AE42" s="433"/>
      <c r="AF42" s="433"/>
      <c r="AG42" s="433"/>
      <c r="AH42" s="433"/>
      <c r="AI42" s="433"/>
      <c r="AJ42" s="433"/>
      <c r="AK42" s="433"/>
      <c r="AL42" s="433"/>
      <c r="AM42" s="434"/>
      <c r="AN42" s="3"/>
      <c r="AO42" s="4"/>
      <c r="AP42" s="4"/>
      <c r="AQ42" s="4"/>
      <c r="AR42" s="4"/>
      <c r="AS42" s="4"/>
      <c r="AT42" s="4"/>
      <c r="AU42" s="4"/>
      <c r="AV42" s="4"/>
      <c r="AW42" s="5"/>
      <c r="AX42" s="6"/>
      <c r="AY42" s="5"/>
      <c r="AZ42" s="5"/>
      <c r="BA42" s="5"/>
      <c r="BB42" s="5"/>
      <c r="BC42" s="5"/>
      <c r="BD42" s="4"/>
      <c r="BE42" s="4"/>
      <c r="BF42" s="4"/>
      <c r="BG42" s="4"/>
      <c r="BH42" s="4"/>
      <c r="BI42" s="4"/>
      <c r="BJ42" s="4"/>
      <c r="BK42" s="4"/>
      <c r="BL42" s="4"/>
      <c r="BM42" s="4"/>
      <c r="BN42" s="4"/>
      <c r="BO42" s="101"/>
      <c r="BP42" s="80"/>
      <c r="BQ42" s="80" t="str">
        <f t="shared" si="4"/>
        <v>11C0.0333333333333333</v>
      </c>
      <c r="BR42" s="92">
        <v>3.3333333333333333E-2</v>
      </c>
      <c r="BS42" s="82">
        <v>1</v>
      </c>
      <c r="BT42" s="82">
        <v>1</v>
      </c>
      <c r="BU42" s="82"/>
      <c r="BV42" s="82"/>
      <c r="BW42" s="82" t="s">
        <v>119</v>
      </c>
      <c r="BX42" s="83"/>
      <c r="BY42" s="83"/>
      <c r="BZ42" s="81">
        <v>1.3888888888888888E-2</v>
      </c>
      <c r="CA42" s="81">
        <v>6.2500000000000003E-3</v>
      </c>
      <c r="CB42" s="81">
        <v>8.3333333333333332E-3</v>
      </c>
      <c r="CC42" s="81">
        <v>4.8611111111111112E-3</v>
      </c>
      <c r="CD42" s="85">
        <f t="shared" si="2"/>
        <v>1.2499999999999997E-2</v>
      </c>
      <c r="CE42" s="4"/>
      <c r="CF42" s="4"/>
      <c r="CG42" s="4"/>
    </row>
    <row r="43" spans="1:85" x14ac:dyDescent="0.15">
      <c r="A43" s="435"/>
      <c r="B43" s="436"/>
      <c r="C43" s="436"/>
      <c r="D43" s="436"/>
      <c r="E43" s="436"/>
      <c r="F43" s="436"/>
      <c r="G43" s="436"/>
      <c r="H43" s="436"/>
      <c r="I43" s="436"/>
      <c r="J43" s="436"/>
      <c r="K43" s="436"/>
      <c r="L43" s="436"/>
      <c r="M43" s="436"/>
      <c r="N43" s="436"/>
      <c r="O43" s="436"/>
      <c r="P43" s="436"/>
      <c r="Q43" s="436"/>
      <c r="R43" s="436"/>
      <c r="S43" s="436"/>
      <c r="T43" s="436"/>
      <c r="U43" s="436"/>
      <c r="V43" s="436"/>
      <c r="W43" s="436"/>
      <c r="X43" s="436"/>
      <c r="Y43" s="436"/>
      <c r="Z43" s="436"/>
      <c r="AA43" s="436"/>
      <c r="AB43" s="436"/>
      <c r="AC43" s="436"/>
      <c r="AD43" s="436"/>
      <c r="AE43" s="436"/>
      <c r="AF43" s="436"/>
      <c r="AG43" s="436"/>
      <c r="AH43" s="436"/>
      <c r="AI43" s="436"/>
      <c r="AJ43" s="436"/>
      <c r="AK43" s="436"/>
      <c r="AL43" s="436"/>
      <c r="AM43" s="437"/>
      <c r="AN43" s="3"/>
      <c r="AO43" s="4"/>
      <c r="AP43" s="4"/>
      <c r="AQ43" s="4"/>
      <c r="AR43" s="4"/>
      <c r="AS43" s="4"/>
      <c r="AT43" s="4"/>
      <c r="AU43" s="4"/>
      <c r="AV43" s="4"/>
      <c r="AW43" s="5"/>
      <c r="AX43" s="6"/>
      <c r="AY43" s="5"/>
      <c r="AZ43" s="5"/>
      <c r="BA43" s="5"/>
      <c r="BB43" s="5"/>
      <c r="BC43" s="5"/>
      <c r="BD43" s="4"/>
      <c r="BE43" s="4"/>
      <c r="BF43" s="4"/>
      <c r="BG43" s="4"/>
      <c r="BH43" s="4"/>
      <c r="BI43" s="4"/>
      <c r="BJ43" s="4"/>
      <c r="BK43" s="4"/>
      <c r="BL43" s="4"/>
      <c r="BM43" s="4"/>
      <c r="BN43" s="4"/>
      <c r="BO43" s="102"/>
      <c r="BP43" s="103"/>
      <c r="BQ43" s="104" t="str">
        <f>BS43&amp;BT43&amp;BU43&amp;BV43&amp;BW43&amp;BX43&amp;BY43&amp;BR43</f>
        <v>1C0.0354166666666667</v>
      </c>
      <c r="BR43" s="105">
        <v>3.5416666666666666E-2</v>
      </c>
      <c r="BS43" s="106">
        <v>1</v>
      </c>
      <c r="BT43" s="106"/>
      <c r="BU43" s="106"/>
      <c r="BV43" s="106"/>
      <c r="BW43" s="106" t="s">
        <v>119</v>
      </c>
      <c r="BX43" s="107"/>
      <c r="BY43" s="104"/>
      <c r="BZ43" s="105">
        <v>1.3888888888888888E-2</v>
      </c>
      <c r="CA43" s="105">
        <v>6.2500000000000003E-3</v>
      </c>
      <c r="CB43" s="105">
        <v>8.3333333333333332E-3</v>
      </c>
      <c r="CC43" s="105">
        <v>6.9444444444444441E-3</v>
      </c>
      <c r="CD43" s="108">
        <f t="shared" si="2"/>
        <v>1.2499999999999997E-2</v>
      </c>
      <c r="CE43" s="4"/>
      <c r="CF43" s="4"/>
      <c r="CG43" s="4"/>
    </row>
    <row r="44" spans="1:85" ht="14.25" thickBot="1" x14ac:dyDescent="0.2">
      <c r="A44" s="438"/>
      <c r="B44" s="439"/>
      <c r="C44" s="439"/>
      <c r="D44" s="439"/>
      <c r="E44" s="439"/>
      <c r="F44" s="439"/>
      <c r="G44" s="439"/>
      <c r="H44" s="439"/>
      <c r="I44" s="439"/>
      <c r="J44" s="439"/>
      <c r="K44" s="439"/>
      <c r="L44" s="439"/>
      <c r="M44" s="439"/>
      <c r="N44" s="439"/>
      <c r="O44" s="439"/>
      <c r="P44" s="439"/>
      <c r="Q44" s="439"/>
      <c r="R44" s="439"/>
      <c r="S44" s="439"/>
      <c r="T44" s="439"/>
      <c r="U44" s="439"/>
      <c r="V44" s="439"/>
      <c r="W44" s="439"/>
      <c r="X44" s="439"/>
      <c r="Y44" s="439"/>
      <c r="Z44" s="439"/>
      <c r="AA44" s="439"/>
      <c r="AB44" s="439"/>
      <c r="AC44" s="439"/>
      <c r="AD44" s="439"/>
      <c r="AE44" s="439"/>
      <c r="AF44" s="439"/>
      <c r="AG44" s="439"/>
      <c r="AH44" s="439"/>
      <c r="AI44" s="439"/>
      <c r="AJ44" s="439"/>
      <c r="AK44" s="439"/>
      <c r="AL44" s="439"/>
      <c r="AM44" s="440"/>
      <c r="AN44" s="3"/>
      <c r="AO44" s="4"/>
      <c r="AP44" s="4"/>
      <c r="AQ44" s="4"/>
      <c r="AR44" s="4"/>
      <c r="AS44" s="4"/>
      <c r="AT44" s="4"/>
      <c r="AU44" s="4"/>
      <c r="AV44" s="4"/>
      <c r="AW44" s="5"/>
      <c r="AX44" s="6"/>
      <c r="AY44" s="5"/>
      <c r="AZ44" s="5"/>
      <c r="BA44" s="5"/>
      <c r="BB44" s="5"/>
      <c r="BC44" s="5"/>
      <c r="BD44" s="4"/>
      <c r="BE44" s="4"/>
      <c r="BF44" s="4"/>
      <c r="BG44" s="4"/>
      <c r="BH44" s="4"/>
      <c r="BI44" s="4"/>
      <c r="BJ44" s="4"/>
      <c r="BK44" s="4"/>
      <c r="BL44" s="4"/>
      <c r="BM44" s="4"/>
      <c r="BN44" s="4"/>
      <c r="BO44" s="4"/>
      <c r="BP44" s="7"/>
      <c r="BQ44" s="8"/>
      <c r="BR44" s="9"/>
      <c r="BS44" s="9"/>
      <c r="BT44" s="9"/>
      <c r="BU44" s="9"/>
      <c r="BV44" s="9"/>
      <c r="BW44" s="9"/>
      <c r="BX44" s="10"/>
      <c r="BY44" s="10"/>
      <c r="BZ44" s="5"/>
      <c r="CA44" s="5"/>
      <c r="CB44" s="5"/>
      <c r="CC44" s="5"/>
      <c r="CD44" s="11"/>
      <c r="CE44" s="4"/>
      <c r="CF44" s="4"/>
      <c r="CG44" s="4"/>
    </row>
  </sheetData>
  <sheetProtection formatCells="0" selectLockedCells="1"/>
  <mergeCells count="554">
    <mergeCell ref="AG4:AJ4"/>
    <mergeCell ref="A6:K6"/>
    <mergeCell ref="L6:M6"/>
    <mergeCell ref="N6:Z6"/>
    <mergeCell ref="AB6:AD6"/>
    <mergeCell ref="AE6:AF6"/>
    <mergeCell ref="AH6:AM6"/>
    <mergeCell ref="J2:U2"/>
    <mergeCell ref="W2:X2"/>
    <mergeCell ref="AE2:AF2"/>
    <mergeCell ref="G4:I4"/>
    <mergeCell ref="J4:U4"/>
    <mergeCell ref="X4:Y4"/>
    <mergeCell ref="Z4:AA4"/>
    <mergeCell ref="AD4:AF4"/>
    <mergeCell ref="A8:A14"/>
    <mergeCell ref="B8:B14"/>
    <mergeCell ref="C8:C14"/>
    <mergeCell ref="D8:D14"/>
    <mergeCell ref="E8:I8"/>
    <mergeCell ref="J8:J14"/>
    <mergeCell ref="E9:E11"/>
    <mergeCell ref="F9:F14"/>
    <mergeCell ref="G9:H9"/>
    <mergeCell ref="I9:I14"/>
    <mergeCell ref="E12:E14"/>
    <mergeCell ref="L8:W8"/>
    <mergeCell ref="X8:Z8"/>
    <mergeCell ref="AA8:AE8"/>
    <mergeCell ref="AF8:AF14"/>
    <mergeCell ref="AG8:AM8"/>
    <mergeCell ref="L9:N9"/>
    <mergeCell ref="O9:O14"/>
    <mergeCell ref="P9:P14"/>
    <mergeCell ref="Q9:Q14"/>
    <mergeCell ref="R9:R14"/>
    <mergeCell ref="S9:T9"/>
    <mergeCell ref="U9:W9"/>
    <mergeCell ref="X9:X14"/>
    <mergeCell ref="Y9:Y14"/>
    <mergeCell ref="Z9:Z14"/>
    <mergeCell ref="T10:T14"/>
    <mergeCell ref="U10:U14"/>
    <mergeCell ref="V10:V14"/>
    <mergeCell ref="W10:W14"/>
    <mergeCell ref="AQ12:AU13"/>
    <mergeCell ref="AW12:BK13"/>
    <mergeCell ref="BE14:BH14"/>
    <mergeCell ref="BJ14:BK14"/>
    <mergeCell ref="BP14:CD14"/>
    <mergeCell ref="G10:G14"/>
    <mergeCell ref="H10:H14"/>
    <mergeCell ref="L10:L14"/>
    <mergeCell ref="M10:M14"/>
    <mergeCell ref="N10:N14"/>
    <mergeCell ref="S10:S14"/>
    <mergeCell ref="AH9:AH14"/>
    <mergeCell ref="AI9:AI14"/>
    <mergeCell ref="AJ9:AJ14"/>
    <mergeCell ref="AK9:AK14"/>
    <mergeCell ref="AL9:AL14"/>
    <mergeCell ref="AM9:AM14"/>
    <mergeCell ref="AA9:AA14"/>
    <mergeCell ref="AB9:AB14"/>
    <mergeCell ref="AC9:AC14"/>
    <mergeCell ref="AD9:AD14"/>
    <mergeCell ref="AE9:AE14"/>
    <mergeCell ref="AG9:AG14"/>
    <mergeCell ref="K8:K14"/>
    <mergeCell ref="H15:H16"/>
    <mergeCell ref="I15:I16"/>
    <mergeCell ref="J15:J16"/>
    <mergeCell ref="K15:K16"/>
    <mergeCell ref="L15:L16"/>
    <mergeCell ref="M15:M16"/>
    <mergeCell ref="A15:A16"/>
    <mergeCell ref="B15:B16"/>
    <mergeCell ref="C15:C16"/>
    <mergeCell ref="D15:D16"/>
    <mergeCell ref="F15:F16"/>
    <mergeCell ref="G15:G16"/>
    <mergeCell ref="T15:T16"/>
    <mergeCell ref="U15:U16"/>
    <mergeCell ref="V15:V16"/>
    <mergeCell ref="W15:W16"/>
    <mergeCell ref="X15:X16"/>
    <mergeCell ref="Y15:Y16"/>
    <mergeCell ref="N15:N16"/>
    <mergeCell ref="O15:O16"/>
    <mergeCell ref="P15:P16"/>
    <mergeCell ref="Q15:Q16"/>
    <mergeCell ref="R15:R16"/>
    <mergeCell ref="S15:S16"/>
    <mergeCell ref="AH15:AH16"/>
    <mergeCell ref="AI15:AI16"/>
    <mergeCell ref="AJ15:AJ16"/>
    <mergeCell ref="AK15:AK16"/>
    <mergeCell ref="Z15:Z16"/>
    <mergeCell ref="AA15:AA16"/>
    <mergeCell ref="AB15:AB16"/>
    <mergeCell ref="AC15:AC16"/>
    <mergeCell ref="AD15:AD16"/>
    <mergeCell ref="AE15:AE16"/>
    <mergeCell ref="CG15:CG16"/>
    <mergeCell ref="BJ16:BK16"/>
    <mergeCell ref="A17:A18"/>
    <mergeCell ref="B17:B18"/>
    <mergeCell ref="C17:C18"/>
    <mergeCell ref="D17:D18"/>
    <mergeCell ref="F17:F18"/>
    <mergeCell ref="G17:G18"/>
    <mergeCell ref="H17:H18"/>
    <mergeCell ref="I17:I18"/>
    <mergeCell ref="AS15:AS16"/>
    <mergeCell ref="AT15:AT16"/>
    <mergeCell ref="AU15:AU16"/>
    <mergeCell ref="BE15:BH15"/>
    <mergeCell ref="BJ15:BK15"/>
    <mergeCell ref="CF15:CF16"/>
    <mergeCell ref="AL15:AL16"/>
    <mergeCell ref="AM15:AM16"/>
    <mergeCell ref="AN15:AN16"/>
    <mergeCell ref="AO15:AO16"/>
    <mergeCell ref="AQ15:AQ16"/>
    <mergeCell ref="AR15:AR16"/>
    <mergeCell ref="AF15:AF16"/>
    <mergeCell ref="AG15:AG16"/>
    <mergeCell ref="P17:P18"/>
    <mergeCell ref="Q17:Q18"/>
    <mergeCell ref="R17:R18"/>
    <mergeCell ref="S17:S18"/>
    <mergeCell ref="T17:T18"/>
    <mergeCell ref="U17:U18"/>
    <mergeCell ref="J17:J18"/>
    <mergeCell ref="K17:K18"/>
    <mergeCell ref="L17:L18"/>
    <mergeCell ref="M17:M18"/>
    <mergeCell ref="N17:N18"/>
    <mergeCell ref="O17:O18"/>
    <mergeCell ref="AL17:AL18"/>
    <mergeCell ref="AM17:AM18"/>
    <mergeCell ref="AB17:AB18"/>
    <mergeCell ref="AC17:AC18"/>
    <mergeCell ref="AD17:AD18"/>
    <mergeCell ref="AE17:AE18"/>
    <mergeCell ref="AF17:AF18"/>
    <mergeCell ref="AG17:AG18"/>
    <mergeCell ref="V17:V18"/>
    <mergeCell ref="W17:W18"/>
    <mergeCell ref="X17:X18"/>
    <mergeCell ref="Y17:Y18"/>
    <mergeCell ref="Z17:Z18"/>
    <mergeCell ref="AA17:AA18"/>
    <mergeCell ref="K19:K20"/>
    <mergeCell ref="L19:L20"/>
    <mergeCell ref="M19:M20"/>
    <mergeCell ref="N19:N20"/>
    <mergeCell ref="AU17:AU18"/>
    <mergeCell ref="CF17:CF18"/>
    <mergeCell ref="CG17:CG18"/>
    <mergeCell ref="A19:A20"/>
    <mergeCell ref="B19:B20"/>
    <mergeCell ref="C19:C20"/>
    <mergeCell ref="D19:D20"/>
    <mergeCell ref="F19:F20"/>
    <mergeCell ref="G19:G20"/>
    <mergeCell ref="H19:H20"/>
    <mergeCell ref="AN17:AN18"/>
    <mergeCell ref="AO17:AO18"/>
    <mergeCell ref="AQ17:AQ18"/>
    <mergeCell ref="AR17:AR18"/>
    <mergeCell ref="AS17:AS18"/>
    <mergeCell ref="AT17:AT18"/>
    <mergeCell ref="AH17:AH18"/>
    <mergeCell ref="AI17:AI18"/>
    <mergeCell ref="AJ17:AJ18"/>
    <mergeCell ref="AK17:AK18"/>
    <mergeCell ref="CG19:CG20"/>
    <mergeCell ref="A21:A22"/>
    <mergeCell ref="B21:B22"/>
    <mergeCell ref="C21:C22"/>
    <mergeCell ref="D21:D22"/>
    <mergeCell ref="F21:F22"/>
    <mergeCell ref="G21:G22"/>
    <mergeCell ref="AM19:AM20"/>
    <mergeCell ref="AN19:AN20"/>
    <mergeCell ref="AO19:AO20"/>
    <mergeCell ref="AQ19:AQ20"/>
    <mergeCell ref="AR19:AR20"/>
    <mergeCell ref="AS19:AS20"/>
    <mergeCell ref="AG19:AG20"/>
    <mergeCell ref="AH19:AH20"/>
    <mergeCell ref="AI19:AI20"/>
    <mergeCell ref="AJ19:AJ20"/>
    <mergeCell ref="AK19:AK20"/>
    <mergeCell ref="AL19:AL20"/>
    <mergeCell ref="AA19:AA20"/>
    <mergeCell ref="AB19:AB20"/>
    <mergeCell ref="AC19:AC20"/>
    <mergeCell ref="AD19:AD20"/>
    <mergeCell ref="AE19:AE20"/>
    <mergeCell ref="H21:H22"/>
    <mergeCell ref="I21:I22"/>
    <mergeCell ref="J21:J22"/>
    <mergeCell ref="K21:K22"/>
    <mergeCell ref="L21:L22"/>
    <mergeCell ref="M21:M22"/>
    <mergeCell ref="AT19:AT20"/>
    <mergeCell ref="AU19:AU20"/>
    <mergeCell ref="CF19:CF20"/>
    <mergeCell ref="AF19:AF20"/>
    <mergeCell ref="U19:U20"/>
    <mergeCell ref="V19:V20"/>
    <mergeCell ref="W19:W20"/>
    <mergeCell ref="X19:X20"/>
    <mergeCell ref="Y19:Y20"/>
    <mergeCell ref="Z19:Z20"/>
    <mergeCell ref="O19:O20"/>
    <mergeCell ref="P19:P20"/>
    <mergeCell ref="Q19:Q20"/>
    <mergeCell ref="R19:R20"/>
    <mergeCell ref="S19:S20"/>
    <mergeCell ref="T19:T20"/>
    <mergeCell ref="I19:I20"/>
    <mergeCell ref="J19:J20"/>
    <mergeCell ref="T21:T22"/>
    <mergeCell ref="U21:U22"/>
    <mergeCell ref="V21:V22"/>
    <mergeCell ref="W21:W22"/>
    <mergeCell ref="X21:X22"/>
    <mergeCell ref="Y21:Y22"/>
    <mergeCell ref="N21:N22"/>
    <mergeCell ref="O21:O22"/>
    <mergeCell ref="P21:P22"/>
    <mergeCell ref="Q21:Q22"/>
    <mergeCell ref="R21:R22"/>
    <mergeCell ref="S21:S22"/>
    <mergeCell ref="AF21:AF22"/>
    <mergeCell ref="AG21:AG22"/>
    <mergeCell ref="AH21:AH22"/>
    <mergeCell ref="AI21:AI22"/>
    <mergeCell ref="AJ21:AJ22"/>
    <mergeCell ref="AK21:AK22"/>
    <mergeCell ref="Z21:Z22"/>
    <mergeCell ref="AA21:AA22"/>
    <mergeCell ref="AB21:AB22"/>
    <mergeCell ref="AC21:AC22"/>
    <mergeCell ref="AD21:AD22"/>
    <mergeCell ref="AE21:AE22"/>
    <mergeCell ref="AS21:AS22"/>
    <mergeCell ref="AT21:AT22"/>
    <mergeCell ref="AU21:AU22"/>
    <mergeCell ref="BE21:BH22"/>
    <mergeCell ref="CF21:CF22"/>
    <mergeCell ref="CG21:CG22"/>
    <mergeCell ref="AL21:AL22"/>
    <mergeCell ref="AM21:AM22"/>
    <mergeCell ref="AN21:AN22"/>
    <mergeCell ref="AO21:AO22"/>
    <mergeCell ref="AQ21:AQ22"/>
    <mergeCell ref="AR21:AR22"/>
    <mergeCell ref="H23:H24"/>
    <mergeCell ref="I23:I24"/>
    <mergeCell ref="J23:J24"/>
    <mergeCell ref="K23:K24"/>
    <mergeCell ref="L23:L24"/>
    <mergeCell ref="M23:M24"/>
    <mergeCell ref="A23:A24"/>
    <mergeCell ref="B23:B24"/>
    <mergeCell ref="C23:C24"/>
    <mergeCell ref="D23:D24"/>
    <mergeCell ref="F23:F24"/>
    <mergeCell ref="G23:G24"/>
    <mergeCell ref="T23:T24"/>
    <mergeCell ref="U23:U24"/>
    <mergeCell ref="V23:V24"/>
    <mergeCell ref="W23:W24"/>
    <mergeCell ref="X23:X24"/>
    <mergeCell ref="Y23:Y24"/>
    <mergeCell ref="N23:N24"/>
    <mergeCell ref="O23:O24"/>
    <mergeCell ref="P23:P24"/>
    <mergeCell ref="Q23:Q24"/>
    <mergeCell ref="R23:R24"/>
    <mergeCell ref="S23:S24"/>
    <mergeCell ref="AF23:AF24"/>
    <mergeCell ref="AG23:AG24"/>
    <mergeCell ref="AH23:AH24"/>
    <mergeCell ref="AI23:AI24"/>
    <mergeCell ref="AJ23:AJ24"/>
    <mergeCell ref="AK23:AK24"/>
    <mergeCell ref="Z23:Z24"/>
    <mergeCell ref="AA23:AA24"/>
    <mergeCell ref="AB23:AB24"/>
    <mergeCell ref="AC23:AC24"/>
    <mergeCell ref="AD23:AD24"/>
    <mergeCell ref="AE23:AE24"/>
    <mergeCell ref="AS23:AS24"/>
    <mergeCell ref="AT23:AT24"/>
    <mergeCell ref="AU23:AU24"/>
    <mergeCell ref="BE23:BH23"/>
    <mergeCell ref="CF23:CF24"/>
    <mergeCell ref="CG23:CG24"/>
    <mergeCell ref="AL23:AL24"/>
    <mergeCell ref="AM23:AM24"/>
    <mergeCell ref="AN23:AN24"/>
    <mergeCell ref="AO23:AO24"/>
    <mergeCell ref="AQ23:AQ24"/>
    <mergeCell ref="AR23:AR24"/>
    <mergeCell ref="J25:J26"/>
    <mergeCell ref="K25:K26"/>
    <mergeCell ref="L25:L26"/>
    <mergeCell ref="M25:M26"/>
    <mergeCell ref="A25:A26"/>
    <mergeCell ref="B25:B26"/>
    <mergeCell ref="C25:C26"/>
    <mergeCell ref="D25:D26"/>
    <mergeCell ref="F25:F26"/>
    <mergeCell ref="G25:G26"/>
    <mergeCell ref="CF25:CF26"/>
    <mergeCell ref="CG25:CG26"/>
    <mergeCell ref="A27:A28"/>
    <mergeCell ref="B27:B28"/>
    <mergeCell ref="C27:C28"/>
    <mergeCell ref="D27:D28"/>
    <mergeCell ref="F27:F28"/>
    <mergeCell ref="AL25:AL26"/>
    <mergeCell ref="AM25:AM26"/>
    <mergeCell ref="AN25:AN26"/>
    <mergeCell ref="AO25:AO26"/>
    <mergeCell ref="AQ25:AQ26"/>
    <mergeCell ref="AR25:AR26"/>
    <mergeCell ref="AF25:AF26"/>
    <mergeCell ref="AG25:AG26"/>
    <mergeCell ref="AH25:AH26"/>
    <mergeCell ref="AI25:AI26"/>
    <mergeCell ref="AJ25:AJ26"/>
    <mergeCell ref="AK25:AK26"/>
    <mergeCell ref="Z25:Z26"/>
    <mergeCell ref="AA25:AA26"/>
    <mergeCell ref="AB25:AB26"/>
    <mergeCell ref="AC25:AC26"/>
    <mergeCell ref="AD25:AD26"/>
    <mergeCell ref="G27:G28"/>
    <mergeCell ref="H27:H28"/>
    <mergeCell ref="I27:I28"/>
    <mergeCell ref="J27:J28"/>
    <mergeCell ref="K27:K28"/>
    <mergeCell ref="L27:L28"/>
    <mergeCell ref="AS25:AS26"/>
    <mergeCell ref="AT25:AT26"/>
    <mergeCell ref="AU25:AU26"/>
    <mergeCell ref="AE25:AE26"/>
    <mergeCell ref="T25:T26"/>
    <mergeCell ref="U25:U26"/>
    <mergeCell ref="V25:V26"/>
    <mergeCell ref="W25:W26"/>
    <mergeCell ref="X25:X26"/>
    <mergeCell ref="Y25:Y26"/>
    <mergeCell ref="N25:N26"/>
    <mergeCell ref="O25:O26"/>
    <mergeCell ref="P25:P26"/>
    <mergeCell ref="Q25:Q26"/>
    <mergeCell ref="R25:R26"/>
    <mergeCell ref="S25:S26"/>
    <mergeCell ref="H25:H26"/>
    <mergeCell ref="I25:I26"/>
    <mergeCell ref="S27:S28"/>
    <mergeCell ref="T27:T28"/>
    <mergeCell ref="U27:U28"/>
    <mergeCell ref="V27:V28"/>
    <mergeCell ref="W27:W28"/>
    <mergeCell ref="X27:X28"/>
    <mergeCell ref="M27:M28"/>
    <mergeCell ref="N27:N28"/>
    <mergeCell ref="O27:O28"/>
    <mergeCell ref="P27:P28"/>
    <mergeCell ref="Q27:Q28"/>
    <mergeCell ref="R27:R28"/>
    <mergeCell ref="AE27:AE28"/>
    <mergeCell ref="AF27:AF28"/>
    <mergeCell ref="AG27:AG28"/>
    <mergeCell ref="AH27:AH28"/>
    <mergeCell ref="AI27:AI28"/>
    <mergeCell ref="AJ27:AJ28"/>
    <mergeCell ref="Y27:Y28"/>
    <mergeCell ref="Z27:Z28"/>
    <mergeCell ref="AA27:AA28"/>
    <mergeCell ref="AB27:AB28"/>
    <mergeCell ref="AC27:AC28"/>
    <mergeCell ref="AD27:AD28"/>
    <mergeCell ref="AR27:AR28"/>
    <mergeCell ref="AS27:AS28"/>
    <mergeCell ref="AT27:AT28"/>
    <mergeCell ref="AU27:AU28"/>
    <mergeCell ref="CF27:CF28"/>
    <mergeCell ref="CG27:CG28"/>
    <mergeCell ref="AK27:AK28"/>
    <mergeCell ref="AL27:AL28"/>
    <mergeCell ref="AM27:AM28"/>
    <mergeCell ref="AN27:AN28"/>
    <mergeCell ref="AO27:AO28"/>
    <mergeCell ref="AQ27:AQ28"/>
    <mergeCell ref="J29:J30"/>
    <mergeCell ref="K29:K30"/>
    <mergeCell ref="L29:L30"/>
    <mergeCell ref="M29:M30"/>
    <mergeCell ref="A29:A30"/>
    <mergeCell ref="B29:B30"/>
    <mergeCell ref="C29:C30"/>
    <mergeCell ref="D29:D30"/>
    <mergeCell ref="F29:F30"/>
    <mergeCell ref="G29:G30"/>
    <mergeCell ref="CF29:CF30"/>
    <mergeCell ref="CG29:CG30"/>
    <mergeCell ref="A31:A32"/>
    <mergeCell ref="B31:B32"/>
    <mergeCell ref="C31:C32"/>
    <mergeCell ref="D31:D32"/>
    <mergeCell ref="F31:F32"/>
    <mergeCell ref="AL29:AL30"/>
    <mergeCell ref="AM29:AM30"/>
    <mergeCell ref="AN29:AN30"/>
    <mergeCell ref="AO29:AO30"/>
    <mergeCell ref="AQ29:AQ30"/>
    <mergeCell ref="AR29:AR30"/>
    <mergeCell ref="AF29:AF30"/>
    <mergeCell ref="AG29:AG30"/>
    <mergeCell ref="AH29:AH30"/>
    <mergeCell ref="AI29:AI30"/>
    <mergeCell ref="AJ29:AJ30"/>
    <mergeCell ref="AK29:AK30"/>
    <mergeCell ref="Z29:Z30"/>
    <mergeCell ref="AA29:AA30"/>
    <mergeCell ref="AB29:AB30"/>
    <mergeCell ref="AC29:AC30"/>
    <mergeCell ref="AD29:AD30"/>
    <mergeCell ref="G31:G32"/>
    <mergeCell ref="H31:H32"/>
    <mergeCell ref="I31:I32"/>
    <mergeCell ref="J31:J32"/>
    <mergeCell ref="K31:K32"/>
    <mergeCell ref="L31:L32"/>
    <mergeCell ref="AS29:AS30"/>
    <mergeCell ref="AT29:AT30"/>
    <mergeCell ref="AU29:AU30"/>
    <mergeCell ref="AE29:AE30"/>
    <mergeCell ref="T29:T30"/>
    <mergeCell ref="U29:U30"/>
    <mergeCell ref="V29:V30"/>
    <mergeCell ref="W29:W30"/>
    <mergeCell ref="X29:X30"/>
    <mergeCell ref="Y29:Y30"/>
    <mergeCell ref="N29:N30"/>
    <mergeCell ref="O29:O30"/>
    <mergeCell ref="P29:P30"/>
    <mergeCell ref="Q29:Q30"/>
    <mergeCell ref="R29:R30"/>
    <mergeCell ref="S29:S30"/>
    <mergeCell ref="H29:H30"/>
    <mergeCell ref="I29:I30"/>
    <mergeCell ref="S31:S32"/>
    <mergeCell ref="T31:T32"/>
    <mergeCell ref="U31:U32"/>
    <mergeCell ref="V31:V32"/>
    <mergeCell ref="W31:W32"/>
    <mergeCell ref="X31:X32"/>
    <mergeCell ref="M31:M32"/>
    <mergeCell ref="N31:N32"/>
    <mergeCell ref="O31:O32"/>
    <mergeCell ref="P31:P32"/>
    <mergeCell ref="Q31:Q32"/>
    <mergeCell ref="R31:R32"/>
    <mergeCell ref="AE31:AE32"/>
    <mergeCell ref="AF31:AF32"/>
    <mergeCell ref="AG31:AG32"/>
    <mergeCell ref="AH31:AH32"/>
    <mergeCell ref="AI31:AI32"/>
    <mergeCell ref="AJ31:AJ32"/>
    <mergeCell ref="Y31:Y32"/>
    <mergeCell ref="Z31:Z32"/>
    <mergeCell ref="AA31:AA32"/>
    <mergeCell ref="AB31:AB32"/>
    <mergeCell ref="AC31:AC32"/>
    <mergeCell ref="AD31:AD32"/>
    <mergeCell ref="AR31:AR32"/>
    <mergeCell ref="AS31:AS32"/>
    <mergeCell ref="AT31:AT32"/>
    <mergeCell ref="AU31:AU32"/>
    <mergeCell ref="CF31:CF32"/>
    <mergeCell ref="CG31:CG32"/>
    <mergeCell ref="AK31:AK32"/>
    <mergeCell ref="AL31:AL32"/>
    <mergeCell ref="AM31:AM32"/>
    <mergeCell ref="AN31:AN32"/>
    <mergeCell ref="AO31:AO32"/>
    <mergeCell ref="AQ31:AQ32"/>
    <mergeCell ref="H33:H34"/>
    <mergeCell ref="I33:I34"/>
    <mergeCell ref="J33:J34"/>
    <mergeCell ref="K33:K34"/>
    <mergeCell ref="L33:L34"/>
    <mergeCell ref="M33:M34"/>
    <mergeCell ref="A33:A34"/>
    <mergeCell ref="B33:B34"/>
    <mergeCell ref="C33:C34"/>
    <mergeCell ref="D33:D34"/>
    <mergeCell ref="F33:F34"/>
    <mergeCell ref="G33:G34"/>
    <mergeCell ref="T33:T34"/>
    <mergeCell ref="U33:U34"/>
    <mergeCell ref="V33:V34"/>
    <mergeCell ref="W33:W34"/>
    <mergeCell ref="X33:X34"/>
    <mergeCell ref="Y33:Y34"/>
    <mergeCell ref="N33:N34"/>
    <mergeCell ref="O33:O34"/>
    <mergeCell ref="P33:P34"/>
    <mergeCell ref="Q33:Q34"/>
    <mergeCell ref="R33:R34"/>
    <mergeCell ref="S33:S34"/>
    <mergeCell ref="AS33:AS34"/>
    <mergeCell ref="AT33:AT34"/>
    <mergeCell ref="AU33:AU34"/>
    <mergeCell ref="CF33:CF34"/>
    <mergeCell ref="CG33:CG34"/>
    <mergeCell ref="A35:AM35"/>
    <mergeCell ref="AL33:AL34"/>
    <mergeCell ref="AM33:AM34"/>
    <mergeCell ref="AN33:AN34"/>
    <mergeCell ref="AO33:AO34"/>
    <mergeCell ref="AQ33:AQ34"/>
    <mergeCell ref="AR33:AR34"/>
    <mergeCell ref="AF33:AF34"/>
    <mergeCell ref="AG33:AG34"/>
    <mergeCell ref="AH33:AH34"/>
    <mergeCell ref="AI33:AI34"/>
    <mergeCell ref="AJ33:AJ34"/>
    <mergeCell ref="AK33:AK34"/>
    <mergeCell ref="Z33:Z34"/>
    <mergeCell ref="AA33:AA34"/>
    <mergeCell ref="AB33:AB34"/>
    <mergeCell ref="AC33:AC34"/>
    <mergeCell ref="AD33:AD34"/>
    <mergeCell ref="AE33:AE34"/>
    <mergeCell ref="A42:AM42"/>
    <mergeCell ref="A43:AM43"/>
    <mergeCell ref="A44:AM44"/>
    <mergeCell ref="A36:AM36"/>
    <mergeCell ref="A37:AM37"/>
    <mergeCell ref="A38:AM38"/>
    <mergeCell ref="A39:AM39"/>
    <mergeCell ref="A40:AM40"/>
    <mergeCell ref="A41:AM41"/>
  </mergeCells>
  <phoneticPr fontId="3"/>
  <dataValidations count="16">
    <dataValidation type="list" allowBlank="1" showInputMessage="1" showErrorMessage="1" sqref="Z4:AA4 JV4:JW4 TR4:TS4 ADN4:ADO4 ANJ4:ANK4 AXF4:AXG4 BHB4:BHC4 BQX4:BQY4 CAT4:CAU4 CKP4:CKQ4 CUL4:CUM4 DEH4:DEI4 DOD4:DOE4 DXZ4:DYA4 EHV4:EHW4 ERR4:ERS4 FBN4:FBO4 FLJ4:FLK4 FVF4:FVG4 GFB4:GFC4 GOX4:GOY4 GYT4:GYU4 HIP4:HIQ4 HSL4:HSM4 ICH4:ICI4 IMD4:IME4 IVZ4:IWA4 JFV4:JFW4 JPR4:JPS4 JZN4:JZO4 KJJ4:KJK4 KTF4:KTG4 LDB4:LDC4 LMX4:LMY4 LWT4:LWU4 MGP4:MGQ4 MQL4:MQM4 NAH4:NAI4 NKD4:NKE4 NTZ4:NUA4 ODV4:ODW4 ONR4:ONS4 OXN4:OXO4 PHJ4:PHK4 PRF4:PRG4 QBB4:QBC4 QKX4:QKY4 QUT4:QUU4 REP4:REQ4 ROL4:ROM4 RYH4:RYI4 SID4:SIE4 SRZ4:SSA4 TBV4:TBW4 TLR4:TLS4 TVN4:TVO4 UFJ4:UFK4 UPF4:UPG4 UZB4:UZC4 VIX4:VIY4 VST4:VSU4 WCP4:WCQ4 WML4:WMM4 WWH4:WWI4 Z65540:AA65540 JV65540:JW65540 TR65540:TS65540 ADN65540:ADO65540 ANJ65540:ANK65540 AXF65540:AXG65540 BHB65540:BHC65540 BQX65540:BQY65540 CAT65540:CAU65540 CKP65540:CKQ65540 CUL65540:CUM65540 DEH65540:DEI65540 DOD65540:DOE65540 DXZ65540:DYA65540 EHV65540:EHW65540 ERR65540:ERS65540 FBN65540:FBO65540 FLJ65540:FLK65540 FVF65540:FVG65540 GFB65540:GFC65540 GOX65540:GOY65540 GYT65540:GYU65540 HIP65540:HIQ65540 HSL65540:HSM65540 ICH65540:ICI65540 IMD65540:IME65540 IVZ65540:IWA65540 JFV65540:JFW65540 JPR65540:JPS65540 JZN65540:JZO65540 KJJ65540:KJK65540 KTF65540:KTG65540 LDB65540:LDC65540 LMX65540:LMY65540 LWT65540:LWU65540 MGP65540:MGQ65540 MQL65540:MQM65540 NAH65540:NAI65540 NKD65540:NKE65540 NTZ65540:NUA65540 ODV65540:ODW65540 ONR65540:ONS65540 OXN65540:OXO65540 PHJ65540:PHK65540 PRF65540:PRG65540 QBB65540:QBC65540 QKX65540:QKY65540 QUT65540:QUU65540 REP65540:REQ65540 ROL65540:ROM65540 RYH65540:RYI65540 SID65540:SIE65540 SRZ65540:SSA65540 TBV65540:TBW65540 TLR65540:TLS65540 TVN65540:TVO65540 UFJ65540:UFK65540 UPF65540:UPG65540 UZB65540:UZC65540 VIX65540:VIY65540 VST65540:VSU65540 WCP65540:WCQ65540 WML65540:WMM65540 WWH65540:WWI65540 Z131076:AA131076 JV131076:JW131076 TR131076:TS131076 ADN131076:ADO131076 ANJ131076:ANK131076 AXF131076:AXG131076 BHB131076:BHC131076 BQX131076:BQY131076 CAT131076:CAU131076 CKP131076:CKQ131076 CUL131076:CUM131076 DEH131076:DEI131076 DOD131076:DOE131076 DXZ131076:DYA131076 EHV131076:EHW131076 ERR131076:ERS131076 FBN131076:FBO131076 FLJ131076:FLK131076 FVF131076:FVG131076 GFB131076:GFC131076 GOX131076:GOY131076 GYT131076:GYU131076 HIP131076:HIQ131076 HSL131076:HSM131076 ICH131076:ICI131076 IMD131076:IME131076 IVZ131076:IWA131076 JFV131076:JFW131076 JPR131076:JPS131076 JZN131076:JZO131076 KJJ131076:KJK131076 KTF131076:KTG131076 LDB131076:LDC131076 LMX131076:LMY131076 LWT131076:LWU131076 MGP131076:MGQ131076 MQL131076:MQM131076 NAH131076:NAI131076 NKD131076:NKE131076 NTZ131076:NUA131076 ODV131076:ODW131076 ONR131076:ONS131076 OXN131076:OXO131076 PHJ131076:PHK131076 PRF131076:PRG131076 QBB131076:QBC131076 QKX131076:QKY131076 QUT131076:QUU131076 REP131076:REQ131076 ROL131076:ROM131076 RYH131076:RYI131076 SID131076:SIE131076 SRZ131076:SSA131076 TBV131076:TBW131076 TLR131076:TLS131076 TVN131076:TVO131076 UFJ131076:UFK131076 UPF131076:UPG131076 UZB131076:UZC131076 VIX131076:VIY131076 VST131076:VSU131076 WCP131076:WCQ131076 WML131076:WMM131076 WWH131076:WWI131076 Z196612:AA196612 JV196612:JW196612 TR196612:TS196612 ADN196612:ADO196612 ANJ196612:ANK196612 AXF196612:AXG196612 BHB196612:BHC196612 BQX196612:BQY196612 CAT196612:CAU196612 CKP196612:CKQ196612 CUL196612:CUM196612 DEH196612:DEI196612 DOD196612:DOE196612 DXZ196612:DYA196612 EHV196612:EHW196612 ERR196612:ERS196612 FBN196612:FBO196612 FLJ196612:FLK196612 FVF196612:FVG196612 GFB196612:GFC196612 GOX196612:GOY196612 GYT196612:GYU196612 HIP196612:HIQ196612 HSL196612:HSM196612 ICH196612:ICI196612 IMD196612:IME196612 IVZ196612:IWA196612 JFV196612:JFW196612 JPR196612:JPS196612 JZN196612:JZO196612 KJJ196612:KJK196612 KTF196612:KTG196612 LDB196612:LDC196612 LMX196612:LMY196612 LWT196612:LWU196612 MGP196612:MGQ196612 MQL196612:MQM196612 NAH196612:NAI196612 NKD196612:NKE196612 NTZ196612:NUA196612 ODV196612:ODW196612 ONR196612:ONS196612 OXN196612:OXO196612 PHJ196612:PHK196612 PRF196612:PRG196612 QBB196612:QBC196612 QKX196612:QKY196612 QUT196612:QUU196612 REP196612:REQ196612 ROL196612:ROM196612 RYH196612:RYI196612 SID196612:SIE196612 SRZ196612:SSA196612 TBV196612:TBW196612 TLR196612:TLS196612 TVN196612:TVO196612 UFJ196612:UFK196612 UPF196612:UPG196612 UZB196612:UZC196612 VIX196612:VIY196612 VST196612:VSU196612 WCP196612:WCQ196612 WML196612:WMM196612 WWH196612:WWI196612 Z262148:AA262148 JV262148:JW262148 TR262148:TS262148 ADN262148:ADO262148 ANJ262148:ANK262148 AXF262148:AXG262148 BHB262148:BHC262148 BQX262148:BQY262148 CAT262148:CAU262148 CKP262148:CKQ262148 CUL262148:CUM262148 DEH262148:DEI262148 DOD262148:DOE262148 DXZ262148:DYA262148 EHV262148:EHW262148 ERR262148:ERS262148 FBN262148:FBO262148 FLJ262148:FLK262148 FVF262148:FVG262148 GFB262148:GFC262148 GOX262148:GOY262148 GYT262148:GYU262148 HIP262148:HIQ262148 HSL262148:HSM262148 ICH262148:ICI262148 IMD262148:IME262148 IVZ262148:IWA262148 JFV262148:JFW262148 JPR262148:JPS262148 JZN262148:JZO262148 KJJ262148:KJK262148 KTF262148:KTG262148 LDB262148:LDC262148 LMX262148:LMY262148 LWT262148:LWU262148 MGP262148:MGQ262148 MQL262148:MQM262148 NAH262148:NAI262148 NKD262148:NKE262148 NTZ262148:NUA262148 ODV262148:ODW262148 ONR262148:ONS262148 OXN262148:OXO262148 PHJ262148:PHK262148 PRF262148:PRG262148 QBB262148:QBC262148 QKX262148:QKY262148 QUT262148:QUU262148 REP262148:REQ262148 ROL262148:ROM262148 RYH262148:RYI262148 SID262148:SIE262148 SRZ262148:SSA262148 TBV262148:TBW262148 TLR262148:TLS262148 TVN262148:TVO262148 UFJ262148:UFK262148 UPF262148:UPG262148 UZB262148:UZC262148 VIX262148:VIY262148 VST262148:VSU262148 WCP262148:WCQ262148 WML262148:WMM262148 WWH262148:WWI262148 Z327684:AA327684 JV327684:JW327684 TR327684:TS327684 ADN327684:ADO327684 ANJ327684:ANK327684 AXF327684:AXG327684 BHB327684:BHC327684 BQX327684:BQY327684 CAT327684:CAU327684 CKP327684:CKQ327684 CUL327684:CUM327684 DEH327684:DEI327684 DOD327684:DOE327684 DXZ327684:DYA327684 EHV327684:EHW327684 ERR327684:ERS327684 FBN327684:FBO327684 FLJ327684:FLK327684 FVF327684:FVG327684 GFB327684:GFC327684 GOX327684:GOY327684 GYT327684:GYU327684 HIP327684:HIQ327684 HSL327684:HSM327684 ICH327684:ICI327684 IMD327684:IME327684 IVZ327684:IWA327684 JFV327684:JFW327684 JPR327684:JPS327684 JZN327684:JZO327684 KJJ327684:KJK327684 KTF327684:KTG327684 LDB327684:LDC327684 LMX327684:LMY327684 LWT327684:LWU327684 MGP327684:MGQ327684 MQL327684:MQM327684 NAH327684:NAI327684 NKD327684:NKE327684 NTZ327684:NUA327684 ODV327684:ODW327684 ONR327684:ONS327684 OXN327684:OXO327684 PHJ327684:PHK327684 PRF327684:PRG327684 QBB327684:QBC327684 QKX327684:QKY327684 QUT327684:QUU327684 REP327684:REQ327684 ROL327684:ROM327684 RYH327684:RYI327684 SID327684:SIE327684 SRZ327684:SSA327684 TBV327684:TBW327684 TLR327684:TLS327684 TVN327684:TVO327684 UFJ327684:UFK327684 UPF327684:UPG327684 UZB327684:UZC327684 VIX327684:VIY327684 VST327684:VSU327684 WCP327684:WCQ327684 WML327684:WMM327684 WWH327684:WWI327684 Z393220:AA393220 JV393220:JW393220 TR393220:TS393220 ADN393220:ADO393220 ANJ393220:ANK393220 AXF393220:AXG393220 BHB393220:BHC393220 BQX393220:BQY393220 CAT393220:CAU393220 CKP393220:CKQ393220 CUL393220:CUM393220 DEH393220:DEI393220 DOD393220:DOE393220 DXZ393220:DYA393220 EHV393220:EHW393220 ERR393220:ERS393220 FBN393220:FBO393220 FLJ393220:FLK393220 FVF393220:FVG393220 GFB393220:GFC393220 GOX393220:GOY393220 GYT393220:GYU393220 HIP393220:HIQ393220 HSL393220:HSM393220 ICH393220:ICI393220 IMD393220:IME393220 IVZ393220:IWA393220 JFV393220:JFW393220 JPR393220:JPS393220 JZN393220:JZO393220 KJJ393220:KJK393220 KTF393220:KTG393220 LDB393220:LDC393220 LMX393220:LMY393220 LWT393220:LWU393220 MGP393220:MGQ393220 MQL393220:MQM393220 NAH393220:NAI393220 NKD393220:NKE393220 NTZ393220:NUA393220 ODV393220:ODW393220 ONR393220:ONS393220 OXN393220:OXO393220 PHJ393220:PHK393220 PRF393220:PRG393220 QBB393220:QBC393220 QKX393220:QKY393220 QUT393220:QUU393220 REP393220:REQ393220 ROL393220:ROM393220 RYH393220:RYI393220 SID393220:SIE393220 SRZ393220:SSA393220 TBV393220:TBW393220 TLR393220:TLS393220 TVN393220:TVO393220 UFJ393220:UFK393220 UPF393220:UPG393220 UZB393220:UZC393220 VIX393220:VIY393220 VST393220:VSU393220 WCP393220:WCQ393220 WML393220:WMM393220 WWH393220:WWI393220 Z458756:AA458756 JV458756:JW458756 TR458756:TS458756 ADN458756:ADO458756 ANJ458756:ANK458756 AXF458756:AXG458756 BHB458756:BHC458756 BQX458756:BQY458756 CAT458756:CAU458756 CKP458756:CKQ458756 CUL458756:CUM458756 DEH458756:DEI458756 DOD458756:DOE458756 DXZ458756:DYA458756 EHV458756:EHW458756 ERR458756:ERS458756 FBN458756:FBO458756 FLJ458756:FLK458756 FVF458756:FVG458756 GFB458756:GFC458756 GOX458756:GOY458756 GYT458756:GYU458756 HIP458756:HIQ458756 HSL458756:HSM458756 ICH458756:ICI458756 IMD458756:IME458756 IVZ458756:IWA458756 JFV458756:JFW458756 JPR458756:JPS458756 JZN458756:JZO458756 KJJ458756:KJK458756 KTF458756:KTG458756 LDB458756:LDC458756 LMX458756:LMY458756 LWT458756:LWU458756 MGP458756:MGQ458756 MQL458756:MQM458756 NAH458756:NAI458756 NKD458756:NKE458756 NTZ458756:NUA458756 ODV458756:ODW458756 ONR458756:ONS458756 OXN458756:OXO458756 PHJ458756:PHK458756 PRF458756:PRG458756 QBB458756:QBC458756 QKX458756:QKY458756 QUT458756:QUU458756 REP458756:REQ458756 ROL458756:ROM458756 RYH458756:RYI458756 SID458756:SIE458756 SRZ458756:SSA458756 TBV458756:TBW458756 TLR458756:TLS458756 TVN458756:TVO458756 UFJ458756:UFK458756 UPF458756:UPG458756 UZB458756:UZC458756 VIX458756:VIY458756 VST458756:VSU458756 WCP458756:WCQ458756 WML458756:WMM458756 WWH458756:WWI458756 Z524292:AA524292 JV524292:JW524292 TR524292:TS524292 ADN524292:ADO524292 ANJ524292:ANK524292 AXF524292:AXG524292 BHB524292:BHC524292 BQX524292:BQY524292 CAT524292:CAU524292 CKP524292:CKQ524292 CUL524292:CUM524292 DEH524292:DEI524292 DOD524292:DOE524292 DXZ524292:DYA524292 EHV524292:EHW524292 ERR524292:ERS524292 FBN524292:FBO524292 FLJ524292:FLK524292 FVF524292:FVG524292 GFB524292:GFC524292 GOX524292:GOY524292 GYT524292:GYU524292 HIP524292:HIQ524292 HSL524292:HSM524292 ICH524292:ICI524292 IMD524292:IME524292 IVZ524292:IWA524292 JFV524292:JFW524292 JPR524292:JPS524292 JZN524292:JZO524292 KJJ524292:KJK524292 KTF524292:KTG524292 LDB524292:LDC524292 LMX524292:LMY524292 LWT524292:LWU524292 MGP524292:MGQ524292 MQL524292:MQM524292 NAH524292:NAI524292 NKD524292:NKE524292 NTZ524292:NUA524292 ODV524292:ODW524292 ONR524292:ONS524292 OXN524292:OXO524292 PHJ524292:PHK524292 PRF524292:PRG524292 QBB524292:QBC524292 QKX524292:QKY524292 QUT524292:QUU524292 REP524292:REQ524292 ROL524292:ROM524292 RYH524292:RYI524292 SID524292:SIE524292 SRZ524292:SSA524292 TBV524292:TBW524292 TLR524292:TLS524292 TVN524292:TVO524292 UFJ524292:UFK524292 UPF524292:UPG524292 UZB524292:UZC524292 VIX524292:VIY524292 VST524292:VSU524292 WCP524292:WCQ524292 WML524292:WMM524292 WWH524292:WWI524292 Z589828:AA589828 JV589828:JW589828 TR589828:TS589828 ADN589828:ADO589828 ANJ589828:ANK589828 AXF589828:AXG589828 BHB589828:BHC589828 BQX589828:BQY589828 CAT589828:CAU589828 CKP589828:CKQ589828 CUL589828:CUM589828 DEH589828:DEI589828 DOD589828:DOE589828 DXZ589828:DYA589828 EHV589828:EHW589828 ERR589828:ERS589828 FBN589828:FBO589828 FLJ589828:FLK589828 FVF589828:FVG589828 GFB589828:GFC589828 GOX589828:GOY589828 GYT589828:GYU589828 HIP589828:HIQ589828 HSL589828:HSM589828 ICH589828:ICI589828 IMD589828:IME589828 IVZ589828:IWA589828 JFV589828:JFW589828 JPR589828:JPS589828 JZN589828:JZO589828 KJJ589828:KJK589828 KTF589828:KTG589828 LDB589828:LDC589828 LMX589828:LMY589828 LWT589828:LWU589828 MGP589828:MGQ589828 MQL589828:MQM589828 NAH589828:NAI589828 NKD589828:NKE589828 NTZ589828:NUA589828 ODV589828:ODW589828 ONR589828:ONS589828 OXN589828:OXO589828 PHJ589828:PHK589828 PRF589828:PRG589828 QBB589828:QBC589828 QKX589828:QKY589828 QUT589828:QUU589828 REP589828:REQ589828 ROL589828:ROM589828 RYH589828:RYI589828 SID589828:SIE589828 SRZ589828:SSA589828 TBV589828:TBW589828 TLR589828:TLS589828 TVN589828:TVO589828 UFJ589828:UFK589828 UPF589828:UPG589828 UZB589828:UZC589828 VIX589828:VIY589828 VST589828:VSU589828 WCP589828:WCQ589828 WML589828:WMM589828 WWH589828:WWI589828 Z655364:AA655364 JV655364:JW655364 TR655364:TS655364 ADN655364:ADO655364 ANJ655364:ANK655364 AXF655364:AXG655364 BHB655364:BHC655364 BQX655364:BQY655364 CAT655364:CAU655364 CKP655364:CKQ655364 CUL655364:CUM655364 DEH655364:DEI655364 DOD655364:DOE655364 DXZ655364:DYA655364 EHV655364:EHW655364 ERR655364:ERS655364 FBN655364:FBO655364 FLJ655364:FLK655364 FVF655364:FVG655364 GFB655364:GFC655364 GOX655364:GOY655364 GYT655364:GYU655364 HIP655364:HIQ655364 HSL655364:HSM655364 ICH655364:ICI655364 IMD655364:IME655364 IVZ655364:IWA655364 JFV655364:JFW655364 JPR655364:JPS655364 JZN655364:JZO655364 KJJ655364:KJK655364 KTF655364:KTG655364 LDB655364:LDC655364 LMX655364:LMY655364 LWT655364:LWU655364 MGP655364:MGQ655364 MQL655364:MQM655364 NAH655364:NAI655364 NKD655364:NKE655364 NTZ655364:NUA655364 ODV655364:ODW655364 ONR655364:ONS655364 OXN655364:OXO655364 PHJ655364:PHK655364 PRF655364:PRG655364 QBB655364:QBC655364 QKX655364:QKY655364 QUT655364:QUU655364 REP655364:REQ655364 ROL655364:ROM655364 RYH655364:RYI655364 SID655364:SIE655364 SRZ655364:SSA655364 TBV655364:TBW655364 TLR655364:TLS655364 TVN655364:TVO655364 UFJ655364:UFK655364 UPF655364:UPG655364 UZB655364:UZC655364 VIX655364:VIY655364 VST655364:VSU655364 WCP655364:WCQ655364 WML655364:WMM655364 WWH655364:WWI655364 Z720900:AA720900 JV720900:JW720900 TR720900:TS720900 ADN720900:ADO720900 ANJ720900:ANK720900 AXF720900:AXG720900 BHB720900:BHC720900 BQX720900:BQY720900 CAT720900:CAU720900 CKP720900:CKQ720900 CUL720900:CUM720900 DEH720900:DEI720900 DOD720900:DOE720900 DXZ720900:DYA720900 EHV720900:EHW720900 ERR720900:ERS720900 FBN720900:FBO720900 FLJ720900:FLK720900 FVF720900:FVG720900 GFB720900:GFC720900 GOX720900:GOY720900 GYT720900:GYU720900 HIP720900:HIQ720900 HSL720900:HSM720900 ICH720900:ICI720900 IMD720900:IME720900 IVZ720900:IWA720900 JFV720900:JFW720900 JPR720900:JPS720900 JZN720900:JZO720900 KJJ720900:KJK720900 KTF720900:KTG720900 LDB720900:LDC720900 LMX720900:LMY720900 LWT720900:LWU720900 MGP720900:MGQ720900 MQL720900:MQM720900 NAH720900:NAI720900 NKD720900:NKE720900 NTZ720900:NUA720900 ODV720900:ODW720900 ONR720900:ONS720900 OXN720900:OXO720900 PHJ720900:PHK720900 PRF720900:PRG720900 QBB720900:QBC720900 QKX720900:QKY720900 QUT720900:QUU720900 REP720900:REQ720900 ROL720900:ROM720900 RYH720900:RYI720900 SID720900:SIE720900 SRZ720900:SSA720900 TBV720900:TBW720900 TLR720900:TLS720900 TVN720900:TVO720900 UFJ720900:UFK720900 UPF720900:UPG720900 UZB720900:UZC720900 VIX720900:VIY720900 VST720900:VSU720900 WCP720900:WCQ720900 WML720900:WMM720900 WWH720900:WWI720900 Z786436:AA786436 JV786436:JW786436 TR786436:TS786436 ADN786436:ADO786436 ANJ786436:ANK786436 AXF786436:AXG786436 BHB786436:BHC786436 BQX786436:BQY786436 CAT786436:CAU786436 CKP786436:CKQ786436 CUL786436:CUM786436 DEH786436:DEI786436 DOD786436:DOE786436 DXZ786436:DYA786436 EHV786436:EHW786436 ERR786436:ERS786436 FBN786436:FBO786436 FLJ786436:FLK786436 FVF786436:FVG786436 GFB786436:GFC786436 GOX786436:GOY786436 GYT786436:GYU786436 HIP786436:HIQ786436 HSL786436:HSM786436 ICH786436:ICI786436 IMD786436:IME786436 IVZ786436:IWA786436 JFV786436:JFW786436 JPR786436:JPS786436 JZN786436:JZO786436 KJJ786436:KJK786436 KTF786436:KTG786436 LDB786436:LDC786436 LMX786436:LMY786436 LWT786436:LWU786436 MGP786436:MGQ786436 MQL786436:MQM786436 NAH786436:NAI786436 NKD786436:NKE786436 NTZ786436:NUA786436 ODV786436:ODW786436 ONR786436:ONS786436 OXN786436:OXO786436 PHJ786436:PHK786436 PRF786436:PRG786436 QBB786436:QBC786436 QKX786436:QKY786436 QUT786436:QUU786436 REP786436:REQ786436 ROL786436:ROM786436 RYH786436:RYI786436 SID786436:SIE786436 SRZ786436:SSA786436 TBV786436:TBW786436 TLR786436:TLS786436 TVN786436:TVO786436 UFJ786436:UFK786436 UPF786436:UPG786436 UZB786436:UZC786436 VIX786436:VIY786436 VST786436:VSU786436 WCP786436:WCQ786436 WML786436:WMM786436 WWH786436:WWI786436 Z851972:AA851972 JV851972:JW851972 TR851972:TS851972 ADN851972:ADO851972 ANJ851972:ANK851972 AXF851972:AXG851972 BHB851972:BHC851972 BQX851972:BQY851972 CAT851972:CAU851972 CKP851972:CKQ851972 CUL851972:CUM851972 DEH851972:DEI851972 DOD851972:DOE851972 DXZ851972:DYA851972 EHV851972:EHW851972 ERR851972:ERS851972 FBN851972:FBO851972 FLJ851972:FLK851972 FVF851972:FVG851972 GFB851972:GFC851972 GOX851972:GOY851972 GYT851972:GYU851972 HIP851972:HIQ851972 HSL851972:HSM851972 ICH851972:ICI851972 IMD851972:IME851972 IVZ851972:IWA851972 JFV851972:JFW851972 JPR851972:JPS851972 JZN851972:JZO851972 KJJ851972:KJK851972 KTF851972:KTG851972 LDB851972:LDC851972 LMX851972:LMY851972 LWT851972:LWU851972 MGP851972:MGQ851972 MQL851972:MQM851972 NAH851972:NAI851972 NKD851972:NKE851972 NTZ851972:NUA851972 ODV851972:ODW851972 ONR851972:ONS851972 OXN851972:OXO851972 PHJ851972:PHK851972 PRF851972:PRG851972 QBB851972:QBC851972 QKX851972:QKY851972 QUT851972:QUU851972 REP851972:REQ851972 ROL851972:ROM851972 RYH851972:RYI851972 SID851972:SIE851972 SRZ851972:SSA851972 TBV851972:TBW851972 TLR851972:TLS851972 TVN851972:TVO851972 UFJ851972:UFK851972 UPF851972:UPG851972 UZB851972:UZC851972 VIX851972:VIY851972 VST851972:VSU851972 WCP851972:WCQ851972 WML851972:WMM851972 WWH851972:WWI851972 Z917508:AA917508 JV917508:JW917508 TR917508:TS917508 ADN917508:ADO917508 ANJ917508:ANK917508 AXF917508:AXG917508 BHB917508:BHC917508 BQX917508:BQY917508 CAT917508:CAU917508 CKP917508:CKQ917508 CUL917508:CUM917508 DEH917508:DEI917508 DOD917508:DOE917508 DXZ917508:DYA917508 EHV917508:EHW917508 ERR917508:ERS917508 FBN917508:FBO917508 FLJ917508:FLK917508 FVF917508:FVG917508 GFB917508:GFC917508 GOX917508:GOY917508 GYT917508:GYU917508 HIP917508:HIQ917508 HSL917508:HSM917508 ICH917508:ICI917508 IMD917508:IME917508 IVZ917508:IWA917508 JFV917508:JFW917508 JPR917508:JPS917508 JZN917508:JZO917508 KJJ917508:KJK917508 KTF917508:KTG917508 LDB917508:LDC917508 LMX917508:LMY917508 LWT917508:LWU917508 MGP917508:MGQ917508 MQL917508:MQM917508 NAH917508:NAI917508 NKD917508:NKE917508 NTZ917508:NUA917508 ODV917508:ODW917508 ONR917508:ONS917508 OXN917508:OXO917508 PHJ917508:PHK917508 PRF917508:PRG917508 QBB917508:QBC917508 QKX917508:QKY917508 QUT917508:QUU917508 REP917508:REQ917508 ROL917508:ROM917508 RYH917508:RYI917508 SID917508:SIE917508 SRZ917508:SSA917508 TBV917508:TBW917508 TLR917508:TLS917508 TVN917508:TVO917508 UFJ917508:UFK917508 UPF917508:UPG917508 UZB917508:UZC917508 VIX917508:VIY917508 VST917508:VSU917508 WCP917508:WCQ917508 WML917508:WMM917508 WWH917508:WWI917508 Z983044:AA983044 JV983044:JW983044 TR983044:TS983044 ADN983044:ADO983044 ANJ983044:ANK983044 AXF983044:AXG983044 BHB983044:BHC983044 BQX983044:BQY983044 CAT983044:CAU983044 CKP983044:CKQ983044 CUL983044:CUM983044 DEH983044:DEI983044 DOD983044:DOE983044 DXZ983044:DYA983044 EHV983044:EHW983044 ERR983044:ERS983044 FBN983044:FBO983044 FLJ983044:FLK983044 FVF983044:FVG983044 GFB983044:GFC983044 GOX983044:GOY983044 GYT983044:GYU983044 HIP983044:HIQ983044 HSL983044:HSM983044 ICH983044:ICI983044 IMD983044:IME983044 IVZ983044:IWA983044 JFV983044:JFW983044 JPR983044:JPS983044 JZN983044:JZO983044 KJJ983044:KJK983044 KTF983044:KTG983044 LDB983044:LDC983044 LMX983044:LMY983044 LWT983044:LWU983044 MGP983044:MGQ983044 MQL983044:MQM983044 NAH983044:NAI983044 NKD983044:NKE983044 NTZ983044:NUA983044 ODV983044:ODW983044 ONR983044:ONS983044 OXN983044:OXO983044 PHJ983044:PHK983044 PRF983044:PRG983044 QBB983044:QBC983044 QKX983044:QKY983044 QUT983044:QUU983044 REP983044:REQ983044 ROL983044:ROM983044 RYH983044:RYI983044 SID983044:SIE983044 SRZ983044:SSA983044 TBV983044:TBW983044 TLR983044:TLS983044 TVN983044:TVO983044 UFJ983044:UFK983044 UPF983044:UPG983044 UZB983044:UZC983044 VIX983044:VIY983044 VST983044:VSU983044 WCP983044:WCQ983044 WML983044:WMM983044 WWH983044:WWI983044">
      <formula1>"　, 平日, 土曜, 日祝, 平土, 土日祝, 全日, 正月"</formula1>
    </dataValidation>
    <dataValidation type="list" allowBlank="1" showInputMessage="1" showErrorMessage="1" sqref="AL15:AL34 KH15:KH34 UD15:UD34 ADZ15:ADZ34 ANV15:ANV34 AXR15:AXR34 BHN15:BHN34 BRJ15:BRJ34 CBF15:CBF34 CLB15:CLB34 CUX15:CUX34 DET15:DET34 DOP15:DOP34 DYL15:DYL34 EIH15:EIH34 ESD15:ESD34 FBZ15:FBZ34 FLV15:FLV34 FVR15:FVR34 GFN15:GFN34 GPJ15:GPJ34 GZF15:GZF34 HJB15:HJB34 HSX15:HSX34 ICT15:ICT34 IMP15:IMP34 IWL15:IWL34 JGH15:JGH34 JQD15:JQD34 JZZ15:JZZ34 KJV15:KJV34 KTR15:KTR34 LDN15:LDN34 LNJ15:LNJ34 LXF15:LXF34 MHB15:MHB34 MQX15:MQX34 NAT15:NAT34 NKP15:NKP34 NUL15:NUL34 OEH15:OEH34 OOD15:OOD34 OXZ15:OXZ34 PHV15:PHV34 PRR15:PRR34 QBN15:QBN34 QLJ15:QLJ34 QVF15:QVF34 RFB15:RFB34 ROX15:ROX34 RYT15:RYT34 SIP15:SIP34 SSL15:SSL34 TCH15:TCH34 TMD15:TMD34 TVZ15:TVZ34 UFV15:UFV34 UPR15:UPR34 UZN15:UZN34 VJJ15:VJJ34 VTF15:VTF34 WDB15:WDB34 WMX15:WMX34 WWT15:WWT34 AL65551:AL65570 KH65551:KH65570 UD65551:UD65570 ADZ65551:ADZ65570 ANV65551:ANV65570 AXR65551:AXR65570 BHN65551:BHN65570 BRJ65551:BRJ65570 CBF65551:CBF65570 CLB65551:CLB65570 CUX65551:CUX65570 DET65551:DET65570 DOP65551:DOP65570 DYL65551:DYL65570 EIH65551:EIH65570 ESD65551:ESD65570 FBZ65551:FBZ65570 FLV65551:FLV65570 FVR65551:FVR65570 GFN65551:GFN65570 GPJ65551:GPJ65570 GZF65551:GZF65570 HJB65551:HJB65570 HSX65551:HSX65570 ICT65551:ICT65570 IMP65551:IMP65570 IWL65551:IWL65570 JGH65551:JGH65570 JQD65551:JQD65570 JZZ65551:JZZ65570 KJV65551:KJV65570 KTR65551:KTR65570 LDN65551:LDN65570 LNJ65551:LNJ65570 LXF65551:LXF65570 MHB65551:MHB65570 MQX65551:MQX65570 NAT65551:NAT65570 NKP65551:NKP65570 NUL65551:NUL65570 OEH65551:OEH65570 OOD65551:OOD65570 OXZ65551:OXZ65570 PHV65551:PHV65570 PRR65551:PRR65570 QBN65551:QBN65570 QLJ65551:QLJ65570 QVF65551:QVF65570 RFB65551:RFB65570 ROX65551:ROX65570 RYT65551:RYT65570 SIP65551:SIP65570 SSL65551:SSL65570 TCH65551:TCH65570 TMD65551:TMD65570 TVZ65551:TVZ65570 UFV65551:UFV65570 UPR65551:UPR65570 UZN65551:UZN65570 VJJ65551:VJJ65570 VTF65551:VTF65570 WDB65551:WDB65570 WMX65551:WMX65570 WWT65551:WWT65570 AL131087:AL131106 KH131087:KH131106 UD131087:UD131106 ADZ131087:ADZ131106 ANV131087:ANV131106 AXR131087:AXR131106 BHN131087:BHN131106 BRJ131087:BRJ131106 CBF131087:CBF131106 CLB131087:CLB131106 CUX131087:CUX131106 DET131087:DET131106 DOP131087:DOP131106 DYL131087:DYL131106 EIH131087:EIH131106 ESD131087:ESD131106 FBZ131087:FBZ131106 FLV131087:FLV131106 FVR131087:FVR131106 GFN131087:GFN131106 GPJ131087:GPJ131106 GZF131087:GZF131106 HJB131087:HJB131106 HSX131087:HSX131106 ICT131087:ICT131106 IMP131087:IMP131106 IWL131087:IWL131106 JGH131087:JGH131106 JQD131087:JQD131106 JZZ131087:JZZ131106 KJV131087:KJV131106 KTR131087:KTR131106 LDN131087:LDN131106 LNJ131087:LNJ131106 LXF131087:LXF131106 MHB131087:MHB131106 MQX131087:MQX131106 NAT131087:NAT131106 NKP131087:NKP131106 NUL131087:NUL131106 OEH131087:OEH131106 OOD131087:OOD131106 OXZ131087:OXZ131106 PHV131087:PHV131106 PRR131087:PRR131106 QBN131087:QBN131106 QLJ131087:QLJ131106 QVF131087:QVF131106 RFB131087:RFB131106 ROX131087:ROX131106 RYT131087:RYT131106 SIP131087:SIP131106 SSL131087:SSL131106 TCH131087:TCH131106 TMD131087:TMD131106 TVZ131087:TVZ131106 UFV131087:UFV131106 UPR131087:UPR131106 UZN131087:UZN131106 VJJ131087:VJJ131106 VTF131087:VTF131106 WDB131087:WDB131106 WMX131087:WMX131106 WWT131087:WWT131106 AL196623:AL196642 KH196623:KH196642 UD196623:UD196642 ADZ196623:ADZ196642 ANV196623:ANV196642 AXR196623:AXR196642 BHN196623:BHN196642 BRJ196623:BRJ196642 CBF196623:CBF196642 CLB196623:CLB196642 CUX196623:CUX196642 DET196623:DET196642 DOP196623:DOP196642 DYL196623:DYL196642 EIH196623:EIH196642 ESD196623:ESD196642 FBZ196623:FBZ196642 FLV196623:FLV196642 FVR196623:FVR196642 GFN196623:GFN196642 GPJ196623:GPJ196642 GZF196623:GZF196642 HJB196623:HJB196642 HSX196623:HSX196642 ICT196623:ICT196642 IMP196623:IMP196642 IWL196623:IWL196642 JGH196623:JGH196642 JQD196623:JQD196642 JZZ196623:JZZ196642 KJV196623:KJV196642 KTR196623:KTR196642 LDN196623:LDN196642 LNJ196623:LNJ196642 LXF196623:LXF196642 MHB196623:MHB196642 MQX196623:MQX196642 NAT196623:NAT196642 NKP196623:NKP196642 NUL196623:NUL196642 OEH196623:OEH196642 OOD196623:OOD196642 OXZ196623:OXZ196642 PHV196623:PHV196642 PRR196623:PRR196642 QBN196623:QBN196642 QLJ196623:QLJ196642 QVF196623:QVF196642 RFB196623:RFB196642 ROX196623:ROX196642 RYT196623:RYT196642 SIP196623:SIP196642 SSL196623:SSL196642 TCH196623:TCH196642 TMD196623:TMD196642 TVZ196623:TVZ196642 UFV196623:UFV196642 UPR196623:UPR196642 UZN196623:UZN196642 VJJ196623:VJJ196642 VTF196623:VTF196642 WDB196623:WDB196642 WMX196623:WMX196642 WWT196623:WWT196642 AL262159:AL262178 KH262159:KH262178 UD262159:UD262178 ADZ262159:ADZ262178 ANV262159:ANV262178 AXR262159:AXR262178 BHN262159:BHN262178 BRJ262159:BRJ262178 CBF262159:CBF262178 CLB262159:CLB262178 CUX262159:CUX262178 DET262159:DET262178 DOP262159:DOP262178 DYL262159:DYL262178 EIH262159:EIH262178 ESD262159:ESD262178 FBZ262159:FBZ262178 FLV262159:FLV262178 FVR262159:FVR262178 GFN262159:GFN262178 GPJ262159:GPJ262178 GZF262159:GZF262178 HJB262159:HJB262178 HSX262159:HSX262178 ICT262159:ICT262178 IMP262159:IMP262178 IWL262159:IWL262178 JGH262159:JGH262178 JQD262159:JQD262178 JZZ262159:JZZ262178 KJV262159:KJV262178 KTR262159:KTR262178 LDN262159:LDN262178 LNJ262159:LNJ262178 LXF262159:LXF262178 MHB262159:MHB262178 MQX262159:MQX262178 NAT262159:NAT262178 NKP262159:NKP262178 NUL262159:NUL262178 OEH262159:OEH262178 OOD262159:OOD262178 OXZ262159:OXZ262178 PHV262159:PHV262178 PRR262159:PRR262178 QBN262159:QBN262178 QLJ262159:QLJ262178 QVF262159:QVF262178 RFB262159:RFB262178 ROX262159:ROX262178 RYT262159:RYT262178 SIP262159:SIP262178 SSL262159:SSL262178 TCH262159:TCH262178 TMD262159:TMD262178 TVZ262159:TVZ262178 UFV262159:UFV262178 UPR262159:UPR262178 UZN262159:UZN262178 VJJ262159:VJJ262178 VTF262159:VTF262178 WDB262159:WDB262178 WMX262159:WMX262178 WWT262159:WWT262178 AL327695:AL327714 KH327695:KH327714 UD327695:UD327714 ADZ327695:ADZ327714 ANV327695:ANV327714 AXR327695:AXR327714 BHN327695:BHN327714 BRJ327695:BRJ327714 CBF327695:CBF327714 CLB327695:CLB327714 CUX327695:CUX327714 DET327695:DET327714 DOP327695:DOP327714 DYL327695:DYL327714 EIH327695:EIH327714 ESD327695:ESD327714 FBZ327695:FBZ327714 FLV327695:FLV327714 FVR327695:FVR327714 GFN327695:GFN327714 GPJ327695:GPJ327714 GZF327695:GZF327714 HJB327695:HJB327714 HSX327695:HSX327714 ICT327695:ICT327714 IMP327695:IMP327714 IWL327695:IWL327714 JGH327695:JGH327714 JQD327695:JQD327714 JZZ327695:JZZ327714 KJV327695:KJV327714 KTR327695:KTR327714 LDN327695:LDN327714 LNJ327695:LNJ327714 LXF327695:LXF327714 MHB327695:MHB327714 MQX327695:MQX327714 NAT327695:NAT327714 NKP327695:NKP327714 NUL327695:NUL327714 OEH327695:OEH327714 OOD327695:OOD327714 OXZ327695:OXZ327714 PHV327695:PHV327714 PRR327695:PRR327714 QBN327695:QBN327714 QLJ327695:QLJ327714 QVF327695:QVF327714 RFB327695:RFB327714 ROX327695:ROX327714 RYT327695:RYT327714 SIP327695:SIP327714 SSL327695:SSL327714 TCH327695:TCH327714 TMD327695:TMD327714 TVZ327695:TVZ327714 UFV327695:UFV327714 UPR327695:UPR327714 UZN327695:UZN327714 VJJ327695:VJJ327714 VTF327695:VTF327714 WDB327695:WDB327714 WMX327695:WMX327714 WWT327695:WWT327714 AL393231:AL393250 KH393231:KH393250 UD393231:UD393250 ADZ393231:ADZ393250 ANV393231:ANV393250 AXR393231:AXR393250 BHN393231:BHN393250 BRJ393231:BRJ393250 CBF393231:CBF393250 CLB393231:CLB393250 CUX393231:CUX393250 DET393231:DET393250 DOP393231:DOP393250 DYL393231:DYL393250 EIH393231:EIH393250 ESD393231:ESD393250 FBZ393231:FBZ393250 FLV393231:FLV393250 FVR393231:FVR393250 GFN393231:GFN393250 GPJ393231:GPJ393250 GZF393231:GZF393250 HJB393231:HJB393250 HSX393231:HSX393250 ICT393231:ICT393250 IMP393231:IMP393250 IWL393231:IWL393250 JGH393231:JGH393250 JQD393231:JQD393250 JZZ393231:JZZ393250 KJV393231:KJV393250 KTR393231:KTR393250 LDN393231:LDN393250 LNJ393231:LNJ393250 LXF393231:LXF393250 MHB393231:MHB393250 MQX393231:MQX393250 NAT393231:NAT393250 NKP393231:NKP393250 NUL393231:NUL393250 OEH393231:OEH393250 OOD393231:OOD393250 OXZ393231:OXZ393250 PHV393231:PHV393250 PRR393231:PRR393250 QBN393231:QBN393250 QLJ393231:QLJ393250 QVF393231:QVF393250 RFB393231:RFB393250 ROX393231:ROX393250 RYT393231:RYT393250 SIP393231:SIP393250 SSL393231:SSL393250 TCH393231:TCH393250 TMD393231:TMD393250 TVZ393231:TVZ393250 UFV393231:UFV393250 UPR393231:UPR393250 UZN393231:UZN393250 VJJ393231:VJJ393250 VTF393231:VTF393250 WDB393231:WDB393250 WMX393231:WMX393250 WWT393231:WWT393250 AL458767:AL458786 KH458767:KH458786 UD458767:UD458786 ADZ458767:ADZ458786 ANV458767:ANV458786 AXR458767:AXR458786 BHN458767:BHN458786 BRJ458767:BRJ458786 CBF458767:CBF458786 CLB458767:CLB458786 CUX458767:CUX458786 DET458767:DET458786 DOP458767:DOP458786 DYL458767:DYL458786 EIH458767:EIH458786 ESD458767:ESD458786 FBZ458767:FBZ458786 FLV458767:FLV458786 FVR458767:FVR458786 GFN458767:GFN458786 GPJ458767:GPJ458786 GZF458767:GZF458786 HJB458767:HJB458786 HSX458767:HSX458786 ICT458767:ICT458786 IMP458767:IMP458786 IWL458767:IWL458786 JGH458767:JGH458786 JQD458767:JQD458786 JZZ458767:JZZ458786 KJV458767:KJV458786 KTR458767:KTR458786 LDN458767:LDN458786 LNJ458767:LNJ458786 LXF458767:LXF458786 MHB458767:MHB458786 MQX458767:MQX458786 NAT458767:NAT458786 NKP458767:NKP458786 NUL458767:NUL458786 OEH458767:OEH458786 OOD458767:OOD458786 OXZ458767:OXZ458786 PHV458767:PHV458786 PRR458767:PRR458786 QBN458767:QBN458786 QLJ458767:QLJ458786 QVF458767:QVF458786 RFB458767:RFB458786 ROX458767:ROX458786 RYT458767:RYT458786 SIP458767:SIP458786 SSL458767:SSL458786 TCH458767:TCH458786 TMD458767:TMD458786 TVZ458767:TVZ458786 UFV458767:UFV458786 UPR458767:UPR458786 UZN458767:UZN458786 VJJ458767:VJJ458786 VTF458767:VTF458786 WDB458767:WDB458786 WMX458767:WMX458786 WWT458767:WWT458786 AL524303:AL524322 KH524303:KH524322 UD524303:UD524322 ADZ524303:ADZ524322 ANV524303:ANV524322 AXR524303:AXR524322 BHN524303:BHN524322 BRJ524303:BRJ524322 CBF524303:CBF524322 CLB524303:CLB524322 CUX524303:CUX524322 DET524303:DET524322 DOP524303:DOP524322 DYL524303:DYL524322 EIH524303:EIH524322 ESD524303:ESD524322 FBZ524303:FBZ524322 FLV524303:FLV524322 FVR524303:FVR524322 GFN524303:GFN524322 GPJ524303:GPJ524322 GZF524303:GZF524322 HJB524303:HJB524322 HSX524303:HSX524322 ICT524303:ICT524322 IMP524303:IMP524322 IWL524303:IWL524322 JGH524303:JGH524322 JQD524303:JQD524322 JZZ524303:JZZ524322 KJV524303:KJV524322 KTR524303:KTR524322 LDN524303:LDN524322 LNJ524303:LNJ524322 LXF524303:LXF524322 MHB524303:MHB524322 MQX524303:MQX524322 NAT524303:NAT524322 NKP524303:NKP524322 NUL524303:NUL524322 OEH524303:OEH524322 OOD524303:OOD524322 OXZ524303:OXZ524322 PHV524303:PHV524322 PRR524303:PRR524322 QBN524303:QBN524322 QLJ524303:QLJ524322 QVF524303:QVF524322 RFB524303:RFB524322 ROX524303:ROX524322 RYT524303:RYT524322 SIP524303:SIP524322 SSL524303:SSL524322 TCH524303:TCH524322 TMD524303:TMD524322 TVZ524303:TVZ524322 UFV524303:UFV524322 UPR524303:UPR524322 UZN524303:UZN524322 VJJ524303:VJJ524322 VTF524303:VTF524322 WDB524303:WDB524322 WMX524303:WMX524322 WWT524303:WWT524322 AL589839:AL589858 KH589839:KH589858 UD589839:UD589858 ADZ589839:ADZ589858 ANV589839:ANV589858 AXR589839:AXR589858 BHN589839:BHN589858 BRJ589839:BRJ589858 CBF589839:CBF589858 CLB589839:CLB589858 CUX589839:CUX589858 DET589839:DET589858 DOP589839:DOP589858 DYL589839:DYL589858 EIH589839:EIH589858 ESD589839:ESD589858 FBZ589839:FBZ589858 FLV589839:FLV589858 FVR589839:FVR589858 GFN589839:GFN589858 GPJ589839:GPJ589858 GZF589839:GZF589858 HJB589839:HJB589858 HSX589839:HSX589858 ICT589839:ICT589858 IMP589839:IMP589858 IWL589839:IWL589858 JGH589839:JGH589858 JQD589839:JQD589858 JZZ589839:JZZ589858 KJV589839:KJV589858 KTR589839:KTR589858 LDN589839:LDN589858 LNJ589839:LNJ589858 LXF589839:LXF589858 MHB589839:MHB589858 MQX589839:MQX589858 NAT589839:NAT589858 NKP589839:NKP589858 NUL589839:NUL589858 OEH589839:OEH589858 OOD589839:OOD589858 OXZ589839:OXZ589858 PHV589839:PHV589858 PRR589839:PRR589858 QBN589839:QBN589858 QLJ589839:QLJ589858 QVF589839:QVF589858 RFB589839:RFB589858 ROX589839:ROX589858 RYT589839:RYT589858 SIP589839:SIP589858 SSL589839:SSL589858 TCH589839:TCH589858 TMD589839:TMD589858 TVZ589839:TVZ589858 UFV589839:UFV589858 UPR589839:UPR589858 UZN589839:UZN589858 VJJ589839:VJJ589858 VTF589839:VTF589858 WDB589839:WDB589858 WMX589839:WMX589858 WWT589839:WWT589858 AL655375:AL655394 KH655375:KH655394 UD655375:UD655394 ADZ655375:ADZ655394 ANV655375:ANV655394 AXR655375:AXR655394 BHN655375:BHN655394 BRJ655375:BRJ655394 CBF655375:CBF655394 CLB655375:CLB655394 CUX655375:CUX655394 DET655375:DET655394 DOP655375:DOP655394 DYL655375:DYL655394 EIH655375:EIH655394 ESD655375:ESD655394 FBZ655375:FBZ655394 FLV655375:FLV655394 FVR655375:FVR655394 GFN655375:GFN655394 GPJ655375:GPJ655394 GZF655375:GZF655394 HJB655375:HJB655394 HSX655375:HSX655394 ICT655375:ICT655394 IMP655375:IMP655394 IWL655375:IWL655394 JGH655375:JGH655394 JQD655375:JQD655394 JZZ655375:JZZ655394 KJV655375:KJV655394 KTR655375:KTR655394 LDN655375:LDN655394 LNJ655375:LNJ655394 LXF655375:LXF655394 MHB655375:MHB655394 MQX655375:MQX655394 NAT655375:NAT655394 NKP655375:NKP655394 NUL655375:NUL655394 OEH655375:OEH655394 OOD655375:OOD655394 OXZ655375:OXZ655394 PHV655375:PHV655394 PRR655375:PRR655394 QBN655375:QBN655394 QLJ655375:QLJ655394 QVF655375:QVF655394 RFB655375:RFB655394 ROX655375:ROX655394 RYT655375:RYT655394 SIP655375:SIP655394 SSL655375:SSL655394 TCH655375:TCH655394 TMD655375:TMD655394 TVZ655375:TVZ655394 UFV655375:UFV655394 UPR655375:UPR655394 UZN655375:UZN655394 VJJ655375:VJJ655394 VTF655375:VTF655394 WDB655375:WDB655394 WMX655375:WMX655394 WWT655375:WWT655394 AL720911:AL720930 KH720911:KH720930 UD720911:UD720930 ADZ720911:ADZ720930 ANV720911:ANV720930 AXR720911:AXR720930 BHN720911:BHN720930 BRJ720911:BRJ720930 CBF720911:CBF720930 CLB720911:CLB720930 CUX720911:CUX720930 DET720911:DET720930 DOP720911:DOP720930 DYL720911:DYL720930 EIH720911:EIH720930 ESD720911:ESD720930 FBZ720911:FBZ720930 FLV720911:FLV720930 FVR720911:FVR720930 GFN720911:GFN720930 GPJ720911:GPJ720930 GZF720911:GZF720930 HJB720911:HJB720930 HSX720911:HSX720930 ICT720911:ICT720930 IMP720911:IMP720930 IWL720911:IWL720930 JGH720911:JGH720930 JQD720911:JQD720930 JZZ720911:JZZ720930 KJV720911:KJV720930 KTR720911:KTR720930 LDN720911:LDN720930 LNJ720911:LNJ720930 LXF720911:LXF720930 MHB720911:MHB720930 MQX720911:MQX720930 NAT720911:NAT720930 NKP720911:NKP720930 NUL720911:NUL720930 OEH720911:OEH720930 OOD720911:OOD720930 OXZ720911:OXZ720930 PHV720911:PHV720930 PRR720911:PRR720930 QBN720911:QBN720930 QLJ720911:QLJ720930 QVF720911:QVF720930 RFB720911:RFB720930 ROX720911:ROX720930 RYT720911:RYT720930 SIP720911:SIP720930 SSL720911:SSL720930 TCH720911:TCH720930 TMD720911:TMD720930 TVZ720911:TVZ720930 UFV720911:UFV720930 UPR720911:UPR720930 UZN720911:UZN720930 VJJ720911:VJJ720930 VTF720911:VTF720930 WDB720911:WDB720930 WMX720911:WMX720930 WWT720911:WWT720930 AL786447:AL786466 KH786447:KH786466 UD786447:UD786466 ADZ786447:ADZ786466 ANV786447:ANV786466 AXR786447:AXR786466 BHN786447:BHN786466 BRJ786447:BRJ786466 CBF786447:CBF786466 CLB786447:CLB786466 CUX786447:CUX786466 DET786447:DET786466 DOP786447:DOP786466 DYL786447:DYL786466 EIH786447:EIH786466 ESD786447:ESD786466 FBZ786447:FBZ786466 FLV786447:FLV786466 FVR786447:FVR786466 GFN786447:GFN786466 GPJ786447:GPJ786466 GZF786447:GZF786466 HJB786447:HJB786466 HSX786447:HSX786466 ICT786447:ICT786466 IMP786447:IMP786466 IWL786447:IWL786466 JGH786447:JGH786466 JQD786447:JQD786466 JZZ786447:JZZ786466 KJV786447:KJV786466 KTR786447:KTR786466 LDN786447:LDN786466 LNJ786447:LNJ786466 LXF786447:LXF786466 MHB786447:MHB786466 MQX786447:MQX786466 NAT786447:NAT786466 NKP786447:NKP786466 NUL786447:NUL786466 OEH786447:OEH786466 OOD786447:OOD786466 OXZ786447:OXZ786466 PHV786447:PHV786466 PRR786447:PRR786466 QBN786447:QBN786466 QLJ786447:QLJ786466 QVF786447:QVF786466 RFB786447:RFB786466 ROX786447:ROX786466 RYT786447:RYT786466 SIP786447:SIP786466 SSL786447:SSL786466 TCH786447:TCH786466 TMD786447:TMD786466 TVZ786447:TVZ786466 UFV786447:UFV786466 UPR786447:UPR786466 UZN786447:UZN786466 VJJ786447:VJJ786466 VTF786447:VTF786466 WDB786447:WDB786466 WMX786447:WMX786466 WWT786447:WWT786466 AL851983:AL852002 KH851983:KH852002 UD851983:UD852002 ADZ851983:ADZ852002 ANV851983:ANV852002 AXR851983:AXR852002 BHN851983:BHN852002 BRJ851983:BRJ852002 CBF851983:CBF852002 CLB851983:CLB852002 CUX851983:CUX852002 DET851983:DET852002 DOP851983:DOP852002 DYL851983:DYL852002 EIH851983:EIH852002 ESD851983:ESD852002 FBZ851983:FBZ852002 FLV851983:FLV852002 FVR851983:FVR852002 GFN851983:GFN852002 GPJ851983:GPJ852002 GZF851983:GZF852002 HJB851983:HJB852002 HSX851983:HSX852002 ICT851983:ICT852002 IMP851983:IMP852002 IWL851983:IWL852002 JGH851983:JGH852002 JQD851983:JQD852002 JZZ851983:JZZ852002 KJV851983:KJV852002 KTR851983:KTR852002 LDN851983:LDN852002 LNJ851983:LNJ852002 LXF851983:LXF852002 MHB851983:MHB852002 MQX851983:MQX852002 NAT851983:NAT852002 NKP851983:NKP852002 NUL851983:NUL852002 OEH851983:OEH852002 OOD851983:OOD852002 OXZ851983:OXZ852002 PHV851983:PHV852002 PRR851983:PRR852002 QBN851983:QBN852002 QLJ851983:QLJ852002 QVF851983:QVF852002 RFB851983:RFB852002 ROX851983:ROX852002 RYT851983:RYT852002 SIP851983:SIP852002 SSL851983:SSL852002 TCH851983:TCH852002 TMD851983:TMD852002 TVZ851983:TVZ852002 UFV851983:UFV852002 UPR851983:UPR852002 UZN851983:UZN852002 VJJ851983:VJJ852002 VTF851983:VTF852002 WDB851983:WDB852002 WMX851983:WMX852002 WWT851983:WWT852002 AL917519:AL917538 KH917519:KH917538 UD917519:UD917538 ADZ917519:ADZ917538 ANV917519:ANV917538 AXR917519:AXR917538 BHN917519:BHN917538 BRJ917519:BRJ917538 CBF917519:CBF917538 CLB917519:CLB917538 CUX917519:CUX917538 DET917519:DET917538 DOP917519:DOP917538 DYL917519:DYL917538 EIH917519:EIH917538 ESD917519:ESD917538 FBZ917519:FBZ917538 FLV917519:FLV917538 FVR917519:FVR917538 GFN917519:GFN917538 GPJ917519:GPJ917538 GZF917519:GZF917538 HJB917519:HJB917538 HSX917519:HSX917538 ICT917519:ICT917538 IMP917519:IMP917538 IWL917519:IWL917538 JGH917519:JGH917538 JQD917519:JQD917538 JZZ917519:JZZ917538 KJV917519:KJV917538 KTR917519:KTR917538 LDN917519:LDN917538 LNJ917519:LNJ917538 LXF917519:LXF917538 MHB917519:MHB917538 MQX917519:MQX917538 NAT917519:NAT917538 NKP917519:NKP917538 NUL917519:NUL917538 OEH917519:OEH917538 OOD917519:OOD917538 OXZ917519:OXZ917538 PHV917519:PHV917538 PRR917519:PRR917538 QBN917519:QBN917538 QLJ917519:QLJ917538 QVF917519:QVF917538 RFB917519:RFB917538 ROX917519:ROX917538 RYT917519:RYT917538 SIP917519:SIP917538 SSL917519:SSL917538 TCH917519:TCH917538 TMD917519:TMD917538 TVZ917519:TVZ917538 UFV917519:UFV917538 UPR917519:UPR917538 UZN917519:UZN917538 VJJ917519:VJJ917538 VTF917519:VTF917538 WDB917519:WDB917538 WMX917519:WMX917538 WWT917519:WWT917538 AL983055:AL983074 KH983055:KH983074 UD983055:UD983074 ADZ983055:ADZ983074 ANV983055:ANV983074 AXR983055:AXR983074 BHN983055:BHN983074 BRJ983055:BRJ983074 CBF983055:CBF983074 CLB983055:CLB983074 CUX983055:CUX983074 DET983055:DET983074 DOP983055:DOP983074 DYL983055:DYL983074 EIH983055:EIH983074 ESD983055:ESD983074 FBZ983055:FBZ983074 FLV983055:FLV983074 FVR983055:FVR983074 GFN983055:GFN983074 GPJ983055:GPJ983074 GZF983055:GZF983074 HJB983055:HJB983074 HSX983055:HSX983074 ICT983055:ICT983074 IMP983055:IMP983074 IWL983055:IWL983074 JGH983055:JGH983074 JQD983055:JQD983074 JZZ983055:JZZ983074 KJV983055:KJV983074 KTR983055:KTR983074 LDN983055:LDN983074 LNJ983055:LNJ983074 LXF983055:LXF983074 MHB983055:MHB983074 MQX983055:MQX983074 NAT983055:NAT983074 NKP983055:NKP983074 NUL983055:NUL983074 OEH983055:OEH983074 OOD983055:OOD983074 OXZ983055:OXZ983074 PHV983055:PHV983074 PRR983055:PRR983074 QBN983055:QBN983074 QLJ983055:QLJ983074 QVF983055:QVF983074 RFB983055:RFB983074 ROX983055:ROX983074 RYT983055:RYT983074 SIP983055:SIP983074 SSL983055:SSL983074 TCH983055:TCH983074 TMD983055:TMD983074 TVZ983055:TVZ983074 UFV983055:UFV983074 UPR983055:UPR983074 UZN983055:UZN983074 VJJ983055:VJJ983074 VTF983055:VTF983074 WDB983055:WDB983074 WMX983055:WMX983074 WWT983055:WWT983074">
      <formula1>"G"</formula1>
    </dataValidation>
    <dataValidation type="list" allowBlank="1" showInputMessage="1" showErrorMessage="1" sqref="AK15:AK34 KG15:KG34 UC15:UC34 ADY15:ADY34 ANU15:ANU34 AXQ15:AXQ34 BHM15:BHM34 BRI15:BRI34 CBE15:CBE34 CLA15:CLA34 CUW15:CUW34 DES15:DES34 DOO15:DOO34 DYK15:DYK34 EIG15:EIG34 ESC15:ESC34 FBY15:FBY34 FLU15:FLU34 FVQ15:FVQ34 GFM15:GFM34 GPI15:GPI34 GZE15:GZE34 HJA15:HJA34 HSW15:HSW34 ICS15:ICS34 IMO15:IMO34 IWK15:IWK34 JGG15:JGG34 JQC15:JQC34 JZY15:JZY34 KJU15:KJU34 KTQ15:KTQ34 LDM15:LDM34 LNI15:LNI34 LXE15:LXE34 MHA15:MHA34 MQW15:MQW34 NAS15:NAS34 NKO15:NKO34 NUK15:NUK34 OEG15:OEG34 OOC15:OOC34 OXY15:OXY34 PHU15:PHU34 PRQ15:PRQ34 QBM15:QBM34 QLI15:QLI34 QVE15:QVE34 RFA15:RFA34 ROW15:ROW34 RYS15:RYS34 SIO15:SIO34 SSK15:SSK34 TCG15:TCG34 TMC15:TMC34 TVY15:TVY34 UFU15:UFU34 UPQ15:UPQ34 UZM15:UZM34 VJI15:VJI34 VTE15:VTE34 WDA15:WDA34 WMW15:WMW34 WWS15:WWS34 AK65551:AK65570 KG65551:KG65570 UC65551:UC65570 ADY65551:ADY65570 ANU65551:ANU65570 AXQ65551:AXQ65570 BHM65551:BHM65570 BRI65551:BRI65570 CBE65551:CBE65570 CLA65551:CLA65570 CUW65551:CUW65570 DES65551:DES65570 DOO65551:DOO65570 DYK65551:DYK65570 EIG65551:EIG65570 ESC65551:ESC65570 FBY65551:FBY65570 FLU65551:FLU65570 FVQ65551:FVQ65570 GFM65551:GFM65570 GPI65551:GPI65570 GZE65551:GZE65570 HJA65551:HJA65570 HSW65551:HSW65570 ICS65551:ICS65570 IMO65551:IMO65570 IWK65551:IWK65570 JGG65551:JGG65570 JQC65551:JQC65570 JZY65551:JZY65570 KJU65551:KJU65570 KTQ65551:KTQ65570 LDM65551:LDM65570 LNI65551:LNI65570 LXE65551:LXE65570 MHA65551:MHA65570 MQW65551:MQW65570 NAS65551:NAS65570 NKO65551:NKO65570 NUK65551:NUK65570 OEG65551:OEG65570 OOC65551:OOC65570 OXY65551:OXY65570 PHU65551:PHU65570 PRQ65551:PRQ65570 QBM65551:QBM65570 QLI65551:QLI65570 QVE65551:QVE65570 RFA65551:RFA65570 ROW65551:ROW65570 RYS65551:RYS65570 SIO65551:SIO65570 SSK65551:SSK65570 TCG65551:TCG65570 TMC65551:TMC65570 TVY65551:TVY65570 UFU65551:UFU65570 UPQ65551:UPQ65570 UZM65551:UZM65570 VJI65551:VJI65570 VTE65551:VTE65570 WDA65551:WDA65570 WMW65551:WMW65570 WWS65551:WWS65570 AK131087:AK131106 KG131087:KG131106 UC131087:UC131106 ADY131087:ADY131106 ANU131087:ANU131106 AXQ131087:AXQ131106 BHM131087:BHM131106 BRI131087:BRI131106 CBE131087:CBE131106 CLA131087:CLA131106 CUW131087:CUW131106 DES131087:DES131106 DOO131087:DOO131106 DYK131087:DYK131106 EIG131087:EIG131106 ESC131087:ESC131106 FBY131087:FBY131106 FLU131087:FLU131106 FVQ131087:FVQ131106 GFM131087:GFM131106 GPI131087:GPI131106 GZE131087:GZE131106 HJA131087:HJA131106 HSW131087:HSW131106 ICS131087:ICS131106 IMO131087:IMO131106 IWK131087:IWK131106 JGG131087:JGG131106 JQC131087:JQC131106 JZY131087:JZY131106 KJU131087:KJU131106 KTQ131087:KTQ131106 LDM131087:LDM131106 LNI131087:LNI131106 LXE131087:LXE131106 MHA131087:MHA131106 MQW131087:MQW131106 NAS131087:NAS131106 NKO131087:NKO131106 NUK131087:NUK131106 OEG131087:OEG131106 OOC131087:OOC131106 OXY131087:OXY131106 PHU131087:PHU131106 PRQ131087:PRQ131106 QBM131087:QBM131106 QLI131087:QLI131106 QVE131087:QVE131106 RFA131087:RFA131106 ROW131087:ROW131106 RYS131087:RYS131106 SIO131087:SIO131106 SSK131087:SSK131106 TCG131087:TCG131106 TMC131087:TMC131106 TVY131087:TVY131106 UFU131087:UFU131106 UPQ131087:UPQ131106 UZM131087:UZM131106 VJI131087:VJI131106 VTE131087:VTE131106 WDA131087:WDA131106 WMW131087:WMW131106 WWS131087:WWS131106 AK196623:AK196642 KG196623:KG196642 UC196623:UC196642 ADY196623:ADY196642 ANU196623:ANU196642 AXQ196623:AXQ196642 BHM196623:BHM196642 BRI196623:BRI196642 CBE196623:CBE196642 CLA196623:CLA196642 CUW196623:CUW196642 DES196623:DES196642 DOO196623:DOO196642 DYK196623:DYK196642 EIG196623:EIG196642 ESC196623:ESC196642 FBY196623:FBY196642 FLU196623:FLU196642 FVQ196623:FVQ196642 GFM196623:GFM196642 GPI196623:GPI196642 GZE196623:GZE196642 HJA196623:HJA196642 HSW196623:HSW196642 ICS196623:ICS196642 IMO196623:IMO196642 IWK196623:IWK196642 JGG196623:JGG196642 JQC196623:JQC196642 JZY196623:JZY196642 KJU196623:KJU196642 KTQ196623:KTQ196642 LDM196623:LDM196642 LNI196623:LNI196642 LXE196623:LXE196642 MHA196623:MHA196642 MQW196623:MQW196642 NAS196623:NAS196642 NKO196623:NKO196642 NUK196623:NUK196642 OEG196623:OEG196642 OOC196623:OOC196642 OXY196623:OXY196642 PHU196623:PHU196642 PRQ196623:PRQ196642 QBM196623:QBM196642 QLI196623:QLI196642 QVE196623:QVE196642 RFA196623:RFA196642 ROW196623:ROW196642 RYS196623:RYS196642 SIO196623:SIO196642 SSK196623:SSK196642 TCG196623:TCG196642 TMC196623:TMC196642 TVY196623:TVY196642 UFU196623:UFU196642 UPQ196623:UPQ196642 UZM196623:UZM196642 VJI196623:VJI196642 VTE196623:VTE196642 WDA196623:WDA196642 WMW196623:WMW196642 WWS196623:WWS196642 AK262159:AK262178 KG262159:KG262178 UC262159:UC262178 ADY262159:ADY262178 ANU262159:ANU262178 AXQ262159:AXQ262178 BHM262159:BHM262178 BRI262159:BRI262178 CBE262159:CBE262178 CLA262159:CLA262178 CUW262159:CUW262178 DES262159:DES262178 DOO262159:DOO262178 DYK262159:DYK262178 EIG262159:EIG262178 ESC262159:ESC262178 FBY262159:FBY262178 FLU262159:FLU262178 FVQ262159:FVQ262178 GFM262159:GFM262178 GPI262159:GPI262178 GZE262159:GZE262178 HJA262159:HJA262178 HSW262159:HSW262178 ICS262159:ICS262178 IMO262159:IMO262178 IWK262159:IWK262178 JGG262159:JGG262178 JQC262159:JQC262178 JZY262159:JZY262178 KJU262159:KJU262178 KTQ262159:KTQ262178 LDM262159:LDM262178 LNI262159:LNI262178 LXE262159:LXE262178 MHA262159:MHA262178 MQW262159:MQW262178 NAS262159:NAS262178 NKO262159:NKO262178 NUK262159:NUK262178 OEG262159:OEG262178 OOC262159:OOC262178 OXY262159:OXY262178 PHU262159:PHU262178 PRQ262159:PRQ262178 QBM262159:QBM262178 QLI262159:QLI262178 QVE262159:QVE262178 RFA262159:RFA262178 ROW262159:ROW262178 RYS262159:RYS262178 SIO262159:SIO262178 SSK262159:SSK262178 TCG262159:TCG262178 TMC262159:TMC262178 TVY262159:TVY262178 UFU262159:UFU262178 UPQ262159:UPQ262178 UZM262159:UZM262178 VJI262159:VJI262178 VTE262159:VTE262178 WDA262159:WDA262178 WMW262159:WMW262178 WWS262159:WWS262178 AK327695:AK327714 KG327695:KG327714 UC327695:UC327714 ADY327695:ADY327714 ANU327695:ANU327714 AXQ327695:AXQ327714 BHM327695:BHM327714 BRI327695:BRI327714 CBE327695:CBE327714 CLA327695:CLA327714 CUW327695:CUW327714 DES327695:DES327714 DOO327695:DOO327714 DYK327695:DYK327714 EIG327695:EIG327714 ESC327695:ESC327714 FBY327695:FBY327714 FLU327695:FLU327714 FVQ327695:FVQ327714 GFM327695:GFM327714 GPI327695:GPI327714 GZE327695:GZE327714 HJA327695:HJA327714 HSW327695:HSW327714 ICS327695:ICS327714 IMO327695:IMO327714 IWK327695:IWK327714 JGG327695:JGG327714 JQC327695:JQC327714 JZY327695:JZY327714 KJU327695:KJU327714 KTQ327695:KTQ327714 LDM327695:LDM327714 LNI327695:LNI327714 LXE327695:LXE327714 MHA327695:MHA327714 MQW327695:MQW327714 NAS327695:NAS327714 NKO327695:NKO327714 NUK327695:NUK327714 OEG327695:OEG327714 OOC327695:OOC327714 OXY327695:OXY327714 PHU327695:PHU327714 PRQ327695:PRQ327714 QBM327695:QBM327714 QLI327695:QLI327714 QVE327695:QVE327714 RFA327695:RFA327714 ROW327695:ROW327714 RYS327695:RYS327714 SIO327695:SIO327714 SSK327695:SSK327714 TCG327695:TCG327714 TMC327695:TMC327714 TVY327695:TVY327714 UFU327695:UFU327714 UPQ327695:UPQ327714 UZM327695:UZM327714 VJI327695:VJI327714 VTE327695:VTE327714 WDA327695:WDA327714 WMW327695:WMW327714 WWS327695:WWS327714 AK393231:AK393250 KG393231:KG393250 UC393231:UC393250 ADY393231:ADY393250 ANU393231:ANU393250 AXQ393231:AXQ393250 BHM393231:BHM393250 BRI393231:BRI393250 CBE393231:CBE393250 CLA393231:CLA393250 CUW393231:CUW393250 DES393231:DES393250 DOO393231:DOO393250 DYK393231:DYK393250 EIG393231:EIG393250 ESC393231:ESC393250 FBY393231:FBY393250 FLU393231:FLU393250 FVQ393231:FVQ393250 GFM393231:GFM393250 GPI393231:GPI393250 GZE393231:GZE393250 HJA393231:HJA393250 HSW393231:HSW393250 ICS393231:ICS393250 IMO393231:IMO393250 IWK393231:IWK393250 JGG393231:JGG393250 JQC393231:JQC393250 JZY393231:JZY393250 KJU393231:KJU393250 KTQ393231:KTQ393250 LDM393231:LDM393250 LNI393231:LNI393250 LXE393231:LXE393250 MHA393231:MHA393250 MQW393231:MQW393250 NAS393231:NAS393250 NKO393231:NKO393250 NUK393231:NUK393250 OEG393231:OEG393250 OOC393231:OOC393250 OXY393231:OXY393250 PHU393231:PHU393250 PRQ393231:PRQ393250 QBM393231:QBM393250 QLI393231:QLI393250 QVE393231:QVE393250 RFA393231:RFA393250 ROW393231:ROW393250 RYS393231:RYS393250 SIO393231:SIO393250 SSK393231:SSK393250 TCG393231:TCG393250 TMC393231:TMC393250 TVY393231:TVY393250 UFU393231:UFU393250 UPQ393231:UPQ393250 UZM393231:UZM393250 VJI393231:VJI393250 VTE393231:VTE393250 WDA393231:WDA393250 WMW393231:WMW393250 WWS393231:WWS393250 AK458767:AK458786 KG458767:KG458786 UC458767:UC458786 ADY458767:ADY458786 ANU458767:ANU458786 AXQ458767:AXQ458786 BHM458767:BHM458786 BRI458767:BRI458786 CBE458767:CBE458786 CLA458767:CLA458786 CUW458767:CUW458786 DES458767:DES458786 DOO458767:DOO458786 DYK458767:DYK458786 EIG458767:EIG458786 ESC458767:ESC458786 FBY458767:FBY458786 FLU458767:FLU458786 FVQ458767:FVQ458786 GFM458767:GFM458786 GPI458767:GPI458786 GZE458767:GZE458786 HJA458767:HJA458786 HSW458767:HSW458786 ICS458767:ICS458786 IMO458767:IMO458786 IWK458767:IWK458786 JGG458767:JGG458786 JQC458767:JQC458786 JZY458767:JZY458786 KJU458767:KJU458786 KTQ458767:KTQ458786 LDM458767:LDM458786 LNI458767:LNI458786 LXE458767:LXE458786 MHA458767:MHA458786 MQW458767:MQW458786 NAS458767:NAS458786 NKO458767:NKO458786 NUK458767:NUK458786 OEG458767:OEG458786 OOC458767:OOC458786 OXY458767:OXY458786 PHU458767:PHU458786 PRQ458767:PRQ458786 QBM458767:QBM458786 QLI458767:QLI458786 QVE458767:QVE458786 RFA458767:RFA458786 ROW458767:ROW458786 RYS458767:RYS458786 SIO458767:SIO458786 SSK458767:SSK458786 TCG458767:TCG458786 TMC458767:TMC458786 TVY458767:TVY458786 UFU458767:UFU458786 UPQ458767:UPQ458786 UZM458767:UZM458786 VJI458767:VJI458786 VTE458767:VTE458786 WDA458767:WDA458786 WMW458767:WMW458786 WWS458767:WWS458786 AK524303:AK524322 KG524303:KG524322 UC524303:UC524322 ADY524303:ADY524322 ANU524303:ANU524322 AXQ524303:AXQ524322 BHM524303:BHM524322 BRI524303:BRI524322 CBE524303:CBE524322 CLA524303:CLA524322 CUW524303:CUW524322 DES524303:DES524322 DOO524303:DOO524322 DYK524303:DYK524322 EIG524303:EIG524322 ESC524303:ESC524322 FBY524303:FBY524322 FLU524303:FLU524322 FVQ524303:FVQ524322 GFM524303:GFM524322 GPI524303:GPI524322 GZE524303:GZE524322 HJA524303:HJA524322 HSW524303:HSW524322 ICS524303:ICS524322 IMO524303:IMO524322 IWK524303:IWK524322 JGG524303:JGG524322 JQC524303:JQC524322 JZY524303:JZY524322 KJU524303:KJU524322 KTQ524303:KTQ524322 LDM524303:LDM524322 LNI524303:LNI524322 LXE524303:LXE524322 MHA524303:MHA524322 MQW524303:MQW524322 NAS524303:NAS524322 NKO524303:NKO524322 NUK524303:NUK524322 OEG524303:OEG524322 OOC524303:OOC524322 OXY524303:OXY524322 PHU524303:PHU524322 PRQ524303:PRQ524322 QBM524303:QBM524322 QLI524303:QLI524322 QVE524303:QVE524322 RFA524303:RFA524322 ROW524303:ROW524322 RYS524303:RYS524322 SIO524303:SIO524322 SSK524303:SSK524322 TCG524303:TCG524322 TMC524303:TMC524322 TVY524303:TVY524322 UFU524303:UFU524322 UPQ524303:UPQ524322 UZM524303:UZM524322 VJI524303:VJI524322 VTE524303:VTE524322 WDA524303:WDA524322 WMW524303:WMW524322 WWS524303:WWS524322 AK589839:AK589858 KG589839:KG589858 UC589839:UC589858 ADY589839:ADY589858 ANU589839:ANU589858 AXQ589839:AXQ589858 BHM589839:BHM589858 BRI589839:BRI589858 CBE589839:CBE589858 CLA589839:CLA589858 CUW589839:CUW589858 DES589839:DES589858 DOO589839:DOO589858 DYK589839:DYK589858 EIG589839:EIG589858 ESC589839:ESC589858 FBY589839:FBY589858 FLU589839:FLU589858 FVQ589839:FVQ589858 GFM589839:GFM589858 GPI589839:GPI589858 GZE589839:GZE589858 HJA589839:HJA589858 HSW589839:HSW589858 ICS589839:ICS589858 IMO589839:IMO589858 IWK589839:IWK589858 JGG589839:JGG589858 JQC589839:JQC589858 JZY589839:JZY589858 KJU589839:KJU589858 KTQ589839:KTQ589858 LDM589839:LDM589858 LNI589839:LNI589858 LXE589839:LXE589858 MHA589839:MHA589858 MQW589839:MQW589858 NAS589839:NAS589858 NKO589839:NKO589858 NUK589839:NUK589858 OEG589839:OEG589858 OOC589839:OOC589858 OXY589839:OXY589858 PHU589839:PHU589858 PRQ589839:PRQ589858 QBM589839:QBM589858 QLI589839:QLI589858 QVE589839:QVE589858 RFA589839:RFA589858 ROW589839:ROW589858 RYS589839:RYS589858 SIO589839:SIO589858 SSK589839:SSK589858 TCG589839:TCG589858 TMC589839:TMC589858 TVY589839:TVY589858 UFU589839:UFU589858 UPQ589839:UPQ589858 UZM589839:UZM589858 VJI589839:VJI589858 VTE589839:VTE589858 WDA589839:WDA589858 WMW589839:WMW589858 WWS589839:WWS589858 AK655375:AK655394 KG655375:KG655394 UC655375:UC655394 ADY655375:ADY655394 ANU655375:ANU655394 AXQ655375:AXQ655394 BHM655375:BHM655394 BRI655375:BRI655394 CBE655375:CBE655394 CLA655375:CLA655394 CUW655375:CUW655394 DES655375:DES655394 DOO655375:DOO655394 DYK655375:DYK655394 EIG655375:EIG655394 ESC655375:ESC655394 FBY655375:FBY655394 FLU655375:FLU655394 FVQ655375:FVQ655394 GFM655375:GFM655394 GPI655375:GPI655394 GZE655375:GZE655394 HJA655375:HJA655394 HSW655375:HSW655394 ICS655375:ICS655394 IMO655375:IMO655394 IWK655375:IWK655394 JGG655375:JGG655394 JQC655375:JQC655394 JZY655375:JZY655394 KJU655375:KJU655394 KTQ655375:KTQ655394 LDM655375:LDM655394 LNI655375:LNI655394 LXE655375:LXE655394 MHA655375:MHA655394 MQW655375:MQW655394 NAS655375:NAS655394 NKO655375:NKO655394 NUK655375:NUK655394 OEG655375:OEG655394 OOC655375:OOC655394 OXY655375:OXY655394 PHU655375:PHU655394 PRQ655375:PRQ655394 QBM655375:QBM655394 QLI655375:QLI655394 QVE655375:QVE655394 RFA655375:RFA655394 ROW655375:ROW655394 RYS655375:RYS655394 SIO655375:SIO655394 SSK655375:SSK655394 TCG655375:TCG655394 TMC655375:TMC655394 TVY655375:TVY655394 UFU655375:UFU655394 UPQ655375:UPQ655394 UZM655375:UZM655394 VJI655375:VJI655394 VTE655375:VTE655394 WDA655375:WDA655394 WMW655375:WMW655394 WWS655375:WWS655394 AK720911:AK720930 KG720911:KG720930 UC720911:UC720930 ADY720911:ADY720930 ANU720911:ANU720930 AXQ720911:AXQ720930 BHM720911:BHM720930 BRI720911:BRI720930 CBE720911:CBE720930 CLA720911:CLA720930 CUW720911:CUW720930 DES720911:DES720930 DOO720911:DOO720930 DYK720911:DYK720930 EIG720911:EIG720930 ESC720911:ESC720930 FBY720911:FBY720930 FLU720911:FLU720930 FVQ720911:FVQ720930 GFM720911:GFM720930 GPI720911:GPI720930 GZE720911:GZE720930 HJA720911:HJA720930 HSW720911:HSW720930 ICS720911:ICS720930 IMO720911:IMO720930 IWK720911:IWK720930 JGG720911:JGG720930 JQC720911:JQC720930 JZY720911:JZY720930 KJU720911:KJU720930 KTQ720911:KTQ720930 LDM720911:LDM720930 LNI720911:LNI720930 LXE720911:LXE720930 MHA720911:MHA720930 MQW720911:MQW720930 NAS720911:NAS720930 NKO720911:NKO720930 NUK720911:NUK720930 OEG720911:OEG720930 OOC720911:OOC720930 OXY720911:OXY720930 PHU720911:PHU720930 PRQ720911:PRQ720930 QBM720911:QBM720930 QLI720911:QLI720930 QVE720911:QVE720930 RFA720911:RFA720930 ROW720911:ROW720930 RYS720911:RYS720930 SIO720911:SIO720930 SSK720911:SSK720930 TCG720911:TCG720930 TMC720911:TMC720930 TVY720911:TVY720930 UFU720911:UFU720930 UPQ720911:UPQ720930 UZM720911:UZM720930 VJI720911:VJI720930 VTE720911:VTE720930 WDA720911:WDA720930 WMW720911:WMW720930 WWS720911:WWS720930 AK786447:AK786466 KG786447:KG786466 UC786447:UC786466 ADY786447:ADY786466 ANU786447:ANU786466 AXQ786447:AXQ786466 BHM786447:BHM786466 BRI786447:BRI786466 CBE786447:CBE786466 CLA786447:CLA786466 CUW786447:CUW786466 DES786447:DES786466 DOO786447:DOO786466 DYK786447:DYK786466 EIG786447:EIG786466 ESC786447:ESC786466 FBY786447:FBY786466 FLU786447:FLU786466 FVQ786447:FVQ786466 GFM786447:GFM786466 GPI786447:GPI786466 GZE786447:GZE786466 HJA786447:HJA786466 HSW786447:HSW786466 ICS786447:ICS786466 IMO786447:IMO786466 IWK786447:IWK786466 JGG786447:JGG786466 JQC786447:JQC786466 JZY786447:JZY786466 KJU786447:KJU786466 KTQ786447:KTQ786466 LDM786447:LDM786466 LNI786447:LNI786466 LXE786447:LXE786466 MHA786447:MHA786466 MQW786447:MQW786466 NAS786447:NAS786466 NKO786447:NKO786466 NUK786447:NUK786466 OEG786447:OEG786466 OOC786447:OOC786466 OXY786447:OXY786466 PHU786447:PHU786466 PRQ786447:PRQ786466 QBM786447:QBM786466 QLI786447:QLI786466 QVE786447:QVE786466 RFA786447:RFA786466 ROW786447:ROW786466 RYS786447:RYS786466 SIO786447:SIO786466 SSK786447:SSK786466 TCG786447:TCG786466 TMC786447:TMC786466 TVY786447:TVY786466 UFU786447:UFU786466 UPQ786447:UPQ786466 UZM786447:UZM786466 VJI786447:VJI786466 VTE786447:VTE786466 WDA786447:WDA786466 WMW786447:WMW786466 WWS786447:WWS786466 AK851983:AK852002 KG851983:KG852002 UC851983:UC852002 ADY851983:ADY852002 ANU851983:ANU852002 AXQ851983:AXQ852002 BHM851983:BHM852002 BRI851983:BRI852002 CBE851983:CBE852002 CLA851983:CLA852002 CUW851983:CUW852002 DES851983:DES852002 DOO851983:DOO852002 DYK851983:DYK852002 EIG851983:EIG852002 ESC851983:ESC852002 FBY851983:FBY852002 FLU851983:FLU852002 FVQ851983:FVQ852002 GFM851983:GFM852002 GPI851983:GPI852002 GZE851983:GZE852002 HJA851983:HJA852002 HSW851983:HSW852002 ICS851983:ICS852002 IMO851983:IMO852002 IWK851983:IWK852002 JGG851983:JGG852002 JQC851983:JQC852002 JZY851983:JZY852002 KJU851983:KJU852002 KTQ851983:KTQ852002 LDM851983:LDM852002 LNI851983:LNI852002 LXE851983:LXE852002 MHA851983:MHA852002 MQW851983:MQW852002 NAS851983:NAS852002 NKO851983:NKO852002 NUK851983:NUK852002 OEG851983:OEG852002 OOC851983:OOC852002 OXY851983:OXY852002 PHU851983:PHU852002 PRQ851983:PRQ852002 QBM851983:QBM852002 QLI851983:QLI852002 QVE851983:QVE852002 RFA851983:RFA852002 ROW851983:ROW852002 RYS851983:RYS852002 SIO851983:SIO852002 SSK851983:SSK852002 TCG851983:TCG852002 TMC851983:TMC852002 TVY851983:TVY852002 UFU851983:UFU852002 UPQ851983:UPQ852002 UZM851983:UZM852002 VJI851983:VJI852002 VTE851983:VTE852002 WDA851983:WDA852002 WMW851983:WMW852002 WWS851983:WWS852002 AK917519:AK917538 KG917519:KG917538 UC917519:UC917538 ADY917519:ADY917538 ANU917519:ANU917538 AXQ917519:AXQ917538 BHM917519:BHM917538 BRI917519:BRI917538 CBE917519:CBE917538 CLA917519:CLA917538 CUW917519:CUW917538 DES917519:DES917538 DOO917519:DOO917538 DYK917519:DYK917538 EIG917519:EIG917538 ESC917519:ESC917538 FBY917519:FBY917538 FLU917519:FLU917538 FVQ917519:FVQ917538 GFM917519:GFM917538 GPI917519:GPI917538 GZE917519:GZE917538 HJA917519:HJA917538 HSW917519:HSW917538 ICS917519:ICS917538 IMO917519:IMO917538 IWK917519:IWK917538 JGG917519:JGG917538 JQC917519:JQC917538 JZY917519:JZY917538 KJU917519:KJU917538 KTQ917519:KTQ917538 LDM917519:LDM917538 LNI917519:LNI917538 LXE917519:LXE917538 MHA917519:MHA917538 MQW917519:MQW917538 NAS917519:NAS917538 NKO917519:NKO917538 NUK917519:NUK917538 OEG917519:OEG917538 OOC917519:OOC917538 OXY917519:OXY917538 PHU917519:PHU917538 PRQ917519:PRQ917538 QBM917519:QBM917538 QLI917519:QLI917538 QVE917519:QVE917538 RFA917519:RFA917538 ROW917519:ROW917538 RYS917519:RYS917538 SIO917519:SIO917538 SSK917519:SSK917538 TCG917519:TCG917538 TMC917519:TMC917538 TVY917519:TVY917538 UFU917519:UFU917538 UPQ917519:UPQ917538 UZM917519:UZM917538 VJI917519:VJI917538 VTE917519:VTE917538 WDA917519:WDA917538 WMW917519:WMW917538 WWS917519:WWS917538 AK983055:AK983074 KG983055:KG983074 UC983055:UC983074 ADY983055:ADY983074 ANU983055:ANU983074 AXQ983055:AXQ983074 BHM983055:BHM983074 BRI983055:BRI983074 CBE983055:CBE983074 CLA983055:CLA983074 CUW983055:CUW983074 DES983055:DES983074 DOO983055:DOO983074 DYK983055:DYK983074 EIG983055:EIG983074 ESC983055:ESC983074 FBY983055:FBY983074 FLU983055:FLU983074 FVQ983055:FVQ983074 GFM983055:GFM983074 GPI983055:GPI983074 GZE983055:GZE983074 HJA983055:HJA983074 HSW983055:HSW983074 ICS983055:ICS983074 IMO983055:IMO983074 IWK983055:IWK983074 JGG983055:JGG983074 JQC983055:JQC983074 JZY983055:JZY983074 KJU983055:KJU983074 KTQ983055:KTQ983074 LDM983055:LDM983074 LNI983055:LNI983074 LXE983055:LXE983074 MHA983055:MHA983074 MQW983055:MQW983074 NAS983055:NAS983074 NKO983055:NKO983074 NUK983055:NUK983074 OEG983055:OEG983074 OOC983055:OOC983074 OXY983055:OXY983074 PHU983055:PHU983074 PRQ983055:PRQ983074 QBM983055:QBM983074 QLI983055:QLI983074 QVE983055:QVE983074 RFA983055:RFA983074 ROW983055:ROW983074 RYS983055:RYS983074 SIO983055:SIO983074 SSK983055:SSK983074 TCG983055:TCG983074 TMC983055:TMC983074 TVY983055:TVY983074 UFU983055:UFU983074 UPQ983055:UPQ983074 UZM983055:UZM983074 VJI983055:VJI983074 VTE983055:VTE983074 WDA983055:WDA983074 WMW983055:WMW983074 WWS983055:WWS983074">
      <formula1>"C"</formula1>
    </dataValidation>
    <dataValidation type="list" allowBlank="1" showInputMessage="1" showErrorMessage="1" sqref="AJ15:AJ34 KF15:KF34 UB15:UB34 ADX15:ADX34 ANT15:ANT34 AXP15:AXP34 BHL15:BHL34 BRH15:BRH34 CBD15:CBD34 CKZ15:CKZ34 CUV15:CUV34 DER15:DER34 DON15:DON34 DYJ15:DYJ34 EIF15:EIF34 ESB15:ESB34 FBX15:FBX34 FLT15:FLT34 FVP15:FVP34 GFL15:GFL34 GPH15:GPH34 GZD15:GZD34 HIZ15:HIZ34 HSV15:HSV34 ICR15:ICR34 IMN15:IMN34 IWJ15:IWJ34 JGF15:JGF34 JQB15:JQB34 JZX15:JZX34 KJT15:KJT34 KTP15:KTP34 LDL15:LDL34 LNH15:LNH34 LXD15:LXD34 MGZ15:MGZ34 MQV15:MQV34 NAR15:NAR34 NKN15:NKN34 NUJ15:NUJ34 OEF15:OEF34 OOB15:OOB34 OXX15:OXX34 PHT15:PHT34 PRP15:PRP34 QBL15:QBL34 QLH15:QLH34 QVD15:QVD34 REZ15:REZ34 ROV15:ROV34 RYR15:RYR34 SIN15:SIN34 SSJ15:SSJ34 TCF15:TCF34 TMB15:TMB34 TVX15:TVX34 UFT15:UFT34 UPP15:UPP34 UZL15:UZL34 VJH15:VJH34 VTD15:VTD34 WCZ15:WCZ34 WMV15:WMV34 WWR15:WWR34 AJ65551:AJ65570 KF65551:KF65570 UB65551:UB65570 ADX65551:ADX65570 ANT65551:ANT65570 AXP65551:AXP65570 BHL65551:BHL65570 BRH65551:BRH65570 CBD65551:CBD65570 CKZ65551:CKZ65570 CUV65551:CUV65570 DER65551:DER65570 DON65551:DON65570 DYJ65551:DYJ65570 EIF65551:EIF65570 ESB65551:ESB65570 FBX65551:FBX65570 FLT65551:FLT65570 FVP65551:FVP65570 GFL65551:GFL65570 GPH65551:GPH65570 GZD65551:GZD65570 HIZ65551:HIZ65570 HSV65551:HSV65570 ICR65551:ICR65570 IMN65551:IMN65570 IWJ65551:IWJ65570 JGF65551:JGF65570 JQB65551:JQB65570 JZX65551:JZX65570 KJT65551:KJT65570 KTP65551:KTP65570 LDL65551:LDL65570 LNH65551:LNH65570 LXD65551:LXD65570 MGZ65551:MGZ65570 MQV65551:MQV65570 NAR65551:NAR65570 NKN65551:NKN65570 NUJ65551:NUJ65570 OEF65551:OEF65570 OOB65551:OOB65570 OXX65551:OXX65570 PHT65551:PHT65570 PRP65551:PRP65570 QBL65551:QBL65570 QLH65551:QLH65570 QVD65551:QVD65570 REZ65551:REZ65570 ROV65551:ROV65570 RYR65551:RYR65570 SIN65551:SIN65570 SSJ65551:SSJ65570 TCF65551:TCF65570 TMB65551:TMB65570 TVX65551:TVX65570 UFT65551:UFT65570 UPP65551:UPP65570 UZL65551:UZL65570 VJH65551:VJH65570 VTD65551:VTD65570 WCZ65551:WCZ65570 WMV65551:WMV65570 WWR65551:WWR65570 AJ131087:AJ131106 KF131087:KF131106 UB131087:UB131106 ADX131087:ADX131106 ANT131087:ANT131106 AXP131087:AXP131106 BHL131087:BHL131106 BRH131087:BRH131106 CBD131087:CBD131106 CKZ131087:CKZ131106 CUV131087:CUV131106 DER131087:DER131106 DON131087:DON131106 DYJ131087:DYJ131106 EIF131087:EIF131106 ESB131087:ESB131106 FBX131087:FBX131106 FLT131087:FLT131106 FVP131087:FVP131106 GFL131087:GFL131106 GPH131087:GPH131106 GZD131087:GZD131106 HIZ131087:HIZ131106 HSV131087:HSV131106 ICR131087:ICR131106 IMN131087:IMN131106 IWJ131087:IWJ131106 JGF131087:JGF131106 JQB131087:JQB131106 JZX131087:JZX131106 KJT131087:KJT131106 KTP131087:KTP131106 LDL131087:LDL131106 LNH131087:LNH131106 LXD131087:LXD131106 MGZ131087:MGZ131106 MQV131087:MQV131106 NAR131087:NAR131106 NKN131087:NKN131106 NUJ131087:NUJ131106 OEF131087:OEF131106 OOB131087:OOB131106 OXX131087:OXX131106 PHT131087:PHT131106 PRP131087:PRP131106 QBL131087:QBL131106 QLH131087:QLH131106 QVD131087:QVD131106 REZ131087:REZ131106 ROV131087:ROV131106 RYR131087:RYR131106 SIN131087:SIN131106 SSJ131087:SSJ131106 TCF131087:TCF131106 TMB131087:TMB131106 TVX131087:TVX131106 UFT131087:UFT131106 UPP131087:UPP131106 UZL131087:UZL131106 VJH131087:VJH131106 VTD131087:VTD131106 WCZ131087:WCZ131106 WMV131087:WMV131106 WWR131087:WWR131106 AJ196623:AJ196642 KF196623:KF196642 UB196623:UB196642 ADX196623:ADX196642 ANT196623:ANT196642 AXP196623:AXP196642 BHL196623:BHL196642 BRH196623:BRH196642 CBD196623:CBD196642 CKZ196623:CKZ196642 CUV196623:CUV196642 DER196623:DER196642 DON196623:DON196642 DYJ196623:DYJ196642 EIF196623:EIF196642 ESB196623:ESB196642 FBX196623:FBX196642 FLT196623:FLT196642 FVP196623:FVP196642 GFL196623:GFL196642 GPH196623:GPH196642 GZD196623:GZD196642 HIZ196623:HIZ196642 HSV196623:HSV196642 ICR196623:ICR196642 IMN196623:IMN196642 IWJ196623:IWJ196642 JGF196623:JGF196642 JQB196623:JQB196642 JZX196623:JZX196642 KJT196623:KJT196642 KTP196623:KTP196642 LDL196623:LDL196642 LNH196623:LNH196642 LXD196623:LXD196642 MGZ196623:MGZ196642 MQV196623:MQV196642 NAR196623:NAR196642 NKN196623:NKN196642 NUJ196623:NUJ196642 OEF196623:OEF196642 OOB196623:OOB196642 OXX196623:OXX196642 PHT196623:PHT196642 PRP196623:PRP196642 QBL196623:QBL196642 QLH196623:QLH196642 QVD196623:QVD196642 REZ196623:REZ196642 ROV196623:ROV196642 RYR196623:RYR196642 SIN196623:SIN196642 SSJ196623:SSJ196642 TCF196623:TCF196642 TMB196623:TMB196642 TVX196623:TVX196642 UFT196623:UFT196642 UPP196623:UPP196642 UZL196623:UZL196642 VJH196623:VJH196642 VTD196623:VTD196642 WCZ196623:WCZ196642 WMV196623:WMV196642 WWR196623:WWR196642 AJ262159:AJ262178 KF262159:KF262178 UB262159:UB262178 ADX262159:ADX262178 ANT262159:ANT262178 AXP262159:AXP262178 BHL262159:BHL262178 BRH262159:BRH262178 CBD262159:CBD262178 CKZ262159:CKZ262178 CUV262159:CUV262178 DER262159:DER262178 DON262159:DON262178 DYJ262159:DYJ262178 EIF262159:EIF262178 ESB262159:ESB262178 FBX262159:FBX262178 FLT262159:FLT262178 FVP262159:FVP262178 GFL262159:GFL262178 GPH262159:GPH262178 GZD262159:GZD262178 HIZ262159:HIZ262178 HSV262159:HSV262178 ICR262159:ICR262178 IMN262159:IMN262178 IWJ262159:IWJ262178 JGF262159:JGF262178 JQB262159:JQB262178 JZX262159:JZX262178 KJT262159:KJT262178 KTP262159:KTP262178 LDL262159:LDL262178 LNH262159:LNH262178 LXD262159:LXD262178 MGZ262159:MGZ262178 MQV262159:MQV262178 NAR262159:NAR262178 NKN262159:NKN262178 NUJ262159:NUJ262178 OEF262159:OEF262178 OOB262159:OOB262178 OXX262159:OXX262178 PHT262159:PHT262178 PRP262159:PRP262178 QBL262159:QBL262178 QLH262159:QLH262178 QVD262159:QVD262178 REZ262159:REZ262178 ROV262159:ROV262178 RYR262159:RYR262178 SIN262159:SIN262178 SSJ262159:SSJ262178 TCF262159:TCF262178 TMB262159:TMB262178 TVX262159:TVX262178 UFT262159:UFT262178 UPP262159:UPP262178 UZL262159:UZL262178 VJH262159:VJH262178 VTD262159:VTD262178 WCZ262159:WCZ262178 WMV262159:WMV262178 WWR262159:WWR262178 AJ327695:AJ327714 KF327695:KF327714 UB327695:UB327714 ADX327695:ADX327714 ANT327695:ANT327714 AXP327695:AXP327714 BHL327695:BHL327714 BRH327695:BRH327714 CBD327695:CBD327714 CKZ327695:CKZ327714 CUV327695:CUV327714 DER327695:DER327714 DON327695:DON327714 DYJ327695:DYJ327714 EIF327695:EIF327714 ESB327695:ESB327714 FBX327695:FBX327714 FLT327695:FLT327714 FVP327695:FVP327714 GFL327695:GFL327714 GPH327695:GPH327714 GZD327695:GZD327714 HIZ327695:HIZ327714 HSV327695:HSV327714 ICR327695:ICR327714 IMN327695:IMN327714 IWJ327695:IWJ327714 JGF327695:JGF327714 JQB327695:JQB327714 JZX327695:JZX327714 KJT327695:KJT327714 KTP327695:KTP327714 LDL327695:LDL327714 LNH327695:LNH327714 LXD327695:LXD327714 MGZ327695:MGZ327714 MQV327695:MQV327714 NAR327695:NAR327714 NKN327695:NKN327714 NUJ327695:NUJ327714 OEF327695:OEF327714 OOB327695:OOB327714 OXX327695:OXX327714 PHT327695:PHT327714 PRP327695:PRP327714 QBL327695:QBL327714 QLH327695:QLH327714 QVD327695:QVD327714 REZ327695:REZ327714 ROV327695:ROV327714 RYR327695:RYR327714 SIN327695:SIN327714 SSJ327695:SSJ327714 TCF327695:TCF327714 TMB327695:TMB327714 TVX327695:TVX327714 UFT327695:UFT327714 UPP327695:UPP327714 UZL327695:UZL327714 VJH327695:VJH327714 VTD327695:VTD327714 WCZ327695:WCZ327714 WMV327695:WMV327714 WWR327695:WWR327714 AJ393231:AJ393250 KF393231:KF393250 UB393231:UB393250 ADX393231:ADX393250 ANT393231:ANT393250 AXP393231:AXP393250 BHL393231:BHL393250 BRH393231:BRH393250 CBD393231:CBD393250 CKZ393231:CKZ393250 CUV393231:CUV393250 DER393231:DER393250 DON393231:DON393250 DYJ393231:DYJ393250 EIF393231:EIF393250 ESB393231:ESB393250 FBX393231:FBX393250 FLT393231:FLT393250 FVP393231:FVP393250 GFL393231:GFL393250 GPH393231:GPH393250 GZD393231:GZD393250 HIZ393231:HIZ393250 HSV393231:HSV393250 ICR393231:ICR393250 IMN393231:IMN393250 IWJ393231:IWJ393250 JGF393231:JGF393250 JQB393231:JQB393250 JZX393231:JZX393250 KJT393231:KJT393250 KTP393231:KTP393250 LDL393231:LDL393250 LNH393231:LNH393250 LXD393231:LXD393250 MGZ393231:MGZ393250 MQV393231:MQV393250 NAR393231:NAR393250 NKN393231:NKN393250 NUJ393231:NUJ393250 OEF393231:OEF393250 OOB393231:OOB393250 OXX393231:OXX393250 PHT393231:PHT393250 PRP393231:PRP393250 QBL393231:QBL393250 QLH393231:QLH393250 QVD393231:QVD393250 REZ393231:REZ393250 ROV393231:ROV393250 RYR393231:RYR393250 SIN393231:SIN393250 SSJ393231:SSJ393250 TCF393231:TCF393250 TMB393231:TMB393250 TVX393231:TVX393250 UFT393231:UFT393250 UPP393231:UPP393250 UZL393231:UZL393250 VJH393231:VJH393250 VTD393231:VTD393250 WCZ393231:WCZ393250 WMV393231:WMV393250 WWR393231:WWR393250 AJ458767:AJ458786 KF458767:KF458786 UB458767:UB458786 ADX458767:ADX458786 ANT458767:ANT458786 AXP458767:AXP458786 BHL458767:BHL458786 BRH458767:BRH458786 CBD458767:CBD458786 CKZ458767:CKZ458786 CUV458767:CUV458786 DER458767:DER458786 DON458767:DON458786 DYJ458767:DYJ458786 EIF458767:EIF458786 ESB458767:ESB458786 FBX458767:FBX458786 FLT458767:FLT458786 FVP458767:FVP458786 GFL458767:GFL458786 GPH458767:GPH458786 GZD458767:GZD458786 HIZ458767:HIZ458786 HSV458767:HSV458786 ICR458767:ICR458786 IMN458767:IMN458786 IWJ458767:IWJ458786 JGF458767:JGF458786 JQB458767:JQB458786 JZX458767:JZX458786 KJT458767:KJT458786 KTP458767:KTP458786 LDL458767:LDL458786 LNH458767:LNH458786 LXD458767:LXD458786 MGZ458767:MGZ458786 MQV458767:MQV458786 NAR458767:NAR458786 NKN458767:NKN458786 NUJ458767:NUJ458786 OEF458767:OEF458786 OOB458767:OOB458786 OXX458767:OXX458786 PHT458767:PHT458786 PRP458767:PRP458786 QBL458767:QBL458786 QLH458767:QLH458786 QVD458767:QVD458786 REZ458767:REZ458786 ROV458767:ROV458786 RYR458767:RYR458786 SIN458767:SIN458786 SSJ458767:SSJ458786 TCF458767:TCF458786 TMB458767:TMB458786 TVX458767:TVX458786 UFT458767:UFT458786 UPP458767:UPP458786 UZL458767:UZL458786 VJH458767:VJH458786 VTD458767:VTD458786 WCZ458767:WCZ458786 WMV458767:WMV458786 WWR458767:WWR458786 AJ524303:AJ524322 KF524303:KF524322 UB524303:UB524322 ADX524303:ADX524322 ANT524303:ANT524322 AXP524303:AXP524322 BHL524303:BHL524322 BRH524303:BRH524322 CBD524303:CBD524322 CKZ524303:CKZ524322 CUV524303:CUV524322 DER524303:DER524322 DON524303:DON524322 DYJ524303:DYJ524322 EIF524303:EIF524322 ESB524303:ESB524322 FBX524303:FBX524322 FLT524303:FLT524322 FVP524303:FVP524322 GFL524303:GFL524322 GPH524303:GPH524322 GZD524303:GZD524322 HIZ524303:HIZ524322 HSV524303:HSV524322 ICR524303:ICR524322 IMN524303:IMN524322 IWJ524303:IWJ524322 JGF524303:JGF524322 JQB524303:JQB524322 JZX524303:JZX524322 KJT524303:KJT524322 KTP524303:KTP524322 LDL524303:LDL524322 LNH524303:LNH524322 LXD524303:LXD524322 MGZ524303:MGZ524322 MQV524303:MQV524322 NAR524303:NAR524322 NKN524303:NKN524322 NUJ524303:NUJ524322 OEF524303:OEF524322 OOB524303:OOB524322 OXX524303:OXX524322 PHT524303:PHT524322 PRP524303:PRP524322 QBL524303:QBL524322 QLH524303:QLH524322 QVD524303:QVD524322 REZ524303:REZ524322 ROV524303:ROV524322 RYR524303:RYR524322 SIN524303:SIN524322 SSJ524303:SSJ524322 TCF524303:TCF524322 TMB524303:TMB524322 TVX524303:TVX524322 UFT524303:UFT524322 UPP524303:UPP524322 UZL524303:UZL524322 VJH524303:VJH524322 VTD524303:VTD524322 WCZ524303:WCZ524322 WMV524303:WMV524322 WWR524303:WWR524322 AJ589839:AJ589858 KF589839:KF589858 UB589839:UB589858 ADX589839:ADX589858 ANT589839:ANT589858 AXP589839:AXP589858 BHL589839:BHL589858 BRH589839:BRH589858 CBD589839:CBD589858 CKZ589839:CKZ589858 CUV589839:CUV589858 DER589839:DER589858 DON589839:DON589858 DYJ589839:DYJ589858 EIF589839:EIF589858 ESB589839:ESB589858 FBX589839:FBX589858 FLT589839:FLT589858 FVP589839:FVP589858 GFL589839:GFL589858 GPH589839:GPH589858 GZD589839:GZD589858 HIZ589839:HIZ589858 HSV589839:HSV589858 ICR589839:ICR589858 IMN589839:IMN589858 IWJ589839:IWJ589858 JGF589839:JGF589858 JQB589839:JQB589858 JZX589839:JZX589858 KJT589839:KJT589858 KTP589839:KTP589858 LDL589839:LDL589858 LNH589839:LNH589858 LXD589839:LXD589858 MGZ589839:MGZ589858 MQV589839:MQV589858 NAR589839:NAR589858 NKN589839:NKN589858 NUJ589839:NUJ589858 OEF589839:OEF589858 OOB589839:OOB589858 OXX589839:OXX589858 PHT589839:PHT589858 PRP589839:PRP589858 QBL589839:QBL589858 QLH589839:QLH589858 QVD589839:QVD589858 REZ589839:REZ589858 ROV589839:ROV589858 RYR589839:RYR589858 SIN589839:SIN589858 SSJ589839:SSJ589858 TCF589839:TCF589858 TMB589839:TMB589858 TVX589839:TVX589858 UFT589839:UFT589858 UPP589839:UPP589858 UZL589839:UZL589858 VJH589839:VJH589858 VTD589839:VTD589858 WCZ589839:WCZ589858 WMV589839:WMV589858 WWR589839:WWR589858 AJ655375:AJ655394 KF655375:KF655394 UB655375:UB655394 ADX655375:ADX655394 ANT655375:ANT655394 AXP655375:AXP655394 BHL655375:BHL655394 BRH655375:BRH655394 CBD655375:CBD655394 CKZ655375:CKZ655394 CUV655375:CUV655394 DER655375:DER655394 DON655375:DON655394 DYJ655375:DYJ655394 EIF655375:EIF655394 ESB655375:ESB655394 FBX655375:FBX655394 FLT655375:FLT655394 FVP655375:FVP655394 GFL655375:GFL655394 GPH655375:GPH655394 GZD655375:GZD655394 HIZ655375:HIZ655394 HSV655375:HSV655394 ICR655375:ICR655394 IMN655375:IMN655394 IWJ655375:IWJ655394 JGF655375:JGF655394 JQB655375:JQB655394 JZX655375:JZX655394 KJT655375:KJT655394 KTP655375:KTP655394 LDL655375:LDL655394 LNH655375:LNH655394 LXD655375:LXD655394 MGZ655375:MGZ655394 MQV655375:MQV655394 NAR655375:NAR655394 NKN655375:NKN655394 NUJ655375:NUJ655394 OEF655375:OEF655394 OOB655375:OOB655394 OXX655375:OXX655394 PHT655375:PHT655394 PRP655375:PRP655394 QBL655375:QBL655394 QLH655375:QLH655394 QVD655375:QVD655394 REZ655375:REZ655394 ROV655375:ROV655394 RYR655375:RYR655394 SIN655375:SIN655394 SSJ655375:SSJ655394 TCF655375:TCF655394 TMB655375:TMB655394 TVX655375:TVX655394 UFT655375:UFT655394 UPP655375:UPP655394 UZL655375:UZL655394 VJH655375:VJH655394 VTD655375:VTD655394 WCZ655375:WCZ655394 WMV655375:WMV655394 WWR655375:WWR655394 AJ720911:AJ720930 KF720911:KF720930 UB720911:UB720930 ADX720911:ADX720930 ANT720911:ANT720930 AXP720911:AXP720930 BHL720911:BHL720930 BRH720911:BRH720930 CBD720911:CBD720930 CKZ720911:CKZ720930 CUV720911:CUV720930 DER720911:DER720930 DON720911:DON720930 DYJ720911:DYJ720930 EIF720911:EIF720930 ESB720911:ESB720930 FBX720911:FBX720930 FLT720911:FLT720930 FVP720911:FVP720930 GFL720911:GFL720930 GPH720911:GPH720930 GZD720911:GZD720930 HIZ720911:HIZ720930 HSV720911:HSV720930 ICR720911:ICR720930 IMN720911:IMN720930 IWJ720911:IWJ720930 JGF720911:JGF720930 JQB720911:JQB720930 JZX720911:JZX720930 KJT720911:KJT720930 KTP720911:KTP720930 LDL720911:LDL720930 LNH720911:LNH720930 LXD720911:LXD720930 MGZ720911:MGZ720930 MQV720911:MQV720930 NAR720911:NAR720930 NKN720911:NKN720930 NUJ720911:NUJ720930 OEF720911:OEF720930 OOB720911:OOB720930 OXX720911:OXX720930 PHT720911:PHT720930 PRP720911:PRP720930 QBL720911:QBL720930 QLH720911:QLH720930 QVD720911:QVD720930 REZ720911:REZ720930 ROV720911:ROV720930 RYR720911:RYR720930 SIN720911:SIN720930 SSJ720911:SSJ720930 TCF720911:TCF720930 TMB720911:TMB720930 TVX720911:TVX720930 UFT720911:UFT720930 UPP720911:UPP720930 UZL720911:UZL720930 VJH720911:VJH720930 VTD720911:VTD720930 WCZ720911:WCZ720930 WMV720911:WMV720930 WWR720911:WWR720930 AJ786447:AJ786466 KF786447:KF786466 UB786447:UB786466 ADX786447:ADX786466 ANT786447:ANT786466 AXP786447:AXP786466 BHL786447:BHL786466 BRH786447:BRH786466 CBD786447:CBD786466 CKZ786447:CKZ786466 CUV786447:CUV786466 DER786447:DER786466 DON786447:DON786466 DYJ786447:DYJ786466 EIF786447:EIF786466 ESB786447:ESB786466 FBX786447:FBX786466 FLT786447:FLT786466 FVP786447:FVP786466 GFL786447:GFL786466 GPH786447:GPH786466 GZD786447:GZD786466 HIZ786447:HIZ786466 HSV786447:HSV786466 ICR786447:ICR786466 IMN786447:IMN786466 IWJ786447:IWJ786466 JGF786447:JGF786466 JQB786447:JQB786466 JZX786447:JZX786466 KJT786447:KJT786466 KTP786447:KTP786466 LDL786447:LDL786466 LNH786447:LNH786466 LXD786447:LXD786466 MGZ786447:MGZ786466 MQV786447:MQV786466 NAR786447:NAR786466 NKN786447:NKN786466 NUJ786447:NUJ786466 OEF786447:OEF786466 OOB786447:OOB786466 OXX786447:OXX786466 PHT786447:PHT786466 PRP786447:PRP786466 QBL786447:QBL786466 QLH786447:QLH786466 QVD786447:QVD786466 REZ786447:REZ786466 ROV786447:ROV786466 RYR786447:RYR786466 SIN786447:SIN786466 SSJ786447:SSJ786466 TCF786447:TCF786466 TMB786447:TMB786466 TVX786447:TVX786466 UFT786447:UFT786466 UPP786447:UPP786466 UZL786447:UZL786466 VJH786447:VJH786466 VTD786447:VTD786466 WCZ786447:WCZ786466 WMV786447:WMV786466 WWR786447:WWR786466 AJ851983:AJ852002 KF851983:KF852002 UB851983:UB852002 ADX851983:ADX852002 ANT851983:ANT852002 AXP851983:AXP852002 BHL851983:BHL852002 BRH851983:BRH852002 CBD851983:CBD852002 CKZ851983:CKZ852002 CUV851983:CUV852002 DER851983:DER852002 DON851983:DON852002 DYJ851983:DYJ852002 EIF851983:EIF852002 ESB851983:ESB852002 FBX851983:FBX852002 FLT851983:FLT852002 FVP851983:FVP852002 GFL851983:GFL852002 GPH851983:GPH852002 GZD851983:GZD852002 HIZ851983:HIZ852002 HSV851983:HSV852002 ICR851983:ICR852002 IMN851983:IMN852002 IWJ851983:IWJ852002 JGF851983:JGF852002 JQB851983:JQB852002 JZX851983:JZX852002 KJT851983:KJT852002 KTP851983:KTP852002 LDL851983:LDL852002 LNH851983:LNH852002 LXD851983:LXD852002 MGZ851983:MGZ852002 MQV851983:MQV852002 NAR851983:NAR852002 NKN851983:NKN852002 NUJ851983:NUJ852002 OEF851983:OEF852002 OOB851983:OOB852002 OXX851983:OXX852002 PHT851983:PHT852002 PRP851983:PRP852002 QBL851983:QBL852002 QLH851983:QLH852002 QVD851983:QVD852002 REZ851983:REZ852002 ROV851983:ROV852002 RYR851983:RYR852002 SIN851983:SIN852002 SSJ851983:SSJ852002 TCF851983:TCF852002 TMB851983:TMB852002 TVX851983:TVX852002 UFT851983:UFT852002 UPP851983:UPP852002 UZL851983:UZL852002 VJH851983:VJH852002 VTD851983:VTD852002 WCZ851983:WCZ852002 WMV851983:WMV852002 WWR851983:WWR852002 AJ917519:AJ917538 KF917519:KF917538 UB917519:UB917538 ADX917519:ADX917538 ANT917519:ANT917538 AXP917519:AXP917538 BHL917519:BHL917538 BRH917519:BRH917538 CBD917519:CBD917538 CKZ917519:CKZ917538 CUV917519:CUV917538 DER917519:DER917538 DON917519:DON917538 DYJ917519:DYJ917538 EIF917519:EIF917538 ESB917519:ESB917538 FBX917519:FBX917538 FLT917519:FLT917538 FVP917519:FVP917538 GFL917519:GFL917538 GPH917519:GPH917538 GZD917519:GZD917538 HIZ917519:HIZ917538 HSV917519:HSV917538 ICR917519:ICR917538 IMN917519:IMN917538 IWJ917519:IWJ917538 JGF917519:JGF917538 JQB917519:JQB917538 JZX917519:JZX917538 KJT917519:KJT917538 KTP917519:KTP917538 LDL917519:LDL917538 LNH917519:LNH917538 LXD917519:LXD917538 MGZ917519:MGZ917538 MQV917519:MQV917538 NAR917519:NAR917538 NKN917519:NKN917538 NUJ917519:NUJ917538 OEF917519:OEF917538 OOB917519:OOB917538 OXX917519:OXX917538 PHT917519:PHT917538 PRP917519:PRP917538 QBL917519:QBL917538 QLH917519:QLH917538 QVD917519:QVD917538 REZ917519:REZ917538 ROV917519:ROV917538 RYR917519:RYR917538 SIN917519:SIN917538 SSJ917519:SSJ917538 TCF917519:TCF917538 TMB917519:TMB917538 TVX917519:TVX917538 UFT917519:UFT917538 UPP917519:UPP917538 UZL917519:UZL917538 VJH917519:VJH917538 VTD917519:VTD917538 WCZ917519:WCZ917538 WMV917519:WMV917538 WWR917519:WWR917538 AJ983055:AJ983074 KF983055:KF983074 UB983055:UB983074 ADX983055:ADX983074 ANT983055:ANT983074 AXP983055:AXP983074 BHL983055:BHL983074 BRH983055:BRH983074 CBD983055:CBD983074 CKZ983055:CKZ983074 CUV983055:CUV983074 DER983055:DER983074 DON983055:DON983074 DYJ983055:DYJ983074 EIF983055:EIF983074 ESB983055:ESB983074 FBX983055:FBX983074 FLT983055:FLT983074 FVP983055:FVP983074 GFL983055:GFL983074 GPH983055:GPH983074 GZD983055:GZD983074 HIZ983055:HIZ983074 HSV983055:HSV983074 ICR983055:ICR983074 IMN983055:IMN983074 IWJ983055:IWJ983074 JGF983055:JGF983074 JQB983055:JQB983074 JZX983055:JZX983074 KJT983055:KJT983074 KTP983055:KTP983074 LDL983055:LDL983074 LNH983055:LNH983074 LXD983055:LXD983074 MGZ983055:MGZ983074 MQV983055:MQV983074 NAR983055:NAR983074 NKN983055:NKN983074 NUJ983055:NUJ983074 OEF983055:OEF983074 OOB983055:OOB983074 OXX983055:OXX983074 PHT983055:PHT983074 PRP983055:PRP983074 QBL983055:QBL983074 QLH983055:QLH983074 QVD983055:QVD983074 REZ983055:REZ983074 ROV983055:ROV983074 RYR983055:RYR983074 SIN983055:SIN983074 SSJ983055:SSJ983074 TCF983055:TCF983074 TMB983055:TMB983074 TVX983055:TVX983074 UFT983055:UFT983074 UPP983055:UPP983074 UZL983055:UZL983074 VJH983055:VJH983074 VTD983055:VTD983074 WCZ983055:WCZ983074 WMV983055:WMV983074 WWR983055:WWR983074">
      <formula1>"B"</formula1>
    </dataValidation>
    <dataValidation type="list" allowBlank="1" showInputMessage="1" showErrorMessage="1" sqref="AI15:AI34 KE15:KE34 UA15:UA34 ADW15:ADW34 ANS15:ANS34 AXO15:AXO34 BHK15:BHK34 BRG15:BRG34 CBC15:CBC34 CKY15:CKY34 CUU15:CUU34 DEQ15:DEQ34 DOM15:DOM34 DYI15:DYI34 EIE15:EIE34 ESA15:ESA34 FBW15:FBW34 FLS15:FLS34 FVO15:FVO34 GFK15:GFK34 GPG15:GPG34 GZC15:GZC34 HIY15:HIY34 HSU15:HSU34 ICQ15:ICQ34 IMM15:IMM34 IWI15:IWI34 JGE15:JGE34 JQA15:JQA34 JZW15:JZW34 KJS15:KJS34 KTO15:KTO34 LDK15:LDK34 LNG15:LNG34 LXC15:LXC34 MGY15:MGY34 MQU15:MQU34 NAQ15:NAQ34 NKM15:NKM34 NUI15:NUI34 OEE15:OEE34 OOA15:OOA34 OXW15:OXW34 PHS15:PHS34 PRO15:PRO34 QBK15:QBK34 QLG15:QLG34 QVC15:QVC34 REY15:REY34 ROU15:ROU34 RYQ15:RYQ34 SIM15:SIM34 SSI15:SSI34 TCE15:TCE34 TMA15:TMA34 TVW15:TVW34 UFS15:UFS34 UPO15:UPO34 UZK15:UZK34 VJG15:VJG34 VTC15:VTC34 WCY15:WCY34 WMU15:WMU34 WWQ15:WWQ34 AI65551:AI65570 KE65551:KE65570 UA65551:UA65570 ADW65551:ADW65570 ANS65551:ANS65570 AXO65551:AXO65570 BHK65551:BHK65570 BRG65551:BRG65570 CBC65551:CBC65570 CKY65551:CKY65570 CUU65551:CUU65570 DEQ65551:DEQ65570 DOM65551:DOM65570 DYI65551:DYI65570 EIE65551:EIE65570 ESA65551:ESA65570 FBW65551:FBW65570 FLS65551:FLS65570 FVO65551:FVO65570 GFK65551:GFK65570 GPG65551:GPG65570 GZC65551:GZC65570 HIY65551:HIY65570 HSU65551:HSU65570 ICQ65551:ICQ65570 IMM65551:IMM65570 IWI65551:IWI65570 JGE65551:JGE65570 JQA65551:JQA65570 JZW65551:JZW65570 KJS65551:KJS65570 KTO65551:KTO65570 LDK65551:LDK65570 LNG65551:LNG65570 LXC65551:LXC65570 MGY65551:MGY65570 MQU65551:MQU65570 NAQ65551:NAQ65570 NKM65551:NKM65570 NUI65551:NUI65570 OEE65551:OEE65570 OOA65551:OOA65570 OXW65551:OXW65570 PHS65551:PHS65570 PRO65551:PRO65570 QBK65551:QBK65570 QLG65551:QLG65570 QVC65551:QVC65570 REY65551:REY65570 ROU65551:ROU65570 RYQ65551:RYQ65570 SIM65551:SIM65570 SSI65551:SSI65570 TCE65551:TCE65570 TMA65551:TMA65570 TVW65551:TVW65570 UFS65551:UFS65570 UPO65551:UPO65570 UZK65551:UZK65570 VJG65551:VJG65570 VTC65551:VTC65570 WCY65551:WCY65570 WMU65551:WMU65570 WWQ65551:WWQ65570 AI131087:AI131106 KE131087:KE131106 UA131087:UA131106 ADW131087:ADW131106 ANS131087:ANS131106 AXO131087:AXO131106 BHK131087:BHK131106 BRG131087:BRG131106 CBC131087:CBC131106 CKY131087:CKY131106 CUU131087:CUU131106 DEQ131087:DEQ131106 DOM131087:DOM131106 DYI131087:DYI131106 EIE131087:EIE131106 ESA131087:ESA131106 FBW131087:FBW131106 FLS131087:FLS131106 FVO131087:FVO131106 GFK131087:GFK131106 GPG131087:GPG131106 GZC131087:GZC131106 HIY131087:HIY131106 HSU131087:HSU131106 ICQ131087:ICQ131106 IMM131087:IMM131106 IWI131087:IWI131106 JGE131087:JGE131106 JQA131087:JQA131106 JZW131087:JZW131106 KJS131087:KJS131106 KTO131087:KTO131106 LDK131087:LDK131106 LNG131087:LNG131106 LXC131087:LXC131106 MGY131087:MGY131106 MQU131087:MQU131106 NAQ131087:NAQ131106 NKM131087:NKM131106 NUI131087:NUI131106 OEE131087:OEE131106 OOA131087:OOA131106 OXW131087:OXW131106 PHS131087:PHS131106 PRO131087:PRO131106 QBK131087:QBK131106 QLG131087:QLG131106 QVC131087:QVC131106 REY131087:REY131106 ROU131087:ROU131106 RYQ131087:RYQ131106 SIM131087:SIM131106 SSI131087:SSI131106 TCE131087:TCE131106 TMA131087:TMA131106 TVW131087:TVW131106 UFS131087:UFS131106 UPO131087:UPO131106 UZK131087:UZK131106 VJG131087:VJG131106 VTC131087:VTC131106 WCY131087:WCY131106 WMU131087:WMU131106 WWQ131087:WWQ131106 AI196623:AI196642 KE196623:KE196642 UA196623:UA196642 ADW196623:ADW196642 ANS196623:ANS196642 AXO196623:AXO196642 BHK196623:BHK196642 BRG196623:BRG196642 CBC196623:CBC196642 CKY196623:CKY196642 CUU196623:CUU196642 DEQ196623:DEQ196642 DOM196623:DOM196642 DYI196623:DYI196642 EIE196623:EIE196642 ESA196623:ESA196642 FBW196623:FBW196642 FLS196623:FLS196642 FVO196623:FVO196642 GFK196623:GFK196642 GPG196623:GPG196642 GZC196623:GZC196642 HIY196623:HIY196642 HSU196623:HSU196642 ICQ196623:ICQ196642 IMM196623:IMM196642 IWI196623:IWI196642 JGE196623:JGE196642 JQA196623:JQA196642 JZW196623:JZW196642 KJS196623:KJS196642 KTO196623:KTO196642 LDK196623:LDK196642 LNG196623:LNG196642 LXC196623:LXC196642 MGY196623:MGY196642 MQU196623:MQU196642 NAQ196623:NAQ196642 NKM196623:NKM196642 NUI196623:NUI196642 OEE196623:OEE196642 OOA196623:OOA196642 OXW196623:OXW196642 PHS196623:PHS196642 PRO196623:PRO196642 QBK196623:QBK196642 QLG196623:QLG196642 QVC196623:QVC196642 REY196623:REY196642 ROU196623:ROU196642 RYQ196623:RYQ196642 SIM196623:SIM196642 SSI196623:SSI196642 TCE196623:TCE196642 TMA196623:TMA196642 TVW196623:TVW196642 UFS196623:UFS196642 UPO196623:UPO196642 UZK196623:UZK196642 VJG196623:VJG196642 VTC196623:VTC196642 WCY196623:WCY196642 WMU196623:WMU196642 WWQ196623:WWQ196642 AI262159:AI262178 KE262159:KE262178 UA262159:UA262178 ADW262159:ADW262178 ANS262159:ANS262178 AXO262159:AXO262178 BHK262159:BHK262178 BRG262159:BRG262178 CBC262159:CBC262178 CKY262159:CKY262178 CUU262159:CUU262178 DEQ262159:DEQ262178 DOM262159:DOM262178 DYI262159:DYI262178 EIE262159:EIE262178 ESA262159:ESA262178 FBW262159:FBW262178 FLS262159:FLS262178 FVO262159:FVO262178 GFK262159:GFK262178 GPG262159:GPG262178 GZC262159:GZC262178 HIY262159:HIY262178 HSU262159:HSU262178 ICQ262159:ICQ262178 IMM262159:IMM262178 IWI262159:IWI262178 JGE262159:JGE262178 JQA262159:JQA262178 JZW262159:JZW262178 KJS262159:KJS262178 KTO262159:KTO262178 LDK262159:LDK262178 LNG262159:LNG262178 LXC262159:LXC262178 MGY262159:MGY262178 MQU262159:MQU262178 NAQ262159:NAQ262178 NKM262159:NKM262178 NUI262159:NUI262178 OEE262159:OEE262178 OOA262159:OOA262178 OXW262159:OXW262178 PHS262159:PHS262178 PRO262159:PRO262178 QBK262159:QBK262178 QLG262159:QLG262178 QVC262159:QVC262178 REY262159:REY262178 ROU262159:ROU262178 RYQ262159:RYQ262178 SIM262159:SIM262178 SSI262159:SSI262178 TCE262159:TCE262178 TMA262159:TMA262178 TVW262159:TVW262178 UFS262159:UFS262178 UPO262159:UPO262178 UZK262159:UZK262178 VJG262159:VJG262178 VTC262159:VTC262178 WCY262159:WCY262178 WMU262159:WMU262178 WWQ262159:WWQ262178 AI327695:AI327714 KE327695:KE327714 UA327695:UA327714 ADW327695:ADW327714 ANS327695:ANS327714 AXO327695:AXO327714 BHK327695:BHK327714 BRG327695:BRG327714 CBC327695:CBC327714 CKY327695:CKY327714 CUU327695:CUU327714 DEQ327695:DEQ327714 DOM327695:DOM327714 DYI327695:DYI327714 EIE327695:EIE327714 ESA327695:ESA327714 FBW327695:FBW327714 FLS327695:FLS327714 FVO327695:FVO327714 GFK327695:GFK327714 GPG327695:GPG327714 GZC327695:GZC327714 HIY327695:HIY327714 HSU327695:HSU327714 ICQ327695:ICQ327714 IMM327695:IMM327714 IWI327695:IWI327714 JGE327695:JGE327714 JQA327695:JQA327714 JZW327695:JZW327714 KJS327695:KJS327714 KTO327695:KTO327714 LDK327695:LDK327714 LNG327695:LNG327714 LXC327695:LXC327714 MGY327695:MGY327714 MQU327695:MQU327714 NAQ327695:NAQ327714 NKM327695:NKM327714 NUI327695:NUI327714 OEE327695:OEE327714 OOA327695:OOA327714 OXW327695:OXW327714 PHS327695:PHS327714 PRO327695:PRO327714 QBK327695:QBK327714 QLG327695:QLG327714 QVC327695:QVC327714 REY327695:REY327714 ROU327695:ROU327714 RYQ327695:RYQ327714 SIM327695:SIM327714 SSI327695:SSI327714 TCE327695:TCE327714 TMA327695:TMA327714 TVW327695:TVW327714 UFS327695:UFS327714 UPO327695:UPO327714 UZK327695:UZK327714 VJG327695:VJG327714 VTC327695:VTC327714 WCY327695:WCY327714 WMU327695:WMU327714 WWQ327695:WWQ327714 AI393231:AI393250 KE393231:KE393250 UA393231:UA393250 ADW393231:ADW393250 ANS393231:ANS393250 AXO393231:AXO393250 BHK393231:BHK393250 BRG393231:BRG393250 CBC393231:CBC393250 CKY393231:CKY393250 CUU393231:CUU393250 DEQ393231:DEQ393250 DOM393231:DOM393250 DYI393231:DYI393250 EIE393231:EIE393250 ESA393231:ESA393250 FBW393231:FBW393250 FLS393231:FLS393250 FVO393231:FVO393250 GFK393231:GFK393250 GPG393231:GPG393250 GZC393231:GZC393250 HIY393231:HIY393250 HSU393231:HSU393250 ICQ393231:ICQ393250 IMM393231:IMM393250 IWI393231:IWI393250 JGE393231:JGE393250 JQA393231:JQA393250 JZW393231:JZW393250 KJS393231:KJS393250 KTO393231:KTO393250 LDK393231:LDK393250 LNG393231:LNG393250 LXC393231:LXC393250 MGY393231:MGY393250 MQU393231:MQU393250 NAQ393231:NAQ393250 NKM393231:NKM393250 NUI393231:NUI393250 OEE393231:OEE393250 OOA393231:OOA393250 OXW393231:OXW393250 PHS393231:PHS393250 PRO393231:PRO393250 QBK393231:QBK393250 QLG393231:QLG393250 QVC393231:QVC393250 REY393231:REY393250 ROU393231:ROU393250 RYQ393231:RYQ393250 SIM393231:SIM393250 SSI393231:SSI393250 TCE393231:TCE393250 TMA393231:TMA393250 TVW393231:TVW393250 UFS393231:UFS393250 UPO393231:UPO393250 UZK393231:UZK393250 VJG393231:VJG393250 VTC393231:VTC393250 WCY393231:WCY393250 WMU393231:WMU393250 WWQ393231:WWQ393250 AI458767:AI458786 KE458767:KE458786 UA458767:UA458786 ADW458767:ADW458786 ANS458767:ANS458786 AXO458767:AXO458786 BHK458767:BHK458786 BRG458767:BRG458786 CBC458767:CBC458786 CKY458767:CKY458786 CUU458767:CUU458786 DEQ458767:DEQ458786 DOM458767:DOM458786 DYI458767:DYI458786 EIE458767:EIE458786 ESA458767:ESA458786 FBW458767:FBW458786 FLS458767:FLS458786 FVO458767:FVO458786 GFK458767:GFK458786 GPG458767:GPG458786 GZC458767:GZC458786 HIY458767:HIY458786 HSU458767:HSU458786 ICQ458767:ICQ458786 IMM458767:IMM458786 IWI458767:IWI458786 JGE458767:JGE458786 JQA458767:JQA458786 JZW458767:JZW458786 KJS458767:KJS458786 KTO458767:KTO458786 LDK458767:LDK458786 LNG458767:LNG458786 LXC458767:LXC458786 MGY458767:MGY458786 MQU458767:MQU458786 NAQ458767:NAQ458786 NKM458767:NKM458786 NUI458767:NUI458786 OEE458767:OEE458786 OOA458767:OOA458786 OXW458767:OXW458786 PHS458767:PHS458786 PRO458767:PRO458786 QBK458767:QBK458786 QLG458767:QLG458786 QVC458767:QVC458786 REY458767:REY458786 ROU458767:ROU458786 RYQ458767:RYQ458786 SIM458767:SIM458786 SSI458767:SSI458786 TCE458767:TCE458786 TMA458767:TMA458786 TVW458767:TVW458786 UFS458767:UFS458786 UPO458767:UPO458786 UZK458767:UZK458786 VJG458767:VJG458786 VTC458767:VTC458786 WCY458767:WCY458786 WMU458767:WMU458786 WWQ458767:WWQ458786 AI524303:AI524322 KE524303:KE524322 UA524303:UA524322 ADW524303:ADW524322 ANS524303:ANS524322 AXO524303:AXO524322 BHK524303:BHK524322 BRG524303:BRG524322 CBC524303:CBC524322 CKY524303:CKY524322 CUU524303:CUU524322 DEQ524303:DEQ524322 DOM524303:DOM524322 DYI524303:DYI524322 EIE524303:EIE524322 ESA524303:ESA524322 FBW524303:FBW524322 FLS524303:FLS524322 FVO524303:FVO524322 GFK524303:GFK524322 GPG524303:GPG524322 GZC524303:GZC524322 HIY524303:HIY524322 HSU524303:HSU524322 ICQ524303:ICQ524322 IMM524303:IMM524322 IWI524303:IWI524322 JGE524303:JGE524322 JQA524303:JQA524322 JZW524303:JZW524322 KJS524303:KJS524322 KTO524303:KTO524322 LDK524303:LDK524322 LNG524303:LNG524322 LXC524303:LXC524322 MGY524303:MGY524322 MQU524303:MQU524322 NAQ524303:NAQ524322 NKM524303:NKM524322 NUI524303:NUI524322 OEE524303:OEE524322 OOA524303:OOA524322 OXW524303:OXW524322 PHS524303:PHS524322 PRO524303:PRO524322 QBK524303:QBK524322 QLG524303:QLG524322 QVC524303:QVC524322 REY524303:REY524322 ROU524303:ROU524322 RYQ524303:RYQ524322 SIM524303:SIM524322 SSI524303:SSI524322 TCE524303:TCE524322 TMA524303:TMA524322 TVW524303:TVW524322 UFS524303:UFS524322 UPO524303:UPO524322 UZK524303:UZK524322 VJG524303:VJG524322 VTC524303:VTC524322 WCY524303:WCY524322 WMU524303:WMU524322 WWQ524303:WWQ524322 AI589839:AI589858 KE589839:KE589858 UA589839:UA589858 ADW589839:ADW589858 ANS589839:ANS589858 AXO589839:AXO589858 BHK589839:BHK589858 BRG589839:BRG589858 CBC589839:CBC589858 CKY589839:CKY589858 CUU589839:CUU589858 DEQ589839:DEQ589858 DOM589839:DOM589858 DYI589839:DYI589858 EIE589839:EIE589858 ESA589839:ESA589858 FBW589839:FBW589858 FLS589839:FLS589858 FVO589839:FVO589858 GFK589839:GFK589858 GPG589839:GPG589858 GZC589839:GZC589858 HIY589839:HIY589858 HSU589839:HSU589858 ICQ589839:ICQ589858 IMM589839:IMM589858 IWI589839:IWI589858 JGE589839:JGE589858 JQA589839:JQA589858 JZW589839:JZW589858 KJS589839:KJS589858 KTO589839:KTO589858 LDK589839:LDK589858 LNG589839:LNG589858 LXC589839:LXC589858 MGY589839:MGY589858 MQU589839:MQU589858 NAQ589839:NAQ589858 NKM589839:NKM589858 NUI589839:NUI589858 OEE589839:OEE589858 OOA589839:OOA589858 OXW589839:OXW589858 PHS589839:PHS589858 PRO589839:PRO589858 QBK589839:QBK589858 QLG589839:QLG589858 QVC589839:QVC589858 REY589839:REY589858 ROU589839:ROU589858 RYQ589839:RYQ589858 SIM589839:SIM589858 SSI589839:SSI589858 TCE589839:TCE589858 TMA589839:TMA589858 TVW589839:TVW589858 UFS589839:UFS589858 UPO589839:UPO589858 UZK589839:UZK589858 VJG589839:VJG589858 VTC589839:VTC589858 WCY589839:WCY589858 WMU589839:WMU589858 WWQ589839:WWQ589858 AI655375:AI655394 KE655375:KE655394 UA655375:UA655394 ADW655375:ADW655394 ANS655375:ANS655394 AXO655375:AXO655394 BHK655375:BHK655394 BRG655375:BRG655394 CBC655375:CBC655394 CKY655375:CKY655394 CUU655375:CUU655394 DEQ655375:DEQ655394 DOM655375:DOM655394 DYI655375:DYI655394 EIE655375:EIE655394 ESA655375:ESA655394 FBW655375:FBW655394 FLS655375:FLS655394 FVO655375:FVO655394 GFK655375:GFK655394 GPG655375:GPG655394 GZC655375:GZC655394 HIY655375:HIY655394 HSU655375:HSU655394 ICQ655375:ICQ655394 IMM655375:IMM655394 IWI655375:IWI655394 JGE655375:JGE655394 JQA655375:JQA655394 JZW655375:JZW655394 KJS655375:KJS655394 KTO655375:KTO655394 LDK655375:LDK655394 LNG655375:LNG655394 LXC655375:LXC655394 MGY655375:MGY655394 MQU655375:MQU655394 NAQ655375:NAQ655394 NKM655375:NKM655394 NUI655375:NUI655394 OEE655375:OEE655394 OOA655375:OOA655394 OXW655375:OXW655394 PHS655375:PHS655394 PRO655375:PRO655394 QBK655375:QBK655394 QLG655375:QLG655394 QVC655375:QVC655394 REY655375:REY655394 ROU655375:ROU655394 RYQ655375:RYQ655394 SIM655375:SIM655394 SSI655375:SSI655394 TCE655375:TCE655394 TMA655375:TMA655394 TVW655375:TVW655394 UFS655375:UFS655394 UPO655375:UPO655394 UZK655375:UZK655394 VJG655375:VJG655394 VTC655375:VTC655394 WCY655375:WCY655394 WMU655375:WMU655394 WWQ655375:WWQ655394 AI720911:AI720930 KE720911:KE720930 UA720911:UA720930 ADW720911:ADW720930 ANS720911:ANS720930 AXO720911:AXO720930 BHK720911:BHK720930 BRG720911:BRG720930 CBC720911:CBC720930 CKY720911:CKY720930 CUU720911:CUU720930 DEQ720911:DEQ720930 DOM720911:DOM720930 DYI720911:DYI720930 EIE720911:EIE720930 ESA720911:ESA720930 FBW720911:FBW720930 FLS720911:FLS720930 FVO720911:FVO720930 GFK720911:GFK720930 GPG720911:GPG720930 GZC720911:GZC720930 HIY720911:HIY720930 HSU720911:HSU720930 ICQ720911:ICQ720930 IMM720911:IMM720930 IWI720911:IWI720930 JGE720911:JGE720930 JQA720911:JQA720930 JZW720911:JZW720930 KJS720911:KJS720930 KTO720911:KTO720930 LDK720911:LDK720930 LNG720911:LNG720930 LXC720911:LXC720930 MGY720911:MGY720930 MQU720911:MQU720930 NAQ720911:NAQ720930 NKM720911:NKM720930 NUI720911:NUI720930 OEE720911:OEE720930 OOA720911:OOA720930 OXW720911:OXW720930 PHS720911:PHS720930 PRO720911:PRO720930 QBK720911:QBK720930 QLG720911:QLG720930 QVC720911:QVC720930 REY720911:REY720930 ROU720911:ROU720930 RYQ720911:RYQ720930 SIM720911:SIM720930 SSI720911:SSI720930 TCE720911:TCE720930 TMA720911:TMA720930 TVW720911:TVW720930 UFS720911:UFS720930 UPO720911:UPO720930 UZK720911:UZK720930 VJG720911:VJG720930 VTC720911:VTC720930 WCY720911:WCY720930 WMU720911:WMU720930 WWQ720911:WWQ720930 AI786447:AI786466 KE786447:KE786466 UA786447:UA786466 ADW786447:ADW786466 ANS786447:ANS786466 AXO786447:AXO786466 BHK786447:BHK786466 BRG786447:BRG786466 CBC786447:CBC786466 CKY786447:CKY786466 CUU786447:CUU786466 DEQ786447:DEQ786466 DOM786447:DOM786466 DYI786447:DYI786466 EIE786447:EIE786466 ESA786447:ESA786466 FBW786447:FBW786466 FLS786447:FLS786466 FVO786447:FVO786466 GFK786447:GFK786466 GPG786447:GPG786466 GZC786447:GZC786466 HIY786447:HIY786466 HSU786447:HSU786466 ICQ786447:ICQ786466 IMM786447:IMM786466 IWI786447:IWI786466 JGE786447:JGE786466 JQA786447:JQA786466 JZW786447:JZW786466 KJS786447:KJS786466 KTO786447:KTO786466 LDK786447:LDK786466 LNG786447:LNG786466 LXC786447:LXC786466 MGY786447:MGY786466 MQU786447:MQU786466 NAQ786447:NAQ786466 NKM786447:NKM786466 NUI786447:NUI786466 OEE786447:OEE786466 OOA786447:OOA786466 OXW786447:OXW786466 PHS786447:PHS786466 PRO786447:PRO786466 QBK786447:QBK786466 QLG786447:QLG786466 QVC786447:QVC786466 REY786447:REY786466 ROU786447:ROU786466 RYQ786447:RYQ786466 SIM786447:SIM786466 SSI786447:SSI786466 TCE786447:TCE786466 TMA786447:TMA786466 TVW786447:TVW786466 UFS786447:UFS786466 UPO786447:UPO786466 UZK786447:UZK786466 VJG786447:VJG786466 VTC786447:VTC786466 WCY786447:WCY786466 WMU786447:WMU786466 WWQ786447:WWQ786466 AI851983:AI852002 KE851983:KE852002 UA851983:UA852002 ADW851983:ADW852002 ANS851983:ANS852002 AXO851983:AXO852002 BHK851983:BHK852002 BRG851983:BRG852002 CBC851983:CBC852002 CKY851983:CKY852002 CUU851983:CUU852002 DEQ851983:DEQ852002 DOM851983:DOM852002 DYI851983:DYI852002 EIE851983:EIE852002 ESA851983:ESA852002 FBW851983:FBW852002 FLS851983:FLS852002 FVO851983:FVO852002 GFK851983:GFK852002 GPG851983:GPG852002 GZC851983:GZC852002 HIY851983:HIY852002 HSU851983:HSU852002 ICQ851983:ICQ852002 IMM851983:IMM852002 IWI851983:IWI852002 JGE851983:JGE852002 JQA851983:JQA852002 JZW851983:JZW852002 KJS851983:KJS852002 KTO851983:KTO852002 LDK851983:LDK852002 LNG851983:LNG852002 LXC851983:LXC852002 MGY851983:MGY852002 MQU851983:MQU852002 NAQ851983:NAQ852002 NKM851983:NKM852002 NUI851983:NUI852002 OEE851983:OEE852002 OOA851983:OOA852002 OXW851983:OXW852002 PHS851983:PHS852002 PRO851983:PRO852002 QBK851983:QBK852002 QLG851983:QLG852002 QVC851983:QVC852002 REY851983:REY852002 ROU851983:ROU852002 RYQ851983:RYQ852002 SIM851983:SIM852002 SSI851983:SSI852002 TCE851983:TCE852002 TMA851983:TMA852002 TVW851983:TVW852002 UFS851983:UFS852002 UPO851983:UPO852002 UZK851983:UZK852002 VJG851983:VJG852002 VTC851983:VTC852002 WCY851983:WCY852002 WMU851983:WMU852002 WWQ851983:WWQ852002 AI917519:AI917538 KE917519:KE917538 UA917519:UA917538 ADW917519:ADW917538 ANS917519:ANS917538 AXO917519:AXO917538 BHK917519:BHK917538 BRG917519:BRG917538 CBC917519:CBC917538 CKY917519:CKY917538 CUU917519:CUU917538 DEQ917519:DEQ917538 DOM917519:DOM917538 DYI917519:DYI917538 EIE917519:EIE917538 ESA917519:ESA917538 FBW917519:FBW917538 FLS917519:FLS917538 FVO917519:FVO917538 GFK917519:GFK917538 GPG917519:GPG917538 GZC917519:GZC917538 HIY917519:HIY917538 HSU917519:HSU917538 ICQ917519:ICQ917538 IMM917519:IMM917538 IWI917519:IWI917538 JGE917519:JGE917538 JQA917519:JQA917538 JZW917519:JZW917538 KJS917519:KJS917538 KTO917519:KTO917538 LDK917519:LDK917538 LNG917519:LNG917538 LXC917519:LXC917538 MGY917519:MGY917538 MQU917519:MQU917538 NAQ917519:NAQ917538 NKM917519:NKM917538 NUI917519:NUI917538 OEE917519:OEE917538 OOA917519:OOA917538 OXW917519:OXW917538 PHS917519:PHS917538 PRO917519:PRO917538 QBK917519:QBK917538 QLG917519:QLG917538 QVC917519:QVC917538 REY917519:REY917538 ROU917519:ROU917538 RYQ917519:RYQ917538 SIM917519:SIM917538 SSI917519:SSI917538 TCE917519:TCE917538 TMA917519:TMA917538 TVW917519:TVW917538 UFS917519:UFS917538 UPO917519:UPO917538 UZK917519:UZK917538 VJG917519:VJG917538 VTC917519:VTC917538 WCY917519:WCY917538 WMU917519:WMU917538 WWQ917519:WWQ917538 AI983055:AI983074 KE983055:KE983074 UA983055:UA983074 ADW983055:ADW983074 ANS983055:ANS983074 AXO983055:AXO983074 BHK983055:BHK983074 BRG983055:BRG983074 CBC983055:CBC983074 CKY983055:CKY983074 CUU983055:CUU983074 DEQ983055:DEQ983074 DOM983055:DOM983074 DYI983055:DYI983074 EIE983055:EIE983074 ESA983055:ESA983074 FBW983055:FBW983074 FLS983055:FLS983074 FVO983055:FVO983074 GFK983055:GFK983074 GPG983055:GPG983074 GZC983055:GZC983074 HIY983055:HIY983074 HSU983055:HSU983074 ICQ983055:ICQ983074 IMM983055:IMM983074 IWI983055:IWI983074 JGE983055:JGE983074 JQA983055:JQA983074 JZW983055:JZW983074 KJS983055:KJS983074 KTO983055:KTO983074 LDK983055:LDK983074 LNG983055:LNG983074 LXC983055:LXC983074 MGY983055:MGY983074 MQU983055:MQU983074 NAQ983055:NAQ983074 NKM983055:NKM983074 NUI983055:NUI983074 OEE983055:OEE983074 OOA983055:OOA983074 OXW983055:OXW983074 PHS983055:PHS983074 PRO983055:PRO983074 QBK983055:QBK983074 QLG983055:QLG983074 QVC983055:QVC983074 REY983055:REY983074 ROU983055:ROU983074 RYQ983055:RYQ983074 SIM983055:SIM983074 SSI983055:SSI983074 TCE983055:TCE983074 TMA983055:TMA983074 TVW983055:TVW983074 UFS983055:UFS983074 UPO983055:UPO983074 UZK983055:UZK983074 VJG983055:VJG983074 VTC983055:VTC983074 WCY983055:WCY983074 WMU983055:WMU983074 WWQ983055:WWQ983074">
      <formula1>"L"</formula1>
    </dataValidation>
    <dataValidation type="list" allowBlank="1" showInputMessage="1" showErrorMessage="1" sqref="AG15:AG34 KC15:KC34 TY15:TY34 ADU15:ADU34 ANQ15:ANQ34 AXM15:AXM34 BHI15:BHI34 BRE15:BRE34 CBA15:CBA34 CKW15:CKW34 CUS15:CUS34 DEO15:DEO34 DOK15:DOK34 DYG15:DYG34 EIC15:EIC34 ERY15:ERY34 FBU15:FBU34 FLQ15:FLQ34 FVM15:FVM34 GFI15:GFI34 GPE15:GPE34 GZA15:GZA34 HIW15:HIW34 HSS15:HSS34 ICO15:ICO34 IMK15:IMK34 IWG15:IWG34 JGC15:JGC34 JPY15:JPY34 JZU15:JZU34 KJQ15:KJQ34 KTM15:KTM34 LDI15:LDI34 LNE15:LNE34 LXA15:LXA34 MGW15:MGW34 MQS15:MQS34 NAO15:NAO34 NKK15:NKK34 NUG15:NUG34 OEC15:OEC34 ONY15:ONY34 OXU15:OXU34 PHQ15:PHQ34 PRM15:PRM34 QBI15:QBI34 QLE15:QLE34 QVA15:QVA34 REW15:REW34 ROS15:ROS34 RYO15:RYO34 SIK15:SIK34 SSG15:SSG34 TCC15:TCC34 TLY15:TLY34 TVU15:TVU34 UFQ15:UFQ34 UPM15:UPM34 UZI15:UZI34 VJE15:VJE34 VTA15:VTA34 WCW15:WCW34 WMS15:WMS34 WWO15:WWO34 AG65551:AG65570 KC65551:KC65570 TY65551:TY65570 ADU65551:ADU65570 ANQ65551:ANQ65570 AXM65551:AXM65570 BHI65551:BHI65570 BRE65551:BRE65570 CBA65551:CBA65570 CKW65551:CKW65570 CUS65551:CUS65570 DEO65551:DEO65570 DOK65551:DOK65570 DYG65551:DYG65570 EIC65551:EIC65570 ERY65551:ERY65570 FBU65551:FBU65570 FLQ65551:FLQ65570 FVM65551:FVM65570 GFI65551:GFI65570 GPE65551:GPE65570 GZA65551:GZA65570 HIW65551:HIW65570 HSS65551:HSS65570 ICO65551:ICO65570 IMK65551:IMK65570 IWG65551:IWG65570 JGC65551:JGC65570 JPY65551:JPY65570 JZU65551:JZU65570 KJQ65551:KJQ65570 KTM65551:KTM65570 LDI65551:LDI65570 LNE65551:LNE65570 LXA65551:LXA65570 MGW65551:MGW65570 MQS65551:MQS65570 NAO65551:NAO65570 NKK65551:NKK65570 NUG65551:NUG65570 OEC65551:OEC65570 ONY65551:ONY65570 OXU65551:OXU65570 PHQ65551:PHQ65570 PRM65551:PRM65570 QBI65551:QBI65570 QLE65551:QLE65570 QVA65551:QVA65570 REW65551:REW65570 ROS65551:ROS65570 RYO65551:RYO65570 SIK65551:SIK65570 SSG65551:SSG65570 TCC65551:TCC65570 TLY65551:TLY65570 TVU65551:TVU65570 UFQ65551:UFQ65570 UPM65551:UPM65570 UZI65551:UZI65570 VJE65551:VJE65570 VTA65551:VTA65570 WCW65551:WCW65570 WMS65551:WMS65570 WWO65551:WWO65570 AG131087:AG131106 KC131087:KC131106 TY131087:TY131106 ADU131087:ADU131106 ANQ131087:ANQ131106 AXM131087:AXM131106 BHI131087:BHI131106 BRE131087:BRE131106 CBA131087:CBA131106 CKW131087:CKW131106 CUS131087:CUS131106 DEO131087:DEO131106 DOK131087:DOK131106 DYG131087:DYG131106 EIC131087:EIC131106 ERY131087:ERY131106 FBU131087:FBU131106 FLQ131087:FLQ131106 FVM131087:FVM131106 GFI131087:GFI131106 GPE131087:GPE131106 GZA131087:GZA131106 HIW131087:HIW131106 HSS131087:HSS131106 ICO131087:ICO131106 IMK131087:IMK131106 IWG131087:IWG131106 JGC131087:JGC131106 JPY131087:JPY131106 JZU131087:JZU131106 KJQ131087:KJQ131106 KTM131087:KTM131106 LDI131087:LDI131106 LNE131087:LNE131106 LXA131087:LXA131106 MGW131087:MGW131106 MQS131087:MQS131106 NAO131087:NAO131106 NKK131087:NKK131106 NUG131087:NUG131106 OEC131087:OEC131106 ONY131087:ONY131106 OXU131087:OXU131106 PHQ131087:PHQ131106 PRM131087:PRM131106 QBI131087:QBI131106 QLE131087:QLE131106 QVA131087:QVA131106 REW131087:REW131106 ROS131087:ROS131106 RYO131087:RYO131106 SIK131087:SIK131106 SSG131087:SSG131106 TCC131087:TCC131106 TLY131087:TLY131106 TVU131087:TVU131106 UFQ131087:UFQ131106 UPM131087:UPM131106 UZI131087:UZI131106 VJE131087:VJE131106 VTA131087:VTA131106 WCW131087:WCW131106 WMS131087:WMS131106 WWO131087:WWO131106 AG196623:AG196642 KC196623:KC196642 TY196623:TY196642 ADU196623:ADU196642 ANQ196623:ANQ196642 AXM196623:AXM196642 BHI196623:BHI196642 BRE196623:BRE196642 CBA196623:CBA196642 CKW196623:CKW196642 CUS196623:CUS196642 DEO196623:DEO196642 DOK196623:DOK196642 DYG196623:DYG196642 EIC196623:EIC196642 ERY196623:ERY196642 FBU196623:FBU196642 FLQ196623:FLQ196642 FVM196623:FVM196642 GFI196623:GFI196642 GPE196623:GPE196642 GZA196623:GZA196642 HIW196623:HIW196642 HSS196623:HSS196642 ICO196623:ICO196642 IMK196623:IMK196642 IWG196623:IWG196642 JGC196623:JGC196642 JPY196623:JPY196642 JZU196623:JZU196642 KJQ196623:KJQ196642 KTM196623:KTM196642 LDI196623:LDI196642 LNE196623:LNE196642 LXA196623:LXA196642 MGW196623:MGW196642 MQS196623:MQS196642 NAO196623:NAO196642 NKK196623:NKK196642 NUG196623:NUG196642 OEC196623:OEC196642 ONY196623:ONY196642 OXU196623:OXU196642 PHQ196623:PHQ196642 PRM196623:PRM196642 QBI196623:QBI196642 QLE196623:QLE196642 QVA196623:QVA196642 REW196623:REW196642 ROS196623:ROS196642 RYO196623:RYO196642 SIK196623:SIK196642 SSG196623:SSG196642 TCC196623:TCC196642 TLY196623:TLY196642 TVU196623:TVU196642 UFQ196623:UFQ196642 UPM196623:UPM196642 UZI196623:UZI196642 VJE196623:VJE196642 VTA196623:VTA196642 WCW196623:WCW196642 WMS196623:WMS196642 WWO196623:WWO196642 AG262159:AG262178 KC262159:KC262178 TY262159:TY262178 ADU262159:ADU262178 ANQ262159:ANQ262178 AXM262159:AXM262178 BHI262159:BHI262178 BRE262159:BRE262178 CBA262159:CBA262178 CKW262159:CKW262178 CUS262159:CUS262178 DEO262159:DEO262178 DOK262159:DOK262178 DYG262159:DYG262178 EIC262159:EIC262178 ERY262159:ERY262178 FBU262159:FBU262178 FLQ262159:FLQ262178 FVM262159:FVM262178 GFI262159:GFI262178 GPE262159:GPE262178 GZA262159:GZA262178 HIW262159:HIW262178 HSS262159:HSS262178 ICO262159:ICO262178 IMK262159:IMK262178 IWG262159:IWG262178 JGC262159:JGC262178 JPY262159:JPY262178 JZU262159:JZU262178 KJQ262159:KJQ262178 KTM262159:KTM262178 LDI262159:LDI262178 LNE262159:LNE262178 LXA262159:LXA262178 MGW262159:MGW262178 MQS262159:MQS262178 NAO262159:NAO262178 NKK262159:NKK262178 NUG262159:NUG262178 OEC262159:OEC262178 ONY262159:ONY262178 OXU262159:OXU262178 PHQ262159:PHQ262178 PRM262159:PRM262178 QBI262159:QBI262178 QLE262159:QLE262178 QVA262159:QVA262178 REW262159:REW262178 ROS262159:ROS262178 RYO262159:RYO262178 SIK262159:SIK262178 SSG262159:SSG262178 TCC262159:TCC262178 TLY262159:TLY262178 TVU262159:TVU262178 UFQ262159:UFQ262178 UPM262159:UPM262178 UZI262159:UZI262178 VJE262159:VJE262178 VTA262159:VTA262178 WCW262159:WCW262178 WMS262159:WMS262178 WWO262159:WWO262178 AG327695:AG327714 KC327695:KC327714 TY327695:TY327714 ADU327695:ADU327714 ANQ327695:ANQ327714 AXM327695:AXM327714 BHI327695:BHI327714 BRE327695:BRE327714 CBA327695:CBA327714 CKW327695:CKW327714 CUS327695:CUS327714 DEO327695:DEO327714 DOK327695:DOK327714 DYG327695:DYG327714 EIC327695:EIC327714 ERY327695:ERY327714 FBU327695:FBU327714 FLQ327695:FLQ327714 FVM327695:FVM327714 GFI327695:GFI327714 GPE327695:GPE327714 GZA327695:GZA327714 HIW327695:HIW327714 HSS327695:HSS327714 ICO327695:ICO327714 IMK327695:IMK327714 IWG327695:IWG327714 JGC327695:JGC327714 JPY327695:JPY327714 JZU327695:JZU327714 KJQ327695:KJQ327714 KTM327695:KTM327714 LDI327695:LDI327714 LNE327695:LNE327714 LXA327695:LXA327714 MGW327695:MGW327714 MQS327695:MQS327714 NAO327695:NAO327714 NKK327695:NKK327714 NUG327695:NUG327714 OEC327695:OEC327714 ONY327695:ONY327714 OXU327695:OXU327714 PHQ327695:PHQ327714 PRM327695:PRM327714 QBI327695:QBI327714 QLE327695:QLE327714 QVA327695:QVA327714 REW327695:REW327714 ROS327695:ROS327714 RYO327695:RYO327714 SIK327695:SIK327714 SSG327695:SSG327714 TCC327695:TCC327714 TLY327695:TLY327714 TVU327695:TVU327714 UFQ327695:UFQ327714 UPM327695:UPM327714 UZI327695:UZI327714 VJE327695:VJE327714 VTA327695:VTA327714 WCW327695:WCW327714 WMS327695:WMS327714 WWO327695:WWO327714 AG393231:AG393250 KC393231:KC393250 TY393231:TY393250 ADU393231:ADU393250 ANQ393231:ANQ393250 AXM393231:AXM393250 BHI393231:BHI393250 BRE393231:BRE393250 CBA393231:CBA393250 CKW393231:CKW393250 CUS393231:CUS393250 DEO393231:DEO393250 DOK393231:DOK393250 DYG393231:DYG393250 EIC393231:EIC393250 ERY393231:ERY393250 FBU393231:FBU393250 FLQ393231:FLQ393250 FVM393231:FVM393250 GFI393231:GFI393250 GPE393231:GPE393250 GZA393231:GZA393250 HIW393231:HIW393250 HSS393231:HSS393250 ICO393231:ICO393250 IMK393231:IMK393250 IWG393231:IWG393250 JGC393231:JGC393250 JPY393231:JPY393250 JZU393231:JZU393250 KJQ393231:KJQ393250 KTM393231:KTM393250 LDI393231:LDI393250 LNE393231:LNE393250 LXA393231:LXA393250 MGW393231:MGW393250 MQS393231:MQS393250 NAO393231:NAO393250 NKK393231:NKK393250 NUG393231:NUG393250 OEC393231:OEC393250 ONY393231:ONY393250 OXU393231:OXU393250 PHQ393231:PHQ393250 PRM393231:PRM393250 QBI393231:QBI393250 QLE393231:QLE393250 QVA393231:QVA393250 REW393231:REW393250 ROS393231:ROS393250 RYO393231:RYO393250 SIK393231:SIK393250 SSG393231:SSG393250 TCC393231:TCC393250 TLY393231:TLY393250 TVU393231:TVU393250 UFQ393231:UFQ393250 UPM393231:UPM393250 UZI393231:UZI393250 VJE393231:VJE393250 VTA393231:VTA393250 WCW393231:WCW393250 WMS393231:WMS393250 WWO393231:WWO393250 AG458767:AG458786 KC458767:KC458786 TY458767:TY458786 ADU458767:ADU458786 ANQ458767:ANQ458786 AXM458767:AXM458786 BHI458767:BHI458786 BRE458767:BRE458786 CBA458767:CBA458786 CKW458767:CKW458786 CUS458767:CUS458786 DEO458767:DEO458786 DOK458767:DOK458786 DYG458767:DYG458786 EIC458767:EIC458786 ERY458767:ERY458786 FBU458767:FBU458786 FLQ458767:FLQ458786 FVM458767:FVM458786 GFI458767:GFI458786 GPE458767:GPE458786 GZA458767:GZA458786 HIW458767:HIW458786 HSS458767:HSS458786 ICO458767:ICO458786 IMK458767:IMK458786 IWG458767:IWG458786 JGC458767:JGC458786 JPY458767:JPY458786 JZU458767:JZU458786 KJQ458767:KJQ458786 KTM458767:KTM458786 LDI458767:LDI458786 LNE458767:LNE458786 LXA458767:LXA458786 MGW458767:MGW458786 MQS458767:MQS458786 NAO458767:NAO458786 NKK458767:NKK458786 NUG458767:NUG458786 OEC458767:OEC458786 ONY458767:ONY458786 OXU458767:OXU458786 PHQ458767:PHQ458786 PRM458767:PRM458786 QBI458767:QBI458786 QLE458767:QLE458786 QVA458767:QVA458786 REW458767:REW458786 ROS458767:ROS458786 RYO458767:RYO458786 SIK458767:SIK458786 SSG458767:SSG458786 TCC458767:TCC458786 TLY458767:TLY458786 TVU458767:TVU458786 UFQ458767:UFQ458786 UPM458767:UPM458786 UZI458767:UZI458786 VJE458767:VJE458786 VTA458767:VTA458786 WCW458767:WCW458786 WMS458767:WMS458786 WWO458767:WWO458786 AG524303:AG524322 KC524303:KC524322 TY524303:TY524322 ADU524303:ADU524322 ANQ524303:ANQ524322 AXM524303:AXM524322 BHI524303:BHI524322 BRE524303:BRE524322 CBA524303:CBA524322 CKW524303:CKW524322 CUS524303:CUS524322 DEO524303:DEO524322 DOK524303:DOK524322 DYG524303:DYG524322 EIC524303:EIC524322 ERY524303:ERY524322 FBU524303:FBU524322 FLQ524303:FLQ524322 FVM524303:FVM524322 GFI524303:GFI524322 GPE524303:GPE524322 GZA524303:GZA524322 HIW524303:HIW524322 HSS524303:HSS524322 ICO524303:ICO524322 IMK524303:IMK524322 IWG524303:IWG524322 JGC524303:JGC524322 JPY524303:JPY524322 JZU524303:JZU524322 KJQ524303:KJQ524322 KTM524303:KTM524322 LDI524303:LDI524322 LNE524303:LNE524322 LXA524303:LXA524322 MGW524303:MGW524322 MQS524303:MQS524322 NAO524303:NAO524322 NKK524303:NKK524322 NUG524303:NUG524322 OEC524303:OEC524322 ONY524303:ONY524322 OXU524303:OXU524322 PHQ524303:PHQ524322 PRM524303:PRM524322 QBI524303:QBI524322 QLE524303:QLE524322 QVA524303:QVA524322 REW524303:REW524322 ROS524303:ROS524322 RYO524303:RYO524322 SIK524303:SIK524322 SSG524303:SSG524322 TCC524303:TCC524322 TLY524303:TLY524322 TVU524303:TVU524322 UFQ524303:UFQ524322 UPM524303:UPM524322 UZI524303:UZI524322 VJE524303:VJE524322 VTA524303:VTA524322 WCW524303:WCW524322 WMS524303:WMS524322 WWO524303:WWO524322 AG589839:AG589858 KC589839:KC589858 TY589839:TY589858 ADU589839:ADU589858 ANQ589839:ANQ589858 AXM589839:AXM589858 BHI589839:BHI589858 BRE589839:BRE589858 CBA589839:CBA589858 CKW589839:CKW589858 CUS589839:CUS589858 DEO589839:DEO589858 DOK589839:DOK589858 DYG589839:DYG589858 EIC589839:EIC589858 ERY589839:ERY589858 FBU589839:FBU589858 FLQ589839:FLQ589858 FVM589839:FVM589858 GFI589839:GFI589858 GPE589839:GPE589858 GZA589839:GZA589858 HIW589839:HIW589858 HSS589839:HSS589858 ICO589839:ICO589858 IMK589839:IMK589858 IWG589839:IWG589858 JGC589839:JGC589858 JPY589839:JPY589858 JZU589839:JZU589858 KJQ589839:KJQ589858 KTM589839:KTM589858 LDI589839:LDI589858 LNE589839:LNE589858 LXA589839:LXA589858 MGW589839:MGW589858 MQS589839:MQS589858 NAO589839:NAO589858 NKK589839:NKK589858 NUG589839:NUG589858 OEC589839:OEC589858 ONY589839:ONY589858 OXU589839:OXU589858 PHQ589839:PHQ589858 PRM589839:PRM589858 QBI589839:QBI589858 QLE589839:QLE589858 QVA589839:QVA589858 REW589839:REW589858 ROS589839:ROS589858 RYO589839:RYO589858 SIK589839:SIK589858 SSG589839:SSG589858 TCC589839:TCC589858 TLY589839:TLY589858 TVU589839:TVU589858 UFQ589839:UFQ589858 UPM589839:UPM589858 UZI589839:UZI589858 VJE589839:VJE589858 VTA589839:VTA589858 WCW589839:WCW589858 WMS589839:WMS589858 WWO589839:WWO589858 AG655375:AG655394 KC655375:KC655394 TY655375:TY655394 ADU655375:ADU655394 ANQ655375:ANQ655394 AXM655375:AXM655394 BHI655375:BHI655394 BRE655375:BRE655394 CBA655375:CBA655394 CKW655375:CKW655394 CUS655375:CUS655394 DEO655375:DEO655394 DOK655375:DOK655394 DYG655375:DYG655394 EIC655375:EIC655394 ERY655375:ERY655394 FBU655375:FBU655394 FLQ655375:FLQ655394 FVM655375:FVM655394 GFI655375:GFI655394 GPE655375:GPE655394 GZA655375:GZA655394 HIW655375:HIW655394 HSS655375:HSS655394 ICO655375:ICO655394 IMK655375:IMK655394 IWG655375:IWG655394 JGC655375:JGC655394 JPY655375:JPY655394 JZU655375:JZU655394 KJQ655375:KJQ655394 KTM655375:KTM655394 LDI655375:LDI655394 LNE655375:LNE655394 LXA655375:LXA655394 MGW655375:MGW655394 MQS655375:MQS655394 NAO655375:NAO655394 NKK655375:NKK655394 NUG655375:NUG655394 OEC655375:OEC655394 ONY655375:ONY655394 OXU655375:OXU655394 PHQ655375:PHQ655394 PRM655375:PRM655394 QBI655375:QBI655394 QLE655375:QLE655394 QVA655375:QVA655394 REW655375:REW655394 ROS655375:ROS655394 RYO655375:RYO655394 SIK655375:SIK655394 SSG655375:SSG655394 TCC655375:TCC655394 TLY655375:TLY655394 TVU655375:TVU655394 UFQ655375:UFQ655394 UPM655375:UPM655394 UZI655375:UZI655394 VJE655375:VJE655394 VTA655375:VTA655394 WCW655375:WCW655394 WMS655375:WMS655394 WWO655375:WWO655394 AG720911:AG720930 KC720911:KC720930 TY720911:TY720930 ADU720911:ADU720930 ANQ720911:ANQ720930 AXM720911:AXM720930 BHI720911:BHI720930 BRE720911:BRE720930 CBA720911:CBA720930 CKW720911:CKW720930 CUS720911:CUS720930 DEO720911:DEO720930 DOK720911:DOK720930 DYG720911:DYG720930 EIC720911:EIC720930 ERY720911:ERY720930 FBU720911:FBU720930 FLQ720911:FLQ720930 FVM720911:FVM720930 GFI720911:GFI720930 GPE720911:GPE720930 GZA720911:GZA720930 HIW720911:HIW720930 HSS720911:HSS720930 ICO720911:ICO720930 IMK720911:IMK720930 IWG720911:IWG720930 JGC720911:JGC720930 JPY720911:JPY720930 JZU720911:JZU720930 KJQ720911:KJQ720930 KTM720911:KTM720930 LDI720911:LDI720930 LNE720911:LNE720930 LXA720911:LXA720930 MGW720911:MGW720930 MQS720911:MQS720930 NAO720911:NAO720930 NKK720911:NKK720930 NUG720911:NUG720930 OEC720911:OEC720930 ONY720911:ONY720930 OXU720911:OXU720930 PHQ720911:PHQ720930 PRM720911:PRM720930 QBI720911:QBI720930 QLE720911:QLE720930 QVA720911:QVA720930 REW720911:REW720930 ROS720911:ROS720930 RYO720911:RYO720930 SIK720911:SIK720930 SSG720911:SSG720930 TCC720911:TCC720930 TLY720911:TLY720930 TVU720911:TVU720930 UFQ720911:UFQ720930 UPM720911:UPM720930 UZI720911:UZI720930 VJE720911:VJE720930 VTA720911:VTA720930 WCW720911:WCW720930 WMS720911:WMS720930 WWO720911:WWO720930 AG786447:AG786466 KC786447:KC786466 TY786447:TY786466 ADU786447:ADU786466 ANQ786447:ANQ786466 AXM786447:AXM786466 BHI786447:BHI786466 BRE786447:BRE786466 CBA786447:CBA786466 CKW786447:CKW786466 CUS786447:CUS786466 DEO786447:DEO786466 DOK786447:DOK786466 DYG786447:DYG786466 EIC786447:EIC786466 ERY786447:ERY786466 FBU786447:FBU786466 FLQ786447:FLQ786466 FVM786447:FVM786466 GFI786447:GFI786466 GPE786447:GPE786466 GZA786447:GZA786466 HIW786447:HIW786466 HSS786447:HSS786466 ICO786447:ICO786466 IMK786447:IMK786466 IWG786447:IWG786466 JGC786447:JGC786466 JPY786447:JPY786466 JZU786447:JZU786466 KJQ786447:KJQ786466 KTM786447:KTM786466 LDI786447:LDI786466 LNE786447:LNE786466 LXA786447:LXA786466 MGW786447:MGW786466 MQS786447:MQS786466 NAO786447:NAO786466 NKK786447:NKK786466 NUG786447:NUG786466 OEC786447:OEC786466 ONY786447:ONY786466 OXU786447:OXU786466 PHQ786447:PHQ786466 PRM786447:PRM786466 QBI786447:QBI786466 QLE786447:QLE786466 QVA786447:QVA786466 REW786447:REW786466 ROS786447:ROS786466 RYO786447:RYO786466 SIK786447:SIK786466 SSG786447:SSG786466 TCC786447:TCC786466 TLY786447:TLY786466 TVU786447:TVU786466 UFQ786447:UFQ786466 UPM786447:UPM786466 UZI786447:UZI786466 VJE786447:VJE786466 VTA786447:VTA786466 WCW786447:WCW786466 WMS786447:WMS786466 WWO786447:WWO786466 AG851983:AG852002 KC851983:KC852002 TY851983:TY852002 ADU851983:ADU852002 ANQ851983:ANQ852002 AXM851983:AXM852002 BHI851983:BHI852002 BRE851983:BRE852002 CBA851983:CBA852002 CKW851983:CKW852002 CUS851983:CUS852002 DEO851983:DEO852002 DOK851983:DOK852002 DYG851983:DYG852002 EIC851983:EIC852002 ERY851983:ERY852002 FBU851983:FBU852002 FLQ851983:FLQ852002 FVM851983:FVM852002 GFI851983:GFI852002 GPE851983:GPE852002 GZA851983:GZA852002 HIW851983:HIW852002 HSS851983:HSS852002 ICO851983:ICO852002 IMK851983:IMK852002 IWG851983:IWG852002 JGC851983:JGC852002 JPY851983:JPY852002 JZU851983:JZU852002 KJQ851983:KJQ852002 KTM851983:KTM852002 LDI851983:LDI852002 LNE851983:LNE852002 LXA851983:LXA852002 MGW851983:MGW852002 MQS851983:MQS852002 NAO851983:NAO852002 NKK851983:NKK852002 NUG851983:NUG852002 OEC851983:OEC852002 ONY851983:ONY852002 OXU851983:OXU852002 PHQ851983:PHQ852002 PRM851983:PRM852002 QBI851983:QBI852002 QLE851983:QLE852002 QVA851983:QVA852002 REW851983:REW852002 ROS851983:ROS852002 RYO851983:RYO852002 SIK851983:SIK852002 SSG851983:SSG852002 TCC851983:TCC852002 TLY851983:TLY852002 TVU851983:TVU852002 UFQ851983:UFQ852002 UPM851983:UPM852002 UZI851983:UZI852002 VJE851983:VJE852002 VTA851983:VTA852002 WCW851983:WCW852002 WMS851983:WMS852002 WWO851983:WWO852002 AG917519:AG917538 KC917519:KC917538 TY917519:TY917538 ADU917519:ADU917538 ANQ917519:ANQ917538 AXM917519:AXM917538 BHI917519:BHI917538 BRE917519:BRE917538 CBA917519:CBA917538 CKW917519:CKW917538 CUS917519:CUS917538 DEO917519:DEO917538 DOK917519:DOK917538 DYG917519:DYG917538 EIC917519:EIC917538 ERY917519:ERY917538 FBU917519:FBU917538 FLQ917519:FLQ917538 FVM917519:FVM917538 GFI917519:GFI917538 GPE917519:GPE917538 GZA917519:GZA917538 HIW917519:HIW917538 HSS917519:HSS917538 ICO917519:ICO917538 IMK917519:IMK917538 IWG917519:IWG917538 JGC917519:JGC917538 JPY917519:JPY917538 JZU917519:JZU917538 KJQ917519:KJQ917538 KTM917519:KTM917538 LDI917519:LDI917538 LNE917519:LNE917538 LXA917519:LXA917538 MGW917519:MGW917538 MQS917519:MQS917538 NAO917519:NAO917538 NKK917519:NKK917538 NUG917519:NUG917538 OEC917519:OEC917538 ONY917519:ONY917538 OXU917519:OXU917538 PHQ917519:PHQ917538 PRM917519:PRM917538 QBI917519:QBI917538 QLE917519:QLE917538 QVA917519:QVA917538 REW917519:REW917538 ROS917519:ROS917538 RYO917519:RYO917538 SIK917519:SIK917538 SSG917519:SSG917538 TCC917519:TCC917538 TLY917519:TLY917538 TVU917519:TVU917538 UFQ917519:UFQ917538 UPM917519:UPM917538 UZI917519:UZI917538 VJE917519:VJE917538 VTA917519:VTA917538 WCW917519:WCW917538 WMS917519:WMS917538 WWO917519:WWO917538 AG983055:AG983074 KC983055:KC983074 TY983055:TY983074 ADU983055:ADU983074 ANQ983055:ANQ983074 AXM983055:AXM983074 BHI983055:BHI983074 BRE983055:BRE983074 CBA983055:CBA983074 CKW983055:CKW983074 CUS983055:CUS983074 DEO983055:DEO983074 DOK983055:DOK983074 DYG983055:DYG983074 EIC983055:EIC983074 ERY983055:ERY983074 FBU983055:FBU983074 FLQ983055:FLQ983074 FVM983055:FVM983074 GFI983055:GFI983074 GPE983055:GPE983074 GZA983055:GZA983074 HIW983055:HIW983074 HSS983055:HSS983074 ICO983055:ICO983074 IMK983055:IMK983074 IWG983055:IWG983074 JGC983055:JGC983074 JPY983055:JPY983074 JZU983055:JZU983074 KJQ983055:KJQ983074 KTM983055:KTM983074 LDI983055:LDI983074 LNE983055:LNE983074 LXA983055:LXA983074 MGW983055:MGW983074 MQS983055:MQS983074 NAO983055:NAO983074 NKK983055:NKK983074 NUG983055:NUG983074 OEC983055:OEC983074 ONY983055:ONY983074 OXU983055:OXU983074 PHQ983055:PHQ983074 PRM983055:PRM983074 QBI983055:QBI983074 QLE983055:QLE983074 QVA983055:QVA983074 REW983055:REW983074 ROS983055:ROS983074 RYO983055:RYO983074 SIK983055:SIK983074 SSG983055:SSG983074 TCC983055:TCC983074 TLY983055:TLY983074 TVU983055:TVU983074 UFQ983055:UFQ983074 UPM983055:UPM983074 UZI983055:UZI983074 VJE983055:VJE983074 VTA983055:VTA983074 WCW983055:WCW983074 WMS983055:WMS983074 WWO983055:WWO983074">
      <formula1>"T, A"</formula1>
    </dataValidation>
    <dataValidation type="list" allowBlank="1" showInputMessage="1" showErrorMessage="1" sqref="AE6:AF6 KA6:KB6 TW6:TX6 ADS6:ADT6 ANO6:ANP6 AXK6:AXL6 BHG6:BHH6 BRC6:BRD6 CAY6:CAZ6 CKU6:CKV6 CUQ6:CUR6 DEM6:DEN6 DOI6:DOJ6 DYE6:DYF6 EIA6:EIB6 ERW6:ERX6 FBS6:FBT6 FLO6:FLP6 FVK6:FVL6 GFG6:GFH6 GPC6:GPD6 GYY6:GYZ6 HIU6:HIV6 HSQ6:HSR6 ICM6:ICN6 IMI6:IMJ6 IWE6:IWF6 JGA6:JGB6 JPW6:JPX6 JZS6:JZT6 KJO6:KJP6 KTK6:KTL6 LDG6:LDH6 LNC6:LND6 LWY6:LWZ6 MGU6:MGV6 MQQ6:MQR6 NAM6:NAN6 NKI6:NKJ6 NUE6:NUF6 OEA6:OEB6 ONW6:ONX6 OXS6:OXT6 PHO6:PHP6 PRK6:PRL6 QBG6:QBH6 QLC6:QLD6 QUY6:QUZ6 REU6:REV6 ROQ6:ROR6 RYM6:RYN6 SII6:SIJ6 SSE6:SSF6 TCA6:TCB6 TLW6:TLX6 TVS6:TVT6 UFO6:UFP6 UPK6:UPL6 UZG6:UZH6 VJC6:VJD6 VSY6:VSZ6 WCU6:WCV6 WMQ6:WMR6 WWM6:WWN6 AE65542:AF65542 KA65542:KB65542 TW65542:TX65542 ADS65542:ADT65542 ANO65542:ANP65542 AXK65542:AXL65542 BHG65542:BHH65542 BRC65542:BRD65542 CAY65542:CAZ65542 CKU65542:CKV65542 CUQ65542:CUR65542 DEM65542:DEN65542 DOI65542:DOJ65542 DYE65542:DYF65542 EIA65542:EIB65542 ERW65542:ERX65542 FBS65542:FBT65542 FLO65542:FLP65542 FVK65542:FVL65542 GFG65542:GFH65542 GPC65542:GPD65542 GYY65542:GYZ65542 HIU65542:HIV65542 HSQ65542:HSR65542 ICM65542:ICN65542 IMI65542:IMJ65542 IWE65542:IWF65542 JGA65542:JGB65542 JPW65542:JPX65542 JZS65542:JZT65542 KJO65542:KJP65542 KTK65542:KTL65542 LDG65542:LDH65542 LNC65542:LND65542 LWY65542:LWZ65542 MGU65542:MGV65542 MQQ65542:MQR65542 NAM65542:NAN65542 NKI65542:NKJ65542 NUE65542:NUF65542 OEA65542:OEB65542 ONW65542:ONX65542 OXS65542:OXT65542 PHO65542:PHP65542 PRK65542:PRL65542 QBG65542:QBH65542 QLC65542:QLD65542 QUY65542:QUZ65542 REU65542:REV65542 ROQ65542:ROR65542 RYM65542:RYN65542 SII65542:SIJ65542 SSE65542:SSF65542 TCA65542:TCB65542 TLW65542:TLX65542 TVS65542:TVT65542 UFO65542:UFP65542 UPK65542:UPL65542 UZG65542:UZH65542 VJC65542:VJD65542 VSY65542:VSZ65542 WCU65542:WCV65542 WMQ65542:WMR65542 WWM65542:WWN65542 AE131078:AF131078 KA131078:KB131078 TW131078:TX131078 ADS131078:ADT131078 ANO131078:ANP131078 AXK131078:AXL131078 BHG131078:BHH131078 BRC131078:BRD131078 CAY131078:CAZ131078 CKU131078:CKV131078 CUQ131078:CUR131078 DEM131078:DEN131078 DOI131078:DOJ131078 DYE131078:DYF131078 EIA131078:EIB131078 ERW131078:ERX131078 FBS131078:FBT131078 FLO131078:FLP131078 FVK131078:FVL131078 GFG131078:GFH131078 GPC131078:GPD131078 GYY131078:GYZ131078 HIU131078:HIV131078 HSQ131078:HSR131078 ICM131078:ICN131078 IMI131078:IMJ131078 IWE131078:IWF131078 JGA131078:JGB131078 JPW131078:JPX131078 JZS131078:JZT131078 KJO131078:KJP131078 KTK131078:KTL131078 LDG131078:LDH131078 LNC131078:LND131078 LWY131078:LWZ131078 MGU131078:MGV131078 MQQ131078:MQR131078 NAM131078:NAN131078 NKI131078:NKJ131078 NUE131078:NUF131078 OEA131078:OEB131078 ONW131078:ONX131078 OXS131078:OXT131078 PHO131078:PHP131078 PRK131078:PRL131078 QBG131078:QBH131078 QLC131078:QLD131078 QUY131078:QUZ131078 REU131078:REV131078 ROQ131078:ROR131078 RYM131078:RYN131078 SII131078:SIJ131078 SSE131078:SSF131078 TCA131078:TCB131078 TLW131078:TLX131078 TVS131078:TVT131078 UFO131078:UFP131078 UPK131078:UPL131078 UZG131078:UZH131078 VJC131078:VJD131078 VSY131078:VSZ131078 WCU131078:WCV131078 WMQ131078:WMR131078 WWM131078:WWN131078 AE196614:AF196614 KA196614:KB196614 TW196614:TX196614 ADS196614:ADT196614 ANO196614:ANP196614 AXK196614:AXL196614 BHG196614:BHH196614 BRC196614:BRD196614 CAY196614:CAZ196614 CKU196614:CKV196614 CUQ196614:CUR196614 DEM196614:DEN196614 DOI196614:DOJ196614 DYE196614:DYF196614 EIA196614:EIB196614 ERW196614:ERX196614 FBS196614:FBT196614 FLO196614:FLP196614 FVK196614:FVL196614 GFG196614:GFH196614 GPC196614:GPD196614 GYY196614:GYZ196614 HIU196614:HIV196614 HSQ196614:HSR196614 ICM196614:ICN196614 IMI196614:IMJ196614 IWE196614:IWF196614 JGA196614:JGB196614 JPW196614:JPX196614 JZS196614:JZT196614 KJO196614:KJP196614 KTK196614:KTL196614 LDG196614:LDH196614 LNC196614:LND196614 LWY196614:LWZ196614 MGU196614:MGV196614 MQQ196614:MQR196614 NAM196614:NAN196614 NKI196614:NKJ196614 NUE196614:NUF196614 OEA196614:OEB196614 ONW196614:ONX196614 OXS196614:OXT196614 PHO196614:PHP196614 PRK196614:PRL196614 QBG196614:QBH196614 QLC196614:QLD196614 QUY196614:QUZ196614 REU196614:REV196614 ROQ196614:ROR196614 RYM196614:RYN196614 SII196614:SIJ196614 SSE196614:SSF196614 TCA196614:TCB196614 TLW196614:TLX196614 TVS196614:TVT196614 UFO196614:UFP196614 UPK196614:UPL196614 UZG196614:UZH196614 VJC196614:VJD196614 VSY196614:VSZ196614 WCU196614:WCV196614 WMQ196614:WMR196614 WWM196614:WWN196614 AE262150:AF262150 KA262150:KB262150 TW262150:TX262150 ADS262150:ADT262150 ANO262150:ANP262150 AXK262150:AXL262150 BHG262150:BHH262150 BRC262150:BRD262150 CAY262150:CAZ262150 CKU262150:CKV262150 CUQ262150:CUR262150 DEM262150:DEN262150 DOI262150:DOJ262150 DYE262150:DYF262150 EIA262150:EIB262150 ERW262150:ERX262150 FBS262150:FBT262150 FLO262150:FLP262150 FVK262150:FVL262150 GFG262150:GFH262150 GPC262150:GPD262150 GYY262150:GYZ262150 HIU262150:HIV262150 HSQ262150:HSR262150 ICM262150:ICN262150 IMI262150:IMJ262150 IWE262150:IWF262150 JGA262150:JGB262150 JPW262150:JPX262150 JZS262150:JZT262150 KJO262150:KJP262150 KTK262150:KTL262150 LDG262150:LDH262150 LNC262150:LND262150 LWY262150:LWZ262150 MGU262150:MGV262150 MQQ262150:MQR262150 NAM262150:NAN262150 NKI262150:NKJ262150 NUE262150:NUF262150 OEA262150:OEB262150 ONW262150:ONX262150 OXS262150:OXT262150 PHO262150:PHP262150 PRK262150:PRL262150 QBG262150:QBH262150 QLC262150:QLD262150 QUY262150:QUZ262150 REU262150:REV262150 ROQ262150:ROR262150 RYM262150:RYN262150 SII262150:SIJ262150 SSE262150:SSF262150 TCA262150:TCB262150 TLW262150:TLX262150 TVS262150:TVT262150 UFO262150:UFP262150 UPK262150:UPL262150 UZG262150:UZH262150 VJC262150:VJD262150 VSY262150:VSZ262150 WCU262150:WCV262150 WMQ262150:WMR262150 WWM262150:WWN262150 AE327686:AF327686 KA327686:KB327686 TW327686:TX327686 ADS327686:ADT327686 ANO327686:ANP327686 AXK327686:AXL327686 BHG327686:BHH327686 BRC327686:BRD327686 CAY327686:CAZ327686 CKU327686:CKV327686 CUQ327686:CUR327686 DEM327686:DEN327686 DOI327686:DOJ327686 DYE327686:DYF327686 EIA327686:EIB327686 ERW327686:ERX327686 FBS327686:FBT327686 FLO327686:FLP327686 FVK327686:FVL327686 GFG327686:GFH327686 GPC327686:GPD327686 GYY327686:GYZ327686 HIU327686:HIV327686 HSQ327686:HSR327686 ICM327686:ICN327686 IMI327686:IMJ327686 IWE327686:IWF327686 JGA327686:JGB327686 JPW327686:JPX327686 JZS327686:JZT327686 KJO327686:KJP327686 KTK327686:KTL327686 LDG327686:LDH327686 LNC327686:LND327686 LWY327686:LWZ327686 MGU327686:MGV327686 MQQ327686:MQR327686 NAM327686:NAN327686 NKI327686:NKJ327686 NUE327686:NUF327686 OEA327686:OEB327686 ONW327686:ONX327686 OXS327686:OXT327686 PHO327686:PHP327686 PRK327686:PRL327686 QBG327686:QBH327686 QLC327686:QLD327686 QUY327686:QUZ327686 REU327686:REV327686 ROQ327686:ROR327686 RYM327686:RYN327686 SII327686:SIJ327686 SSE327686:SSF327686 TCA327686:TCB327686 TLW327686:TLX327686 TVS327686:TVT327686 UFO327686:UFP327686 UPK327686:UPL327686 UZG327686:UZH327686 VJC327686:VJD327686 VSY327686:VSZ327686 WCU327686:WCV327686 WMQ327686:WMR327686 WWM327686:WWN327686 AE393222:AF393222 KA393222:KB393222 TW393222:TX393222 ADS393222:ADT393222 ANO393222:ANP393222 AXK393222:AXL393222 BHG393222:BHH393222 BRC393222:BRD393222 CAY393222:CAZ393222 CKU393222:CKV393222 CUQ393222:CUR393222 DEM393222:DEN393222 DOI393222:DOJ393222 DYE393222:DYF393222 EIA393222:EIB393222 ERW393222:ERX393222 FBS393222:FBT393222 FLO393222:FLP393222 FVK393222:FVL393222 GFG393222:GFH393222 GPC393222:GPD393222 GYY393222:GYZ393222 HIU393222:HIV393222 HSQ393222:HSR393222 ICM393222:ICN393222 IMI393222:IMJ393222 IWE393222:IWF393222 JGA393222:JGB393222 JPW393222:JPX393222 JZS393222:JZT393222 KJO393222:KJP393222 KTK393222:KTL393222 LDG393222:LDH393222 LNC393222:LND393222 LWY393222:LWZ393222 MGU393222:MGV393222 MQQ393222:MQR393222 NAM393222:NAN393222 NKI393222:NKJ393222 NUE393222:NUF393222 OEA393222:OEB393222 ONW393222:ONX393222 OXS393222:OXT393222 PHO393222:PHP393222 PRK393222:PRL393222 QBG393222:QBH393222 QLC393222:QLD393222 QUY393222:QUZ393222 REU393222:REV393222 ROQ393222:ROR393222 RYM393222:RYN393222 SII393222:SIJ393222 SSE393222:SSF393222 TCA393222:TCB393222 TLW393222:TLX393222 TVS393222:TVT393222 UFO393222:UFP393222 UPK393222:UPL393222 UZG393222:UZH393222 VJC393222:VJD393222 VSY393222:VSZ393222 WCU393222:WCV393222 WMQ393222:WMR393222 WWM393222:WWN393222 AE458758:AF458758 KA458758:KB458758 TW458758:TX458758 ADS458758:ADT458758 ANO458758:ANP458758 AXK458758:AXL458758 BHG458758:BHH458758 BRC458758:BRD458758 CAY458758:CAZ458758 CKU458758:CKV458758 CUQ458758:CUR458758 DEM458758:DEN458758 DOI458758:DOJ458758 DYE458758:DYF458758 EIA458758:EIB458758 ERW458758:ERX458758 FBS458758:FBT458758 FLO458758:FLP458758 FVK458758:FVL458758 GFG458758:GFH458758 GPC458758:GPD458758 GYY458758:GYZ458758 HIU458758:HIV458758 HSQ458758:HSR458758 ICM458758:ICN458758 IMI458758:IMJ458758 IWE458758:IWF458758 JGA458758:JGB458758 JPW458758:JPX458758 JZS458758:JZT458758 KJO458758:KJP458758 KTK458758:KTL458758 LDG458758:LDH458758 LNC458758:LND458758 LWY458758:LWZ458758 MGU458758:MGV458758 MQQ458758:MQR458758 NAM458758:NAN458758 NKI458758:NKJ458758 NUE458758:NUF458758 OEA458758:OEB458758 ONW458758:ONX458758 OXS458758:OXT458758 PHO458758:PHP458758 PRK458758:PRL458758 QBG458758:QBH458758 QLC458758:QLD458758 QUY458758:QUZ458758 REU458758:REV458758 ROQ458758:ROR458758 RYM458758:RYN458758 SII458758:SIJ458758 SSE458758:SSF458758 TCA458758:TCB458758 TLW458758:TLX458758 TVS458758:TVT458758 UFO458758:UFP458758 UPK458758:UPL458758 UZG458758:UZH458758 VJC458758:VJD458758 VSY458758:VSZ458758 WCU458758:WCV458758 WMQ458758:WMR458758 WWM458758:WWN458758 AE524294:AF524294 KA524294:KB524294 TW524294:TX524294 ADS524294:ADT524294 ANO524294:ANP524294 AXK524294:AXL524294 BHG524294:BHH524294 BRC524294:BRD524294 CAY524294:CAZ524294 CKU524294:CKV524294 CUQ524294:CUR524294 DEM524294:DEN524294 DOI524294:DOJ524294 DYE524294:DYF524294 EIA524294:EIB524294 ERW524294:ERX524294 FBS524294:FBT524294 FLO524294:FLP524294 FVK524294:FVL524294 GFG524294:GFH524294 GPC524294:GPD524294 GYY524294:GYZ524294 HIU524294:HIV524294 HSQ524294:HSR524294 ICM524294:ICN524294 IMI524294:IMJ524294 IWE524294:IWF524294 JGA524294:JGB524294 JPW524294:JPX524294 JZS524294:JZT524294 KJO524294:KJP524294 KTK524294:KTL524294 LDG524294:LDH524294 LNC524294:LND524294 LWY524294:LWZ524294 MGU524294:MGV524294 MQQ524294:MQR524294 NAM524294:NAN524294 NKI524294:NKJ524294 NUE524294:NUF524294 OEA524294:OEB524294 ONW524294:ONX524294 OXS524294:OXT524294 PHO524294:PHP524294 PRK524294:PRL524294 QBG524294:QBH524294 QLC524294:QLD524294 QUY524294:QUZ524294 REU524294:REV524294 ROQ524294:ROR524294 RYM524294:RYN524294 SII524294:SIJ524294 SSE524294:SSF524294 TCA524294:TCB524294 TLW524294:TLX524294 TVS524294:TVT524294 UFO524294:UFP524294 UPK524294:UPL524294 UZG524294:UZH524294 VJC524294:VJD524294 VSY524294:VSZ524294 WCU524294:WCV524294 WMQ524294:WMR524294 WWM524294:WWN524294 AE589830:AF589830 KA589830:KB589830 TW589830:TX589830 ADS589830:ADT589830 ANO589830:ANP589830 AXK589830:AXL589830 BHG589830:BHH589830 BRC589830:BRD589830 CAY589830:CAZ589830 CKU589830:CKV589830 CUQ589830:CUR589830 DEM589830:DEN589830 DOI589830:DOJ589830 DYE589830:DYF589830 EIA589830:EIB589830 ERW589830:ERX589830 FBS589830:FBT589830 FLO589830:FLP589830 FVK589830:FVL589830 GFG589830:GFH589830 GPC589830:GPD589830 GYY589830:GYZ589830 HIU589830:HIV589830 HSQ589830:HSR589830 ICM589830:ICN589830 IMI589830:IMJ589830 IWE589830:IWF589830 JGA589830:JGB589830 JPW589830:JPX589830 JZS589830:JZT589830 KJO589830:KJP589830 KTK589830:KTL589830 LDG589830:LDH589830 LNC589830:LND589830 LWY589830:LWZ589830 MGU589830:MGV589830 MQQ589830:MQR589830 NAM589830:NAN589830 NKI589830:NKJ589830 NUE589830:NUF589830 OEA589830:OEB589830 ONW589830:ONX589830 OXS589830:OXT589830 PHO589830:PHP589830 PRK589830:PRL589830 QBG589830:QBH589830 QLC589830:QLD589830 QUY589830:QUZ589830 REU589830:REV589830 ROQ589830:ROR589830 RYM589830:RYN589830 SII589830:SIJ589830 SSE589830:SSF589830 TCA589830:TCB589830 TLW589830:TLX589830 TVS589830:TVT589830 UFO589830:UFP589830 UPK589830:UPL589830 UZG589830:UZH589830 VJC589830:VJD589830 VSY589830:VSZ589830 WCU589830:WCV589830 WMQ589830:WMR589830 WWM589830:WWN589830 AE655366:AF655366 KA655366:KB655366 TW655366:TX655366 ADS655366:ADT655366 ANO655366:ANP655366 AXK655366:AXL655366 BHG655366:BHH655366 BRC655366:BRD655366 CAY655366:CAZ655366 CKU655366:CKV655366 CUQ655366:CUR655366 DEM655366:DEN655366 DOI655366:DOJ655366 DYE655366:DYF655366 EIA655366:EIB655366 ERW655366:ERX655366 FBS655366:FBT655366 FLO655366:FLP655366 FVK655366:FVL655366 GFG655366:GFH655366 GPC655366:GPD655366 GYY655366:GYZ655366 HIU655366:HIV655366 HSQ655366:HSR655366 ICM655366:ICN655366 IMI655366:IMJ655366 IWE655366:IWF655366 JGA655366:JGB655366 JPW655366:JPX655366 JZS655366:JZT655366 KJO655366:KJP655366 KTK655366:KTL655366 LDG655366:LDH655366 LNC655366:LND655366 LWY655366:LWZ655366 MGU655366:MGV655366 MQQ655366:MQR655366 NAM655366:NAN655366 NKI655366:NKJ655366 NUE655366:NUF655366 OEA655366:OEB655366 ONW655366:ONX655366 OXS655366:OXT655366 PHO655366:PHP655366 PRK655366:PRL655366 QBG655366:QBH655366 QLC655366:QLD655366 QUY655366:QUZ655366 REU655366:REV655366 ROQ655366:ROR655366 RYM655366:RYN655366 SII655366:SIJ655366 SSE655366:SSF655366 TCA655366:TCB655366 TLW655366:TLX655366 TVS655366:TVT655366 UFO655366:UFP655366 UPK655366:UPL655366 UZG655366:UZH655366 VJC655366:VJD655366 VSY655366:VSZ655366 WCU655366:WCV655366 WMQ655366:WMR655366 WWM655366:WWN655366 AE720902:AF720902 KA720902:KB720902 TW720902:TX720902 ADS720902:ADT720902 ANO720902:ANP720902 AXK720902:AXL720902 BHG720902:BHH720902 BRC720902:BRD720902 CAY720902:CAZ720902 CKU720902:CKV720902 CUQ720902:CUR720902 DEM720902:DEN720902 DOI720902:DOJ720902 DYE720902:DYF720902 EIA720902:EIB720902 ERW720902:ERX720902 FBS720902:FBT720902 FLO720902:FLP720902 FVK720902:FVL720902 GFG720902:GFH720902 GPC720902:GPD720902 GYY720902:GYZ720902 HIU720902:HIV720902 HSQ720902:HSR720902 ICM720902:ICN720902 IMI720902:IMJ720902 IWE720902:IWF720902 JGA720902:JGB720902 JPW720902:JPX720902 JZS720902:JZT720902 KJO720902:KJP720902 KTK720902:KTL720902 LDG720902:LDH720902 LNC720902:LND720902 LWY720902:LWZ720902 MGU720902:MGV720902 MQQ720902:MQR720902 NAM720902:NAN720902 NKI720902:NKJ720902 NUE720902:NUF720902 OEA720902:OEB720902 ONW720902:ONX720902 OXS720902:OXT720902 PHO720902:PHP720902 PRK720902:PRL720902 QBG720902:QBH720902 QLC720902:QLD720902 QUY720902:QUZ720902 REU720902:REV720902 ROQ720902:ROR720902 RYM720902:RYN720902 SII720902:SIJ720902 SSE720902:SSF720902 TCA720902:TCB720902 TLW720902:TLX720902 TVS720902:TVT720902 UFO720902:UFP720902 UPK720902:UPL720902 UZG720902:UZH720902 VJC720902:VJD720902 VSY720902:VSZ720902 WCU720902:WCV720902 WMQ720902:WMR720902 WWM720902:WWN720902 AE786438:AF786438 KA786438:KB786438 TW786438:TX786438 ADS786438:ADT786438 ANO786438:ANP786438 AXK786438:AXL786438 BHG786438:BHH786438 BRC786438:BRD786438 CAY786438:CAZ786438 CKU786438:CKV786438 CUQ786438:CUR786438 DEM786438:DEN786438 DOI786438:DOJ786438 DYE786438:DYF786438 EIA786438:EIB786438 ERW786438:ERX786438 FBS786438:FBT786438 FLO786438:FLP786438 FVK786438:FVL786438 GFG786438:GFH786438 GPC786438:GPD786438 GYY786438:GYZ786438 HIU786438:HIV786438 HSQ786438:HSR786438 ICM786438:ICN786438 IMI786438:IMJ786438 IWE786438:IWF786438 JGA786438:JGB786438 JPW786438:JPX786438 JZS786438:JZT786438 KJO786438:KJP786438 KTK786438:KTL786438 LDG786438:LDH786438 LNC786438:LND786438 LWY786438:LWZ786438 MGU786438:MGV786438 MQQ786438:MQR786438 NAM786438:NAN786438 NKI786438:NKJ786438 NUE786438:NUF786438 OEA786438:OEB786438 ONW786438:ONX786438 OXS786438:OXT786438 PHO786438:PHP786438 PRK786438:PRL786438 QBG786438:QBH786438 QLC786438:QLD786438 QUY786438:QUZ786438 REU786438:REV786438 ROQ786438:ROR786438 RYM786438:RYN786438 SII786438:SIJ786438 SSE786438:SSF786438 TCA786438:TCB786438 TLW786438:TLX786438 TVS786438:TVT786438 UFO786438:UFP786438 UPK786438:UPL786438 UZG786438:UZH786438 VJC786438:VJD786438 VSY786438:VSZ786438 WCU786438:WCV786438 WMQ786438:WMR786438 WWM786438:WWN786438 AE851974:AF851974 KA851974:KB851974 TW851974:TX851974 ADS851974:ADT851974 ANO851974:ANP851974 AXK851974:AXL851974 BHG851974:BHH851974 BRC851974:BRD851974 CAY851974:CAZ851974 CKU851974:CKV851974 CUQ851974:CUR851974 DEM851974:DEN851974 DOI851974:DOJ851974 DYE851974:DYF851974 EIA851974:EIB851974 ERW851974:ERX851974 FBS851974:FBT851974 FLO851974:FLP851974 FVK851974:FVL851974 GFG851974:GFH851974 GPC851974:GPD851974 GYY851974:GYZ851974 HIU851974:HIV851974 HSQ851974:HSR851974 ICM851974:ICN851974 IMI851974:IMJ851974 IWE851974:IWF851974 JGA851974:JGB851974 JPW851974:JPX851974 JZS851974:JZT851974 KJO851974:KJP851974 KTK851974:KTL851974 LDG851974:LDH851974 LNC851974:LND851974 LWY851974:LWZ851974 MGU851974:MGV851974 MQQ851974:MQR851974 NAM851974:NAN851974 NKI851974:NKJ851974 NUE851974:NUF851974 OEA851974:OEB851974 ONW851974:ONX851974 OXS851974:OXT851974 PHO851974:PHP851974 PRK851974:PRL851974 QBG851974:QBH851974 QLC851974:QLD851974 QUY851974:QUZ851974 REU851974:REV851974 ROQ851974:ROR851974 RYM851974:RYN851974 SII851974:SIJ851974 SSE851974:SSF851974 TCA851974:TCB851974 TLW851974:TLX851974 TVS851974:TVT851974 UFO851974:UFP851974 UPK851974:UPL851974 UZG851974:UZH851974 VJC851974:VJD851974 VSY851974:VSZ851974 WCU851974:WCV851974 WMQ851974:WMR851974 WWM851974:WWN851974 AE917510:AF917510 KA917510:KB917510 TW917510:TX917510 ADS917510:ADT917510 ANO917510:ANP917510 AXK917510:AXL917510 BHG917510:BHH917510 BRC917510:BRD917510 CAY917510:CAZ917510 CKU917510:CKV917510 CUQ917510:CUR917510 DEM917510:DEN917510 DOI917510:DOJ917510 DYE917510:DYF917510 EIA917510:EIB917510 ERW917510:ERX917510 FBS917510:FBT917510 FLO917510:FLP917510 FVK917510:FVL917510 GFG917510:GFH917510 GPC917510:GPD917510 GYY917510:GYZ917510 HIU917510:HIV917510 HSQ917510:HSR917510 ICM917510:ICN917510 IMI917510:IMJ917510 IWE917510:IWF917510 JGA917510:JGB917510 JPW917510:JPX917510 JZS917510:JZT917510 KJO917510:KJP917510 KTK917510:KTL917510 LDG917510:LDH917510 LNC917510:LND917510 LWY917510:LWZ917510 MGU917510:MGV917510 MQQ917510:MQR917510 NAM917510:NAN917510 NKI917510:NKJ917510 NUE917510:NUF917510 OEA917510:OEB917510 ONW917510:ONX917510 OXS917510:OXT917510 PHO917510:PHP917510 PRK917510:PRL917510 QBG917510:QBH917510 QLC917510:QLD917510 QUY917510:QUZ917510 REU917510:REV917510 ROQ917510:ROR917510 RYM917510:RYN917510 SII917510:SIJ917510 SSE917510:SSF917510 TCA917510:TCB917510 TLW917510:TLX917510 TVS917510:TVT917510 UFO917510:UFP917510 UPK917510:UPL917510 UZG917510:UZH917510 VJC917510:VJD917510 VSY917510:VSZ917510 WCU917510:WCV917510 WMQ917510:WMR917510 WWM917510:WWN917510 AE983046:AF983046 KA983046:KB983046 TW983046:TX983046 ADS983046:ADT983046 ANO983046:ANP983046 AXK983046:AXL983046 BHG983046:BHH983046 BRC983046:BRD983046 CAY983046:CAZ983046 CKU983046:CKV983046 CUQ983046:CUR983046 DEM983046:DEN983046 DOI983046:DOJ983046 DYE983046:DYF983046 EIA983046:EIB983046 ERW983046:ERX983046 FBS983046:FBT983046 FLO983046:FLP983046 FVK983046:FVL983046 GFG983046:GFH983046 GPC983046:GPD983046 GYY983046:GYZ983046 HIU983046:HIV983046 HSQ983046:HSR983046 ICM983046:ICN983046 IMI983046:IMJ983046 IWE983046:IWF983046 JGA983046:JGB983046 JPW983046:JPX983046 JZS983046:JZT983046 KJO983046:KJP983046 KTK983046:KTL983046 LDG983046:LDH983046 LNC983046:LND983046 LWY983046:LWZ983046 MGU983046:MGV983046 MQQ983046:MQR983046 NAM983046:NAN983046 NKI983046:NKJ983046 NUE983046:NUF983046 OEA983046:OEB983046 ONW983046:ONX983046 OXS983046:OXT983046 PHO983046:PHP983046 PRK983046:PRL983046 QBG983046:QBH983046 QLC983046:QLD983046 QUY983046:QUZ983046 REU983046:REV983046 ROQ983046:ROR983046 RYM983046:RYN983046 SII983046:SIJ983046 SSE983046:SSF983046 TCA983046:TCB983046 TLW983046:TLX983046 TVS983046:TVT983046 UFO983046:UFP983046 UPK983046:UPL983046 UZG983046:UZH983046 VJC983046:VJD983046 VSY983046:VSZ983046 WCU983046:WCV983046 WMQ983046:WMR983046 WWM983046:WWN983046">
      <formula1>"　, あり, なし"</formula1>
    </dataValidation>
    <dataValidation type="list" allowBlank="1" showInputMessage="1" showErrorMessage="1" sqref="T15:T34 JP15:JP34 TL15:TL34 ADH15:ADH34 AND15:AND34 AWZ15:AWZ34 BGV15:BGV34 BQR15:BQR34 CAN15:CAN34 CKJ15:CKJ34 CUF15:CUF34 DEB15:DEB34 DNX15:DNX34 DXT15:DXT34 EHP15:EHP34 ERL15:ERL34 FBH15:FBH34 FLD15:FLD34 FUZ15:FUZ34 GEV15:GEV34 GOR15:GOR34 GYN15:GYN34 HIJ15:HIJ34 HSF15:HSF34 ICB15:ICB34 ILX15:ILX34 IVT15:IVT34 JFP15:JFP34 JPL15:JPL34 JZH15:JZH34 KJD15:KJD34 KSZ15:KSZ34 LCV15:LCV34 LMR15:LMR34 LWN15:LWN34 MGJ15:MGJ34 MQF15:MQF34 NAB15:NAB34 NJX15:NJX34 NTT15:NTT34 ODP15:ODP34 ONL15:ONL34 OXH15:OXH34 PHD15:PHD34 PQZ15:PQZ34 QAV15:QAV34 QKR15:QKR34 QUN15:QUN34 REJ15:REJ34 ROF15:ROF34 RYB15:RYB34 SHX15:SHX34 SRT15:SRT34 TBP15:TBP34 TLL15:TLL34 TVH15:TVH34 UFD15:UFD34 UOZ15:UOZ34 UYV15:UYV34 VIR15:VIR34 VSN15:VSN34 WCJ15:WCJ34 WMF15:WMF34 WWB15:WWB34 T65551:T65570 JP65551:JP65570 TL65551:TL65570 ADH65551:ADH65570 AND65551:AND65570 AWZ65551:AWZ65570 BGV65551:BGV65570 BQR65551:BQR65570 CAN65551:CAN65570 CKJ65551:CKJ65570 CUF65551:CUF65570 DEB65551:DEB65570 DNX65551:DNX65570 DXT65551:DXT65570 EHP65551:EHP65570 ERL65551:ERL65570 FBH65551:FBH65570 FLD65551:FLD65570 FUZ65551:FUZ65570 GEV65551:GEV65570 GOR65551:GOR65570 GYN65551:GYN65570 HIJ65551:HIJ65570 HSF65551:HSF65570 ICB65551:ICB65570 ILX65551:ILX65570 IVT65551:IVT65570 JFP65551:JFP65570 JPL65551:JPL65570 JZH65551:JZH65570 KJD65551:KJD65570 KSZ65551:KSZ65570 LCV65551:LCV65570 LMR65551:LMR65570 LWN65551:LWN65570 MGJ65551:MGJ65570 MQF65551:MQF65570 NAB65551:NAB65570 NJX65551:NJX65570 NTT65551:NTT65570 ODP65551:ODP65570 ONL65551:ONL65570 OXH65551:OXH65570 PHD65551:PHD65570 PQZ65551:PQZ65570 QAV65551:QAV65570 QKR65551:QKR65570 QUN65551:QUN65570 REJ65551:REJ65570 ROF65551:ROF65570 RYB65551:RYB65570 SHX65551:SHX65570 SRT65551:SRT65570 TBP65551:TBP65570 TLL65551:TLL65570 TVH65551:TVH65570 UFD65551:UFD65570 UOZ65551:UOZ65570 UYV65551:UYV65570 VIR65551:VIR65570 VSN65551:VSN65570 WCJ65551:WCJ65570 WMF65551:WMF65570 WWB65551:WWB65570 T131087:T131106 JP131087:JP131106 TL131087:TL131106 ADH131087:ADH131106 AND131087:AND131106 AWZ131087:AWZ131106 BGV131087:BGV131106 BQR131087:BQR131106 CAN131087:CAN131106 CKJ131087:CKJ131106 CUF131087:CUF131106 DEB131087:DEB131106 DNX131087:DNX131106 DXT131087:DXT131106 EHP131087:EHP131106 ERL131087:ERL131106 FBH131087:FBH131106 FLD131087:FLD131106 FUZ131087:FUZ131106 GEV131087:GEV131106 GOR131087:GOR131106 GYN131087:GYN131106 HIJ131087:HIJ131106 HSF131087:HSF131106 ICB131087:ICB131106 ILX131087:ILX131106 IVT131087:IVT131106 JFP131087:JFP131106 JPL131087:JPL131106 JZH131087:JZH131106 KJD131087:KJD131106 KSZ131087:KSZ131106 LCV131087:LCV131106 LMR131087:LMR131106 LWN131087:LWN131106 MGJ131087:MGJ131106 MQF131087:MQF131106 NAB131087:NAB131106 NJX131087:NJX131106 NTT131087:NTT131106 ODP131087:ODP131106 ONL131087:ONL131106 OXH131087:OXH131106 PHD131087:PHD131106 PQZ131087:PQZ131106 QAV131087:QAV131106 QKR131087:QKR131106 QUN131087:QUN131106 REJ131087:REJ131106 ROF131087:ROF131106 RYB131087:RYB131106 SHX131087:SHX131106 SRT131087:SRT131106 TBP131087:TBP131106 TLL131087:TLL131106 TVH131087:TVH131106 UFD131087:UFD131106 UOZ131087:UOZ131106 UYV131087:UYV131106 VIR131087:VIR131106 VSN131087:VSN131106 WCJ131087:WCJ131106 WMF131087:WMF131106 WWB131087:WWB131106 T196623:T196642 JP196623:JP196642 TL196623:TL196642 ADH196623:ADH196642 AND196623:AND196642 AWZ196623:AWZ196642 BGV196623:BGV196642 BQR196623:BQR196642 CAN196623:CAN196642 CKJ196623:CKJ196642 CUF196623:CUF196642 DEB196623:DEB196642 DNX196623:DNX196642 DXT196623:DXT196642 EHP196623:EHP196642 ERL196623:ERL196642 FBH196623:FBH196642 FLD196623:FLD196642 FUZ196623:FUZ196642 GEV196623:GEV196642 GOR196623:GOR196642 GYN196623:GYN196642 HIJ196623:HIJ196642 HSF196623:HSF196642 ICB196623:ICB196642 ILX196623:ILX196642 IVT196623:IVT196642 JFP196623:JFP196642 JPL196623:JPL196642 JZH196623:JZH196642 KJD196623:KJD196642 KSZ196623:KSZ196642 LCV196623:LCV196642 LMR196623:LMR196642 LWN196623:LWN196642 MGJ196623:MGJ196642 MQF196623:MQF196642 NAB196623:NAB196642 NJX196623:NJX196642 NTT196623:NTT196642 ODP196623:ODP196642 ONL196623:ONL196642 OXH196623:OXH196642 PHD196623:PHD196642 PQZ196623:PQZ196642 QAV196623:QAV196642 QKR196623:QKR196642 QUN196623:QUN196642 REJ196623:REJ196642 ROF196623:ROF196642 RYB196623:RYB196642 SHX196623:SHX196642 SRT196623:SRT196642 TBP196623:TBP196642 TLL196623:TLL196642 TVH196623:TVH196642 UFD196623:UFD196642 UOZ196623:UOZ196642 UYV196623:UYV196642 VIR196623:VIR196642 VSN196623:VSN196642 WCJ196623:WCJ196642 WMF196623:WMF196642 WWB196623:WWB196642 T262159:T262178 JP262159:JP262178 TL262159:TL262178 ADH262159:ADH262178 AND262159:AND262178 AWZ262159:AWZ262178 BGV262159:BGV262178 BQR262159:BQR262178 CAN262159:CAN262178 CKJ262159:CKJ262178 CUF262159:CUF262178 DEB262159:DEB262178 DNX262159:DNX262178 DXT262159:DXT262178 EHP262159:EHP262178 ERL262159:ERL262178 FBH262159:FBH262178 FLD262159:FLD262178 FUZ262159:FUZ262178 GEV262159:GEV262178 GOR262159:GOR262178 GYN262159:GYN262178 HIJ262159:HIJ262178 HSF262159:HSF262178 ICB262159:ICB262178 ILX262159:ILX262178 IVT262159:IVT262178 JFP262159:JFP262178 JPL262159:JPL262178 JZH262159:JZH262178 KJD262159:KJD262178 KSZ262159:KSZ262178 LCV262159:LCV262178 LMR262159:LMR262178 LWN262159:LWN262178 MGJ262159:MGJ262178 MQF262159:MQF262178 NAB262159:NAB262178 NJX262159:NJX262178 NTT262159:NTT262178 ODP262159:ODP262178 ONL262159:ONL262178 OXH262159:OXH262178 PHD262159:PHD262178 PQZ262159:PQZ262178 QAV262159:QAV262178 QKR262159:QKR262178 QUN262159:QUN262178 REJ262159:REJ262178 ROF262159:ROF262178 RYB262159:RYB262178 SHX262159:SHX262178 SRT262159:SRT262178 TBP262159:TBP262178 TLL262159:TLL262178 TVH262159:TVH262178 UFD262159:UFD262178 UOZ262159:UOZ262178 UYV262159:UYV262178 VIR262159:VIR262178 VSN262159:VSN262178 WCJ262159:WCJ262178 WMF262159:WMF262178 WWB262159:WWB262178 T327695:T327714 JP327695:JP327714 TL327695:TL327714 ADH327695:ADH327714 AND327695:AND327714 AWZ327695:AWZ327714 BGV327695:BGV327714 BQR327695:BQR327714 CAN327695:CAN327714 CKJ327695:CKJ327714 CUF327695:CUF327714 DEB327695:DEB327714 DNX327695:DNX327714 DXT327695:DXT327714 EHP327695:EHP327714 ERL327695:ERL327714 FBH327695:FBH327714 FLD327695:FLD327714 FUZ327695:FUZ327714 GEV327695:GEV327714 GOR327695:GOR327714 GYN327695:GYN327714 HIJ327695:HIJ327714 HSF327695:HSF327714 ICB327695:ICB327714 ILX327695:ILX327714 IVT327695:IVT327714 JFP327695:JFP327714 JPL327695:JPL327714 JZH327695:JZH327714 KJD327695:KJD327714 KSZ327695:KSZ327714 LCV327695:LCV327714 LMR327695:LMR327714 LWN327695:LWN327714 MGJ327695:MGJ327714 MQF327695:MQF327714 NAB327695:NAB327714 NJX327695:NJX327714 NTT327695:NTT327714 ODP327695:ODP327714 ONL327695:ONL327714 OXH327695:OXH327714 PHD327695:PHD327714 PQZ327695:PQZ327714 QAV327695:QAV327714 QKR327695:QKR327714 QUN327695:QUN327714 REJ327695:REJ327714 ROF327695:ROF327714 RYB327695:RYB327714 SHX327695:SHX327714 SRT327695:SRT327714 TBP327695:TBP327714 TLL327695:TLL327714 TVH327695:TVH327714 UFD327695:UFD327714 UOZ327695:UOZ327714 UYV327695:UYV327714 VIR327695:VIR327714 VSN327695:VSN327714 WCJ327695:WCJ327714 WMF327695:WMF327714 WWB327695:WWB327714 T393231:T393250 JP393231:JP393250 TL393231:TL393250 ADH393231:ADH393250 AND393231:AND393250 AWZ393231:AWZ393250 BGV393231:BGV393250 BQR393231:BQR393250 CAN393231:CAN393250 CKJ393231:CKJ393250 CUF393231:CUF393250 DEB393231:DEB393250 DNX393231:DNX393250 DXT393231:DXT393250 EHP393231:EHP393250 ERL393231:ERL393250 FBH393231:FBH393250 FLD393231:FLD393250 FUZ393231:FUZ393250 GEV393231:GEV393250 GOR393231:GOR393250 GYN393231:GYN393250 HIJ393231:HIJ393250 HSF393231:HSF393250 ICB393231:ICB393250 ILX393231:ILX393250 IVT393231:IVT393250 JFP393231:JFP393250 JPL393231:JPL393250 JZH393231:JZH393250 KJD393231:KJD393250 KSZ393231:KSZ393250 LCV393231:LCV393250 LMR393231:LMR393250 LWN393231:LWN393250 MGJ393231:MGJ393250 MQF393231:MQF393250 NAB393231:NAB393250 NJX393231:NJX393250 NTT393231:NTT393250 ODP393231:ODP393250 ONL393231:ONL393250 OXH393231:OXH393250 PHD393231:PHD393250 PQZ393231:PQZ393250 QAV393231:QAV393250 QKR393231:QKR393250 QUN393231:QUN393250 REJ393231:REJ393250 ROF393231:ROF393250 RYB393231:RYB393250 SHX393231:SHX393250 SRT393231:SRT393250 TBP393231:TBP393250 TLL393231:TLL393250 TVH393231:TVH393250 UFD393231:UFD393250 UOZ393231:UOZ393250 UYV393231:UYV393250 VIR393231:VIR393250 VSN393231:VSN393250 WCJ393231:WCJ393250 WMF393231:WMF393250 WWB393231:WWB393250 T458767:T458786 JP458767:JP458786 TL458767:TL458786 ADH458767:ADH458786 AND458767:AND458786 AWZ458767:AWZ458786 BGV458767:BGV458786 BQR458767:BQR458786 CAN458767:CAN458786 CKJ458767:CKJ458786 CUF458767:CUF458786 DEB458767:DEB458786 DNX458767:DNX458786 DXT458767:DXT458786 EHP458767:EHP458786 ERL458767:ERL458786 FBH458767:FBH458786 FLD458767:FLD458786 FUZ458767:FUZ458786 GEV458767:GEV458786 GOR458767:GOR458786 GYN458767:GYN458786 HIJ458767:HIJ458786 HSF458767:HSF458786 ICB458767:ICB458786 ILX458767:ILX458786 IVT458767:IVT458786 JFP458767:JFP458786 JPL458767:JPL458786 JZH458767:JZH458786 KJD458767:KJD458786 KSZ458767:KSZ458786 LCV458767:LCV458786 LMR458767:LMR458786 LWN458767:LWN458786 MGJ458767:MGJ458786 MQF458767:MQF458786 NAB458767:NAB458786 NJX458767:NJX458786 NTT458767:NTT458786 ODP458767:ODP458786 ONL458767:ONL458786 OXH458767:OXH458786 PHD458767:PHD458786 PQZ458767:PQZ458786 QAV458767:QAV458786 QKR458767:QKR458786 QUN458767:QUN458786 REJ458767:REJ458786 ROF458767:ROF458786 RYB458767:RYB458786 SHX458767:SHX458786 SRT458767:SRT458786 TBP458767:TBP458786 TLL458767:TLL458786 TVH458767:TVH458786 UFD458767:UFD458786 UOZ458767:UOZ458786 UYV458767:UYV458786 VIR458767:VIR458786 VSN458767:VSN458786 WCJ458767:WCJ458786 WMF458767:WMF458786 WWB458767:WWB458786 T524303:T524322 JP524303:JP524322 TL524303:TL524322 ADH524303:ADH524322 AND524303:AND524322 AWZ524303:AWZ524322 BGV524303:BGV524322 BQR524303:BQR524322 CAN524303:CAN524322 CKJ524303:CKJ524322 CUF524303:CUF524322 DEB524303:DEB524322 DNX524303:DNX524322 DXT524303:DXT524322 EHP524303:EHP524322 ERL524303:ERL524322 FBH524303:FBH524322 FLD524303:FLD524322 FUZ524303:FUZ524322 GEV524303:GEV524322 GOR524303:GOR524322 GYN524303:GYN524322 HIJ524303:HIJ524322 HSF524303:HSF524322 ICB524303:ICB524322 ILX524303:ILX524322 IVT524303:IVT524322 JFP524303:JFP524322 JPL524303:JPL524322 JZH524303:JZH524322 KJD524303:KJD524322 KSZ524303:KSZ524322 LCV524303:LCV524322 LMR524303:LMR524322 LWN524303:LWN524322 MGJ524303:MGJ524322 MQF524303:MQF524322 NAB524303:NAB524322 NJX524303:NJX524322 NTT524303:NTT524322 ODP524303:ODP524322 ONL524303:ONL524322 OXH524303:OXH524322 PHD524303:PHD524322 PQZ524303:PQZ524322 QAV524303:QAV524322 QKR524303:QKR524322 QUN524303:QUN524322 REJ524303:REJ524322 ROF524303:ROF524322 RYB524303:RYB524322 SHX524303:SHX524322 SRT524303:SRT524322 TBP524303:TBP524322 TLL524303:TLL524322 TVH524303:TVH524322 UFD524303:UFD524322 UOZ524303:UOZ524322 UYV524303:UYV524322 VIR524303:VIR524322 VSN524303:VSN524322 WCJ524303:WCJ524322 WMF524303:WMF524322 WWB524303:WWB524322 T589839:T589858 JP589839:JP589858 TL589839:TL589858 ADH589839:ADH589858 AND589839:AND589858 AWZ589839:AWZ589858 BGV589839:BGV589858 BQR589839:BQR589858 CAN589839:CAN589858 CKJ589839:CKJ589858 CUF589839:CUF589858 DEB589839:DEB589858 DNX589839:DNX589858 DXT589839:DXT589858 EHP589839:EHP589858 ERL589839:ERL589858 FBH589839:FBH589858 FLD589839:FLD589858 FUZ589839:FUZ589858 GEV589839:GEV589858 GOR589839:GOR589858 GYN589839:GYN589858 HIJ589839:HIJ589858 HSF589839:HSF589858 ICB589839:ICB589858 ILX589839:ILX589858 IVT589839:IVT589858 JFP589839:JFP589858 JPL589839:JPL589858 JZH589839:JZH589858 KJD589839:KJD589858 KSZ589839:KSZ589858 LCV589839:LCV589858 LMR589839:LMR589858 LWN589839:LWN589858 MGJ589839:MGJ589858 MQF589839:MQF589858 NAB589839:NAB589858 NJX589839:NJX589858 NTT589839:NTT589858 ODP589839:ODP589858 ONL589839:ONL589858 OXH589839:OXH589858 PHD589839:PHD589858 PQZ589839:PQZ589858 QAV589839:QAV589858 QKR589839:QKR589858 QUN589839:QUN589858 REJ589839:REJ589858 ROF589839:ROF589858 RYB589839:RYB589858 SHX589839:SHX589858 SRT589839:SRT589858 TBP589839:TBP589858 TLL589839:TLL589858 TVH589839:TVH589858 UFD589839:UFD589858 UOZ589839:UOZ589858 UYV589839:UYV589858 VIR589839:VIR589858 VSN589839:VSN589858 WCJ589839:WCJ589858 WMF589839:WMF589858 WWB589839:WWB589858 T655375:T655394 JP655375:JP655394 TL655375:TL655394 ADH655375:ADH655394 AND655375:AND655394 AWZ655375:AWZ655394 BGV655375:BGV655394 BQR655375:BQR655394 CAN655375:CAN655394 CKJ655375:CKJ655394 CUF655375:CUF655394 DEB655375:DEB655394 DNX655375:DNX655394 DXT655375:DXT655394 EHP655375:EHP655394 ERL655375:ERL655394 FBH655375:FBH655394 FLD655375:FLD655394 FUZ655375:FUZ655394 GEV655375:GEV655394 GOR655375:GOR655394 GYN655375:GYN655394 HIJ655375:HIJ655394 HSF655375:HSF655394 ICB655375:ICB655394 ILX655375:ILX655394 IVT655375:IVT655394 JFP655375:JFP655394 JPL655375:JPL655394 JZH655375:JZH655394 KJD655375:KJD655394 KSZ655375:KSZ655394 LCV655375:LCV655394 LMR655375:LMR655394 LWN655375:LWN655394 MGJ655375:MGJ655394 MQF655375:MQF655394 NAB655375:NAB655394 NJX655375:NJX655394 NTT655375:NTT655394 ODP655375:ODP655394 ONL655375:ONL655394 OXH655375:OXH655394 PHD655375:PHD655394 PQZ655375:PQZ655394 QAV655375:QAV655394 QKR655375:QKR655394 QUN655375:QUN655394 REJ655375:REJ655394 ROF655375:ROF655394 RYB655375:RYB655394 SHX655375:SHX655394 SRT655375:SRT655394 TBP655375:TBP655394 TLL655375:TLL655394 TVH655375:TVH655394 UFD655375:UFD655394 UOZ655375:UOZ655394 UYV655375:UYV655394 VIR655375:VIR655394 VSN655375:VSN655394 WCJ655375:WCJ655394 WMF655375:WMF655394 WWB655375:WWB655394 T720911:T720930 JP720911:JP720930 TL720911:TL720930 ADH720911:ADH720930 AND720911:AND720930 AWZ720911:AWZ720930 BGV720911:BGV720930 BQR720911:BQR720930 CAN720911:CAN720930 CKJ720911:CKJ720930 CUF720911:CUF720930 DEB720911:DEB720930 DNX720911:DNX720930 DXT720911:DXT720930 EHP720911:EHP720930 ERL720911:ERL720930 FBH720911:FBH720930 FLD720911:FLD720930 FUZ720911:FUZ720930 GEV720911:GEV720930 GOR720911:GOR720930 GYN720911:GYN720930 HIJ720911:HIJ720930 HSF720911:HSF720930 ICB720911:ICB720930 ILX720911:ILX720930 IVT720911:IVT720930 JFP720911:JFP720930 JPL720911:JPL720930 JZH720911:JZH720930 KJD720911:KJD720930 KSZ720911:KSZ720930 LCV720911:LCV720930 LMR720911:LMR720930 LWN720911:LWN720930 MGJ720911:MGJ720930 MQF720911:MQF720930 NAB720911:NAB720930 NJX720911:NJX720930 NTT720911:NTT720930 ODP720911:ODP720930 ONL720911:ONL720930 OXH720911:OXH720930 PHD720911:PHD720930 PQZ720911:PQZ720930 QAV720911:QAV720930 QKR720911:QKR720930 QUN720911:QUN720930 REJ720911:REJ720930 ROF720911:ROF720930 RYB720911:RYB720930 SHX720911:SHX720930 SRT720911:SRT720930 TBP720911:TBP720930 TLL720911:TLL720930 TVH720911:TVH720930 UFD720911:UFD720930 UOZ720911:UOZ720930 UYV720911:UYV720930 VIR720911:VIR720930 VSN720911:VSN720930 WCJ720911:WCJ720930 WMF720911:WMF720930 WWB720911:WWB720930 T786447:T786466 JP786447:JP786466 TL786447:TL786466 ADH786447:ADH786466 AND786447:AND786466 AWZ786447:AWZ786466 BGV786447:BGV786466 BQR786447:BQR786466 CAN786447:CAN786466 CKJ786447:CKJ786466 CUF786447:CUF786466 DEB786447:DEB786466 DNX786447:DNX786466 DXT786447:DXT786466 EHP786447:EHP786466 ERL786447:ERL786466 FBH786447:FBH786466 FLD786447:FLD786466 FUZ786447:FUZ786466 GEV786447:GEV786466 GOR786447:GOR786466 GYN786447:GYN786466 HIJ786447:HIJ786466 HSF786447:HSF786466 ICB786447:ICB786466 ILX786447:ILX786466 IVT786447:IVT786466 JFP786447:JFP786466 JPL786447:JPL786466 JZH786447:JZH786466 KJD786447:KJD786466 KSZ786447:KSZ786466 LCV786447:LCV786466 LMR786447:LMR786466 LWN786447:LWN786466 MGJ786447:MGJ786466 MQF786447:MQF786466 NAB786447:NAB786466 NJX786447:NJX786466 NTT786447:NTT786466 ODP786447:ODP786466 ONL786447:ONL786466 OXH786447:OXH786466 PHD786447:PHD786466 PQZ786447:PQZ786466 QAV786447:QAV786466 QKR786447:QKR786466 QUN786447:QUN786466 REJ786447:REJ786466 ROF786447:ROF786466 RYB786447:RYB786466 SHX786447:SHX786466 SRT786447:SRT786466 TBP786447:TBP786466 TLL786447:TLL786466 TVH786447:TVH786466 UFD786447:UFD786466 UOZ786447:UOZ786466 UYV786447:UYV786466 VIR786447:VIR786466 VSN786447:VSN786466 WCJ786447:WCJ786466 WMF786447:WMF786466 WWB786447:WWB786466 T851983:T852002 JP851983:JP852002 TL851983:TL852002 ADH851983:ADH852002 AND851983:AND852002 AWZ851983:AWZ852002 BGV851983:BGV852002 BQR851983:BQR852002 CAN851983:CAN852002 CKJ851983:CKJ852002 CUF851983:CUF852002 DEB851983:DEB852002 DNX851983:DNX852002 DXT851983:DXT852002 EHP851983:EHP852002 ERL851983:ERL852002 FBH851983:FBH852002 FLD851983:FLD852002 FUZ851983:FUZ852002 GEV851983:GEV852002 GOR851983:GOR852002 GYN851983:GYN852002 HIJ851983:HIJ852002 HSF851983:HSF852002 ICB851983:ICB852002 ILX851983:ILX852002 IVT851983:IVT852002 JFP851983:JFP852002 JPL851983:JPL852002 JZH851983:JZH852002 KJD851983:KJD852002 KSZ851983:KSZ852002 LCV851983:LCV852002 LMR851983:LMR852002 LWN851983:LWN852002 MGJ851983:MGJ852002 MQF851983:MQF852002 NAB851983:NAB852002 NJX851983:NJX852002 NTT851983:NTT852002 ODP851983:ODP852002 ONL851983:ONL852002 OXH851983:OXH852002 PHD851983:PHD852002 PQZ851983:PQZ852002 QAV851983:QAV852002 QKR851983:QKR852002 QUN851983:QUN852002 REJ851983:REJ852002 ROF851983:ROF852002 RYB851983:RYB852002 SHX851983:SHX852002 SRT851983:SRT852002 TBP851983:TBP852002 TLL851983:TLL852002 TVH851983:TVH852002 UFD851983:UFD852002 UOZ851983:UOZ852002 UYV851983:UYV852002 VIR851983:VIR852002 VSN851983:VSN852002 WCJ851983:WCJ852002 WMF851983:WMF852002 WWB851983:WWB852002 T917519:T917538 JP917519:JP917538 TL917519:TL917538 ADH917519:ADH917538 AND917519:AND917538 AWZ917519:AWZ917538 BGV917519:BGV917538 BQR917519:BQR917538 CAN917519:CAN917538 CKJ917519:CKJ917538 CUF917519:CUF917538 DEB917519:DEB917538 DNX917519:DNX917538 DXT917519:DXT917538 EHP917519:EHP917538 ERL917519:ERL917538 FBH917519:FBH917538 FLD917519:FLD917538 FUZ917519:FUZ917538 GEV917519:GEV917538 GOR917519:GOR917538 GYN917519:GYN917538 HIJ917519:HIJ917538 HSF917519:HSF917538 ICB917519:ICB917538 ILX917519:ILX917538 IVT917519:IVT917538 JFP917519:JFP917538 JPL917519:JPL917538 JZH917519:JZH917538 KJD917519:KJD917538 KSZ917519:KSZ917538 LCV917519:LCV917538 LMR917519:LMR917538 LWN917519:LWN917538 MGJ917519:MGJ917538 MQF917519:MQF917538 NAB917519:NAB917538 NJX917519:NJX917538 NTT917519:NTT917538 ODP917519:ODP917538 ONL917519:ONL917538 OXH917519:OXH917538 PHD917519:PHD917538 PQZ917519:PQZ917538 QAV917519:QAV917538 QKR917519:QKR917538 QUN917519:QUN917538 REJ917519:REJ917538 ROF917519:ROF917538 RYB917519:RYB917538 SHX917519:SHX917538 SRT917519:SRT917538 TBP917519:TBP917538 TLL917519:TLL917538 TVH917519:TVH917538 UFD917519:UFD917538 UOZ917519:UOZ917538 UYV917519:UYV917538 VIR917519:VIR917538 VSN917519:VSN917538 WCJ917519:WCJ917538 WMF917519:WMF917538 WWB917519:WWB917538 T983055:T983074 JP983055:JP983074 TL983055:TL983074 ADH983055:ADH983074 AND983055:AND983074 AWZ983055:AWZ983074 BGV983055:BGV983074 BQR983055:BQR983074 CAN983055:CAN983074 CKJ983055:CKJ983074 CUF983055:CUF983074 DEB983055:DEB983074 DNX983055:DNX983074 DXT983055:DXT983074 EHP983055:EHP983074 ERL983055:ERL983074 FBH983055:FBH983074 FLD983055:FLD983074 FUZ983055:FUZ983074 GEV983055:GEV983074 GOR983055:GOR983074 GYN983055:GYN983074 HIJ983055:HIJ983074 HSF983055:HSF983074 ICB983055:ICB983074 ILX983055:ILX983074 IVT983055:IVT983074 JFP983055:JFP983074 JPL983055:JPL983074 JZH983055:JZH983074 KJD983055:KJD983074 KSZ983055:KSZ983074 LCV983055:LCV983074 LMR983055:LMR983074 LWN983055:LWN983074 MGJ983055:MGJ983074 MQF983055:MQF983074 NAB983055:NAB983074 NJX983055:NJX983074 NTT983055:NTT983074 ODP983055:ODP983074 ONL983055:ONL983074 OXH983055:OXH983074 PHD983055:PHD983074 PQZ983055:PQZ983074 QAV983055:QAV983074 QKR983055:QKR983074 QUN983055:QUN983074 REJ983055:REJ983074 ROF983055:ROF983074 RYB983055:RYB983074 SHX983055:SHX983074 SRT983055:SRT983074 TBP983055:TBP983074 TLL983055:TLL983074 TVH983055:TVH983074 UFD983055:UFD983074 UOZ983055:UOZ983074 UYV983055:UYV983074 VIR983055:VIR983074 VSN983055:VSN983074 WCJ983055:WCJ983074 WMF983055:WMF983074 WWB983055:WWB983074">
      <formula1>$BM$36:$BM$38</formula1>
    </dataValidation>
    <dataValidation type="list" allowBlank="1" showInputMessage="1" showErrorMessage="1" sqref="S15:S34 JO15:JO34 TK15:TK34 ADG15:ADG34 ANC15:ANC34 AWY15:AWY34 BGU15:BGU34 BQQ15:BQQ34 CAM15:CAM34 CKI15:CKI34 CUE15:CUE34 DEA15:DEA34 DNW15:DNW34 DXS15:DXS34 EHO15:EHO34 ERK15:ERK34 FBG15:FBG34 FLC15:FLC34 FUY15:FUY34 GEU15:GEU34 GOQ15:GOQ34 GYM15:GYM34 HII15:HII34 HSE15:HSE34 ICA15:ICA34 ILW15:ILW34 IVS15:IVS34 JFO15:JFO34 JPK15:JPK34 JZG15:JZG34 KJC15:KJC34 KSY15:KSY34 LCU15:LCU34 LMQ15:LMQ34 LWM15:LWM34 MGI15:MGI34 MQE15:MQE34 NAA15:NAA34 NJW15:NJW34 NTS15:NTS34 ODO15:ODO34 ONK15:ONK34 OXG15:OXG34 PHC15:PHC34 PQY15:PQY34 QAU15:QAU34 QKQ15:QKQ34 QUM15:QUM34 REI15:REI34 ROE15:ROE34 RYA15:RYA34 SHW15:SHW34 SRS15:SRS34 TBO15:TBO34 TLK15:TLK34 TVG15:TVG34 UFC15:UFC34 UOY15:UOY34 UYU15:UYU34 VIQ15:VIQ34 VSM15:VSM34 WCI15:WCI34 WME15:WME34 WWA15:WWA34 S65551:S65570 JO65551:JO65570 TK65551:TK65570 ADG65551:ADG65570 ANC65551:ANC65570 AWY65551:AWY65570 BGU65551:BGU65570 BQQ65551:BQQ65570 CAM65551:CAM65570 CKI65551:CKI65570 CUE65551:CUE65570 DEA65551:DEA65570 DNW65551:DNW65570 DXS65551:DXS65570 EHO65551:EHO65570 ERK65551:ERK65570 FBG65551:FBG65570 FLC65551:FLC65570 FUY65551:FUY65570 GEU65551:GEU65570 GOQ65551:GOQ65570 GYM65551:GYM65570 HII65551:HII65570 HSE65551:HSE65570 ICA65551:ICA65570 ILW65551:ILW65570 IVS65551:IVS65570 JFO65551:JFO65570 JPK65551:JPK65570 JZG65551:JZG65570 KJC65551:KJC65570 KSY65551:KSY65570 LCU65551:LCU65570 LMQ65551:LMQ65570 LWM65551:LWM65570 MGI65551:MGI65570 MQE65551:MQE65570 NAA65551:NAA65570 NJW65551:NJW65570 NTS65551:NTS65570 ODO65551:ODO65570 ONK65551:ONK65570 OXG65551:OXG65570 PHC65551:PHC65570 PQY65551:PQY65570 QAU65551:QAU65570 QKQ65551:QKQ65570 QUM65551:QUM65570 REI65551:REI65570 ROE65551:ROE65570 RYA65551:RYA65570 SHW65551:SHW65570 SRS65551:SRS65570 TBO65551:TBO65570 TLK65551:TLK65570 TVG65551:TVG65570 UFC65551:UFC65570 UOY65551:UOY65570 UYU65551:UYU65570 VIQ65551:VIQ65570 VSM65551:VSM65570 WCI65551:WCI65570 WME65551:WME65570 WWA65551:WWA65570 S131087:S131106 JO131087:JO131106 TK131087:TK131106 ADG131087:ADG131106 ANC131087:ANC131106 AWY131087:AWY131106 BGU131087:BGU131106 BQQ131087:BQQ131106 CAM131087:CAM131106 CKI131087:CKI131106 CUE131087:CUE131106 DEA131087:DEA131106 DNW131087:DNW131106 DXS131087:DXS131106 EHO131087:EHO131106 ERK131087:ERK131106 FBG131087:FBG131106 FLC131087:FLC131106 FUY131087:FUY131106 GEU131087:GEU131106 GOQ131087:GOQ131106 GYM131087:GYM131106 HII131087:HII131106 HSE131087:HSE131106 ICA131087:ICA131106 ILW131087:ILW131106 IVS131087:IVS131106 JFO131087:JFO131106 JPK131087:JPK131106 JZG131087:JZG131106 KJC131087:KJC131106 KSY131087:KSY131106 LCU131087:LCU131106 LMQ131087:LMQ131106 LWM131087:LWM131106 MGI131087:MGI131106 MQE131087:MQE131106 NAA131087:NAA131106 NJW131087:NJW131106 NTS131087:NTS131106 ODO131087:ODO131106 ONK131087:ONK131106 OXG131087:OXG131106 PHC131087:PHC131106 PQY131087:PQY131106 QAU131087:QAU131106 QKQ131087:QKQ131106 QUM131087:QUM131106 REI131087:REI131106 ROE131087:ROE131106 RYA131087:RYA131106 SHW131087:SHW131106 SRS131087:SRS131106 TBO131087:TBO131106 TLK131087:TLK131106 TVG131087:TVG131106 UFC131087:UFC131106 UOY131087:UOY131106 UYU131087:UYU131106 VIQ131087:VIQ131106 VSM131087:VSM131106 WCI131087:WCI131106 WME131087:WME131106 WWA131087:WWA131106 S196623:S196642 JO196623:JO196642 TK196623:TK196642 ADG196623:ADG196642 ANC196623:ANC196642 AWY196623:AWY196642 BGU196623:BGU196642 BQQ196623:BQQ196642 CAM196623:CAM196642 CKI196623:CKI196642 CUE196623:CUE196642 DEA196623:DEA196642 DNW196623:DNW196642 DXS196623:DXS196642 EHO196623:EHO196642 ERK196623:ERK196642 FBG196623:FBG196642 FLC196623:FLC196642 FUY196623:FUY196642 GEU196623:GEU196642 GOQ196623:GOQ196642 GYM196623:GYM196642 HII196623:HII196642 HSE196623:HSE196642 ICA196623:ICA196642 ILW196623:ILW196642 IVS196623:IVS196642 JFO196623:JFO196642 JPK196623:JPK196642 JZG196623:JZG196642 KJC196623:KJC196642 KSY196623:KSY196642 LCU196623:LCU196642 LMQ196623:LMQ196642 LWM196623:LWM196642 MGI196623:MGI196642 MQE196623:MQE196642 NAA196623:NAA196642 NJW196623:NJW196642 NTS196623:NTS196642 ODO196623:ODO196642 ONK196623:ONK196642 OXG196623:OXG196642 PHC196623:PHC196642 PQY196623:PQY196642 QAU196623:QAU196642 QKQ196623:QKQ196642 QUM196623:QUM196642 REI196623:REI196642 ROE196623:ROE196642 RYA196623:RYA196642 SHW196623:SHW196642 SRS196623:SRS196642 TBO196623:TBO196642 TLK196623:TLK196642 TVG196623:TVG196642 UFC196623:UFC196642 UOY196623:UOY196642 UYU196623:UYU196642 VIQ196623:VIQ196642 VSM196623:VSM196642 WCI196623:WCI196642 WME196623:WME196642 WWA196623:WWA196642 S262159:S262178 JO262159:JO262178 TK262159:TK262178 ADG262159:ADG262178 ANC262159:ANC262178 AWY262159:AWY262178 BGU262159:BGU262178 BQQ262159:BQQ262178 CAM262159:CAM262178 CKI262159:CKI262178 CUE262159:CUE262178 DEA262159:DEA262178 DNW262159:DNW262178 DXS262159:DXS262178 EHO262159:EHO262178 ERK262159:ERK262178 FBG262159:FBG262178 FLC262159:FLC262178 FUY262159:FUY262178 GEU262159:GEU262178 GOQ262159:GOQ262178 GYM262159:GYM262178 HII262159:HII262178 HSE262159:HSE262178 ICA262159:ICA262178 ILW262159:ILW262178 IVS262159:IVS262178 JFO262159:JFO262178 JPK262159:JPK262178 JZG262159:JZG262178 KJC262159:KJC262178 KSY262159:KSY262178 LCU262159:LCU262178 LMQ262159:LMQ262178 LWM262159:LWM262178 MGI262159:MGI262178 MQE262159:MQE262178 NAA262159:NAA262178 NJW262159:NJW262178 NTS262159:NTS262178 ODO262159:ODO262178 ONK262159:ONK262178 OXG262159:OXG262178 PHC262159:PHC262178 PQY262159:PQY262178 QAU262159:QAU262178 QKQ262159:QKQ262178 QUM262159:QUM262178 REI262159:REI262178 ROE262159:ROE262178 RYA262159:RYA262178 SHW262159:SHW262178 SRS262159:SRS262178 TBO262159:TBO262178 TLK262159:TLK262178 TVG262159:TVG262178 UFC262159:UFC262178 UOY262159:UOY262178 UYU262159:UYU262178 VIQ262159:VIQ262178 VSM262159:VSM262178 WCI262159:WCI262178 WME262159:WME262178 WWA262159:WWA262178 S327695:S327714 JO327695:JO327714 TK327695:TK327714 ADG327695:ADG327714 ANC327695:ANC327714 AWY327695:AWY327714 BGU327695:BGU327714 BQQ327695:BQQ327714 CAM327695:CAM327714 CKI327695:CKI327714 CUE327695:CUE327714 DEA327695:DEA327714 DNW327695:DNW327714 DXS327695:DXS327714 EHO327695:EHO327714 ERK327695:ERK327714 FBG327695:FBG327714 FLC327695:FLC327714 FUY327695:FUY327714 GEU327695:GEU327714 GOQ327695:GOQ327714 GYM327695:GYM327714 HII327695:HII327714 HSE327695:HSE327714 ICA327695:ICA327714 ILW327695:ILW327714 IVS327695:IVS327714 JFO327695:JFO327714 JPK327695:JPK327714 JZG327695:JZG327714 KJC327695:KJC327714 KSY327695:KSY327714 LCU327695:LCU327714 LMQ327695:LMQ327714 LWM327695:LWM327714 MGI327695:MGI327714 MQE327695:MQE327714 NAA327695:NAA327714 NJW327695:NJW327714 NTS327695:NTS327714 ODO327695:ODO327714 ONK327695:ONK327714 OXG327695:OXG327714 PHC327695:PHC327714 PQY327695:PQY327714 QAU327695:QAU327714 QKQ327695:QKQ327714 QUM327695:QUM327714 REI327695:REI327714 ROE327695:ROE327714 RYA327695:RYA327714 SHW327695:SHW327714 SRS327695:SRS327714 TBO327695:TBO327714 TLK327695:TLK327714 TVG327695:TVG327714 UFC327695:UFC327714 UOY327695:UOY327714 UYU327695:UYU327714 VIQ327695:VIQ327714 VSM327695:VSM327714 WCI327695:WCI327714 WME327695:WME327714 WWA327695:WWA327714 S393231:S393250 JO393231:JO393250 TK393231:TK393250 ADG393231:ADG393250 ANC393231:ANC393250 AWY393231:AWY393250 BGU393231:BGU393250 BQQ393231:BQQ393250 CAM393231:CAM393250 CKI393231:CKI393250 CUE393231:CUE393250 DEA393231:DEA393250 DNW393231:DNW393250 DXS393231:DXS393250 EHO393231:EHO393250 ERK393231:ERK393250 FBG393231:FBG393250 FLC393231:FLC393250 FUY393231:FUY393250 GEU393231:GEU393250 GOQ393231:GOQ393250 GYM393231:GYM393250 HII393231:HII393250 HSE393231:HSE393250 ICA393231:ICA393250 ILW393231:ILW393250 IVS393231:IVS393250 JFO393231:JFO393250 JPK393231:JPK393250 JZG393231:JZG393250 KJC393231:KJC393250 KSY393231:KSY393250 LCU393231:LCU393250 LMQ393231:LMQ393250 LWM393231:LWM393250 MGI393231:MGI393250 MQE393231:MQE393250 NAA393231:NAA393250 NJW393231:NJW393250 NTS393231:NTS393250 ODO393231:ODO393250 ONK393231:ONK393250 OXG393231:OXG393250 PHC393231:PHC393250 PQY393231:PQY393250 QAU393231:QAU393250 QKQ393231:QKQ393250 QUM393231:QUM393250 REI393231:REI393250 ROE393231:ROE393250 RYA393231:RYA393250 SHW393231:SHW393250 SRS393231:SRS393250 TBO393231:TBO393250 TLK393231:TLK393250 TVG393231:TVG393250 UFC393231:UFC393250 UOY393231:UOY393250 UYU393231:UYU393250 VIQ393231:VIQ393250 VSM393231:VSM393250 WCI393231:WCI393250 WME393231:WME393250 WWA393231:WWA393250 S458767:S458786 JO458767:JO458786 TK458767:TK458786 ADG458767:ADG458786 ANC458767:ANC458786 AWY458767:AWY458786 BGU458767:BGU458786 BQQ458767:BQQ458786 CAM458767:CAM458786 CKI458767:CKI458786 CUE458767:CUE458786 DEA458767:DEA458786 DNW458767:DNW458786 DXS458767:DXS458786 EHO458767:EHO458786 ERK458767:ERK458786 FBG458767:FBG458786 FLC458767:FLC458786 FUY458767:FUY458786 GEU458767:GEU458786 GOQ458767:GOQ458786 GYM458767:GYM458786 HII458767:HII458786 HSE458767:HSE458786 ICA458767:ICA458786 ILW458767:ILW458786 IVS458767:IVS458786 JFO458767:JFO458786 JPK458767:JPK458786 JZG458767:JZG458786 KJC458767:KJC458786 KSY458767:KSY458786 LCU458767:LCU458786 LMQ458767:LMQ458786 LWM458767:LWM458786 MGI458767:MGI458786 MQE458767:MQE458786 NAA458767:NAA458786 NJW458767:NJW458786 NTS458767:NTS458786 ODO458767:ODO458786 ONK458767:ONK458786 OXG458767:OXG458786 PHC458767:PHC458786 PQY458767:PQY458786 QAU458767:QAU458786 QKQ458767:QKQ458786 QUM458767:QUM458786 REI458767:REI458786 ROE458767:ROE458786 RYA458767:RYA458786 SHW458767:SHW458786 SRS458767:SRS458786 TBO458767:TBO458786 TLK458767:TLK458786 TVG458767:TVG458786 UFC458767:UFC458786 UOY458767:UOY458786 UYU458767:UYU458786 VIQ458767:VIQ458786 VSM458767:VSM458786 WCI458767:WCI458786 WME458767:WME458786 WWA458767:WWA458786 S524303:S524322 JO524303:JO524322 TK524303:TK524322 ADG524303:ADG524322 ANC524303:ANC524322 AWY524303:AWY524322 BGU524303:BGU524322 BQQ524303:BQQ524322 CAM524303:CAM524322 CKI524303:CKI524322 CUE524303:CUE524322 DEA524303:DEA524322 DNW524303:DNW524322 DXS524303:DXS524322 EHO524303:EHO524322 ERK524303:ERK524322 FBG524303:FBG524322 FLC524303:FLC524322 FUY524303:FUY524322 GEU524303:GEU524322 GOQ524303:GOQ524322 GYM524303:GYM524322 HII524303:HII524322 HSE524303:HSE524322 ICA524303:ICA524322 ILW524303:ILW524322 IVS524303:IVS524322 JFO524303:JFO524322 JPK524303:JPK524322 JZG524303:JZG524322 KJC524303:KJC524322 KSY524303:KSY524322 LCU524303:LCU524322 LMQ524303:LMQ524322 LWM524303:LWM524322 MGI524303:MGI524322 MQE524303:MQE524322 NAA524303:NAA524322 NJW524303:NJW524322 NTS524303:NTS524322 ODO524303:ODO524322 ONK524303:ONK524322 OXG524303:OXG524322 PHC524303:PHC524322 PQY524303:PQY524322 QAU524303:QAU524322 QKQ524303:QKQ524322 QUM524303:QUM524322 REI524303:REI524322 ROE524303:ROE524322 RYA524303:RYA524322 SHW524303:SHW524322 SRS524303:SRS524322 TBO524303:TBO524322 TLK524303:TLK524322 TVG524303:TVG524322 UFC524303:UFC524322 UOY524303:UOY524322 UYU524303:UYU524322 VIQ524303:VIQ524322 VSM524303:VSM524322 WCI524303:WCI524322 WME524303:WME524322 WWA524303:WWA524322 S589839:S589858 JO589839:JO589858 TK589839:TK589858 ADG589839:ADG589858 ANC589839:ANC589858 AWY589839:AWY589858 BGU589839:BGU589858 BQQ589839:BQQ589858 CAM589839:CAM589858 CKI589839:CKI589858 CUE589839:CUE589858 DEA589839:DEA589858 DNW589839:DNW589858 DXS589839:DXS589858 EHO589839:EHO589858 ERK589839:ERK589858 FBG589839:FBG589858 FLC589839:FLC589858 FUY589839:FUY589858 GEU589839:GEU589858 GOQ589839:GOQ589858 GYM589839:GYM589858 HII589839:HII589858 HSE589839:HSE589858 ICA589839:ICA589858 ILW589839:ILW589858 IVS589839:IVS589858 JFO589839:JFO589858 JPK589839:JPK589858 JZG589839:JZG589858 KJC589839:KJC589858 KSY589839:KSY589858 LCU589839:LCU589858 LMQ589839:LMQ589858 LWM589839:LWM589858 MGI589839:MGI589858 MQE589839:MQE589858 NAA589839:NAA589858 NJW589839:NJW589858 NTS589839:NTS589858 ODO589839:ODO589858 ONK589839:ONK589858 OXG589839:OXG589858 PHC589839:PHC589858 PQY589839:PQY589858 QAU589839:QAU589858 QKQ589839:QKQ589858 QUM589839:QUM589858 REI589839:REI589858 ROE589839:ROE589858 RYA589839:RYA589858 SHW589839:SHW589858 SRS589839:SRS589858 TBO589839:TBO589858 TLK589839:TLK589858 TVG589839:TVG589858 UFC589839:UFC589858 UOY589839:UOY589858 UYU589839:UYU589858 VIQ589839:VIQ589858 VSM589839:VSM589858 WCI589839:WCI589858 WME589839:WME589858 WWA589839:WWA589858 S655375:S655394 JO655375:JO655394 TK655375:TK655394 ADG655375:ADG655394 ANC655375:ANC655394 AWY655375:AWY655394 BGU655375:BGU655394 BQQ655375:BQQ655394 CAM655375:CAM655394 CKI655375:CKI655394 CUE655375:CUE655394 DEA655375:DEA655394 DNW655375:DNW655394 DXS655375:DXS655394 EHO655375:EHO655394 ERK655375:ERK655394 FBG655375:FBG655394 FLC655375:FLC655394 FUY655375:FUY655394 GEU655375:GEU655394 GOQ655375:GOQ655394 GYM655375:GYM655394 HII655375:HII655394 HSE655375:HSE655394 ICA655375:ICA655394 ILW655375:ILW655394 IVS655375:IVS655394 JFO655375:JFO655394 JPK655375:JPK655394 JZG655375:JZG655394 KJC655375:KJC655394 KSY655375:KSY655394 LCU655375:LCU655394 LMQ655375:LMQ655394 LWM655375:LWM655394 MGI655375:MGI655394 MQE655375:MQE655394 NAA655375:NAA655394 NJW655375:NJW655394 NTS655375:NTS655394 ODO655375:ODO655394 ONK655375:ONK655394 OXG655375:OXG655394 PHC655375:PHC655394 PQY655375:PQY655394 QAU655375:QAU655394 QKQ655375:QKQ655394 QUM655375:QUM655394 REI655375:REI655394 ROE655375:ROE655394 RYA655375:RYA655394 SHW655375:SHW655394 SRS655375:SRS655394 TBO655375:TBO655394 TLK655375:TLK655394 TVG655375:TVG655394 UFC655375:UFC655394 UOY655375:UOY655394 UYU655375:UYU655394 VIQ655375:VIQ655394 VSM655375:VSM655394 WCI655375:WCI655394 WME655375:WME655394 WWA655375:WWA655394 S720911:S720930 JO720911:JO720930 TK720911:TK720930 ADG720911:ADG720930 ANC720911:ANC720930 AWY720911:AWY720930 BGU720911:BGU720930 BQQ720911:BQQ720930 CAM720911:CAM720930 CKI720911:CKI720930 CUE720911:CUE720930 DEA720911:DEA720930 DNW720911:DNW720930 DXS720911:DXS720930 EHO720911:EHO720930 ERK720911:ERK720930 FBG720911:FBG720930 FLC720911:FLC720930 FUY720911:FUY720930 GEU720911:GEU720930 GOQ720911:GOQ720930 GYM720911:GYM720930 HII720911:HII720930 HSE720911:HSE720930 ICA720911:ICA720930 ILW720911:ILW720930 IVS720911:IVS720930 JFO720911:JFO720930 JPK720911:JPK720930 JZG720911:JZG720930 KJC720911:KJC720930 KSY720911:KSY720930 LCU720911:LCU720930 LMQ720911:LMQ720930 LWM720911:LWM720930 MGI720911:MGI720930 MQE720911:MQE720930 NAA720911:NAA720930 NJW720911:NJW720930 NTS720911:NTS720930 ODO720911:ODO720930 ONK720911:ONK720930 OXG720911:OXG720930 PHC720911:PHC720930 PQY720911:PQY720930 QAU720911:QAU720930 QKQ720911:QKQ720930 QUM720911:QUM720930 REI720911:REI720930 ROE720911:ROE720930 RYA720911:RYA720930 SHW720911:SHW720930 SRS720911:SRS720930 TBO720911:TBO720930 TLK720911:TLK720930 TVG720911:TVG720930 UFC720911:UFC720930 UOY720911:UOY720930 UYU720911:UYU720930 VIQ720911:VIQ720930 VSM720911:VSM720930 WCI720911:WCI720930 WME720911:WME720930 WWA720911:WWA720930 S786447:S786466 JO786447:JO786466 TK786447:TK786466 ADG786447:ADG786466 ANC786447:ANC786466 AWY786447:AWY786466 BGU786447:BGU786466 BQQ786447:BQQ786466 CAM786447:CAM786466 CKI786447:CKI786466 CUE786447:CUE786466 DEA786447:DEA786466 DNW786447:DNW786466 DXS786447:DXS786466 EHO786447:EHO786466 ERK786447:ERK786466 FBG786447:FBG786466 FLC786447:FLC786466 FUY786447:FUY786466 GEU786447:GEU786466 GOQ786447:GOQ786466 GYM786447:GYM786466 HII786447:HII786466 HSE786447:HSE786466 ICA786447:ICA786466 ILW786447:ILW786466 IVS786447:IVS786466 JFO786447:JFO786466 JPK786447:JPK786466 JZG786447:JZG786466 KJC786447:KJC786466 KSY786447:KSY786466 LCU786447:LCU786466 LMQ786447:LMQ786466 LWM786447:LWM786466 MGI786447:MGI786466 MQE786447:MQE786466 NAA786447:NAA786466 NJW786447:NJW786466 NTS786447:NTS786466 ODO786447:ODO786466 ONK786447:ONK786466 OXG786447:OXG786466 PHC786447:PHC786466 PQY786447:PQY786466 QAU786447:QAU786466 QKQ786447:QKQ786466 QUM786447:QUM786466 REI786447:REI786466 ROE786447:ROE786466 RYA786447:RYA786466 SHW786447:SHW786466 SRS786447:SRS786466 TBO786447:TBO786466 TLK786447:TLK786466 TVG786447:TVG786466 UFC786447:UFC786466 UOY786447:UOY786466 UYU786447:UYU786466 VIQ786447:VIQ786466 VSM786447:VSM786466 WCI786447:WCI786466 WME786447:WME786466 WWA786447:WWA786466 S851983:S852002 JO851983:JO852002 TK851983:TK852002 ADG851983:ADG852002 ANC851983:ANC852002 AWY851983:AWY852002 BGU851983:BGU852002 BQQ851983:BQQ852002 CAM851983:CAM852002 CKI851983:CKI852002 CUE851983:CUE852002 DEA851983:DEA852002 DNW851983:DNW852002 DXS851983:DXS852002 EHO851983:EHO852002 ERK851983:ERK852002 FBG851983:FBG852002 FLC851983:FLC852002 FUY851983:FUY852002 GEU851983:GEU852002 GOQ851983:GOQ852002 GYM851983:GYM852002 HII851983:HII852002 HSE851983:HSE852002 ICA851983:ICA852002 ILW851983:ILW852002 IVS851983:IVS852002 JFO851983:JFO852002 JPK851983:JPK852002 JZG851983:JZG852002 KJC851983:KJC852002 KSY851983:KSY852002 LCU851983:LCU852002 LMQ851983:LMQ852002 LWM851983:LWM852002 MGI851983:MGI852002 MQE851983:MQE852002 NAA851983:NAA852002 NJW851983:NJW852002 NTS851983:NTS852002 ODO851983:ODO852002 ONK851983:ONK852002 OXG851983:OXG852002 PHC851983:PHC852002 PQY851983:PQY852002 QAU851983:QAU852002 QKQ851983:QKQ852002 QUM851983:QUM852002 REI851983:REI852002 ROE851983:ROE852002 RYA851983:RYA852002 SHW851983:SHW852002 SRS851983:SRS852002 TBO851983:TBO852002 TLK851983:TLK852002 TVG851983:TVG852002 UFC851983:UFC852002 UOY851983:UOY852002 UYU851983:UYU852002 VIQ851983:VIQ852002 VSM851983:VSM852002 WCI851983:WCI852002 WME851983:WME852002 WWA851983:WWA852002 S917519:S917538 JO917519:JO917538 TK917519:TK917538 ADG917519:ADG917538 ANC917519:ANC917538 AWY917519:AWY917538 BGU917519:BGU917538 BQQ917519:BQQ917538 CAM917519:CAM917538 CKI917519:CKI917538 CUE917519:CUE917538 DEA917519:DEA917538 DNW917519:DNW917538 DXS917519:DXS917538 EHO917519:EHO917538 ERK917519:ERK917538 FBG917519:FBG917538 FLC917519:FLC917538 FUY917519:FUY917538 GEU917519:GEU917538 GOQ917519:GOQ917538 GYM917519:GYM917538 HII917519:HII917538 HSE917519:HSE917538 ICA917519:ICA917538 ILW917519:ILW917538 IVS917519:IVS917538 JFO917519:JFO917538 JPK917519:JPK917538 JZG917519:JZG917538 KJC917519:KJC917538 KSY917519:KSY917538 LCU917519:LCU917538 LMQ917519:LMQ917538 LWM917519:LWM917538 MGI917519:MGI917538 MQE917519:MQE917538 NAA917519:NAA917538 NJW917519:NJW917538 NTS917519:NTS917538 ODO917519:ODO917538 ONK917519:ONK917538 OXG917519:OXG917538 PHC917519:PHC917538 PQY917519:PQY917538 QAU917519:QAU917538 QKQ917519:QKQ917538 QUM917519:QUM917538 REI917519:REI917538 ROE917519:ROE917538 RYA917519:RYA917538 SHW917519:SHW917538 SRS917519:SRS917538 TBO917519:TBO917538 TLK917519:TLK917538 TVG917519:TVG917538 UFC917519:UFC917538 UOY917519:UOY917538 UYU917519:UYU917538 VIQ917519:VIQ917538 VSM917519:VSM917538 WCI917519:WCI917538 WME917519:WME917538 WWA917519:WWA917538 S983055:S983074 JO983055:JO983074 TK983055:TK983074 ADG983055:ADG983074 ANC983055:ANC983074 AWY983055:AWY983074 BGU983055:BGU983074 BQQ983055:BQQ983074 CAM983055:CAM983074 CKI983055:CKI983074 CUE983055:CUE983074 DEA983055:DEA983074 DNW983055:DNW983074 DXS983055:DXS983074 EHO983055:EHO983074 ERK983055:ERK983074 FBG983055:FBG983074 FLC983055:FLC983074 FUY983055:FUY983074 GEU983055:GEU983074 GOQ983055:GOQ983074 GYM983055:GYM983074 HII983055:HII983074 HSE983055:HSE983074 ICA983055:ICA983074 ILW983055:ILW983074 IVS983055:IVS983074 JFO983055:JFO983074 JPK983055:JPK983074 JZG983055:JZG983074 KJC983055:KJC983074 KSY983055:KSY983074 LCU983055:LCU983074 LMQ983055:LMQ983074 LWM983055:LWM983074 MGI983055:MGI983074 MQE983055:MQE983074 NAA983055:NAA983074 NJW983055:NJW983074 NTS983055:NTS983074 ODO983055:ODO983074 ONK983055:ONK983074 OXG983055:OXG983074 PHC983055:PHC983074 PQY983055:PQY983074 QAU983055:QAU983074 QKQ983055:QKQ983074 QUM983055:QUM983074 REI983055:REI983074 ROE983055:ROE983074 RYA983055:RYA983074 SHW983055:SHW983074 SRS983055:SRS983074 TBO983055:TBO983074 TLK983055:TLK983074 TVG983055:TVG983074 UFC983055:UFC983074 UOY983055:UOY983074 UYU983055:UYU983074 VIQ983055:VIQ983074 VSM983055:VSM983074 WCI983055:WCI983074 WME983055:WME983074 WWA983055:WWA983074">
      <formula1>$BM$16:$BM$33</formula1>
    </dataValidation>
    <dataValidation type="list" allowBlank="1" showInputMessage="1" showErrorMessage="1" sqref="AM15:AM34 KI15:KI34 UE15:UE34 AEA15:AEA34 ANW15:ANW34 AXS15:AXS34 BHO15:BHO34 BRK15:BRK34 CBG15:CBG34 CLC15:CLC34 CUY15:CUY34 DEU15:DEU34 DOQ15:DOQ34 DYM15:DYM34 EII15:EII34 ESE15:ESE34 FCA15:FCA34 FLW15:FLW34 FVS15:FVS34 GFO15:GFO34 GPK15:GPK34 GZG15:GZG34 HJC15:HJC34 HSY15:HSY34 ICU15:ICU34 IMQ15:IMQ34 IWM15:IWM34 JGI15:JGI34 JQE15:JQE34 KAA15:KAA34 KJW15:KJW34 KTS15:KTS34 LDO15:LDO34 LNK15:LNK34 LXG15:LXG34 MHC15:MHC34 MQY15:MQY34 NAU15:NAU34 NKQ15:NKQ34 NUM15:NUM34 OEI15:OEI34 OOE15:OOE34 OYA15:OYA34 PHW15:PHW34 PRS15:PRS34 QBO15:QBO34 QLK15:QLK34 QVG15:QVG34 RFC15:RFC34 ROY15:ROY34 RYU15:RYU34 SIQ15:SIQ34 SSM15:SSM34 TCI15:TCI34 TME15:TME34 TWA15:TWA34 UFW15:UFW34 UPS15:UPS34 UZO15:UZO34 VJK15:VJK34 VTG15:VTG34 WDC15:WDC34 WMY15:WMY34 WWU15:WWU34 AM65551:AM65570 KI65551:KI65570 UE65551:UE65570 AEA65551:AEA65570 ANW65551:ANW65570 AXS65551:AXS65570 BHO65551:BHO65570 BRK65551:BRK65570 CBG65551:CBG65570 CLC65551:CLC65570 CUY65551:CUY65570 DEU65551:DEU65570 DOQ65551:DOQ65570 DYM65551:DYM65570 EII65551:EII65570 ESE65551:ESE65570 FCA65551:FCA65570 FLW65551:FLW65570 FVS65551:FVS65570 GFO65551:GFO65570 GPK65551:GPK65570 GZG65551:GZG65570 HJC65551:HJC65570 HSY65551:HSY65570 ICU65551:ICU65570 IMQ65551:IMQ65570 IWM65551:IWM65570 JGI65551:JGI65570 JQE65551:JQE65570 KAA65551:KAA65570 KJW65551:KJW65570 KTS65551:KTS65570 LDO65551:LDO65570 LNK65551:LNK65570 LXG65551:LXG65570 MHC65551:MHC65570 MQY65551:MQY65570 NAU65551:NAU65570 NKQ65551:NKQ65570 NUM65551:NUM65570 OEI65551:OEI65570 OOE65551:OOE65570 OYA65551:OYA65570 PHW65551:PHW65570 PRS65551:PRS65570 QBO65551:QBO65570 QLK65551:QLK65570 QVG65551:QVG65570 RFC65551:RFC65570 ROY65551:ROY65570 RYU65551:RYU65570 SIQ65551:SIQ65570 SSM65551:SSM65570 TCI65551:TCI65570 TME65551:TME65570 TWA65551:TWA65570 UFW65551:UFW65570 UPS65551:UPS65570 UZO65551:UZO65570 VJK65551:VJK65570 VTG65551:VTG65570 WDC65551:WDC65570 WMY65551:WMY65570 WWU65551:WWU65570 AM131087:AM131106 KI131087:KI131106 UE131087:UE131106 AEA131087:AEA131106 ANW131087:ANW131106 AXS131087:AXS131106 BHO131087:BHO131106 BRK131087:BRK131106 CBG131087:CBG131106 CLC131087:CLC131106 CUY131087:CUY131106 DEU131087:DEU131106 DOQ131087:DOQ131106 DYM131087:DYM131106 EII131087:EII131106 ESE131087:ESE131106 FCA131087:FCA131106 FLW131087:FLW131106 FVS131087:FVS131106 GFO131087:GFO131106 GPK131087:GPK131106 GZG131087:GZG131106 HJC131087:HJC131106 HSY131087:HSY131106 ICU131087:ICU131106 IMQ131087:IMQ131106 IWM131087:IWM131106 JGI131087:JGI131106 JQE131087:JQE131106 KAA131087:KAA131106 KJW131087:KJW131106 KTS131087:KTS131106 LDO131087:LDO131106 LNK131087:LNK131106 LXG131087:LXG131106 MHC131087:MHC131106 MQY131087:MQY131106 NAU131087:NAU131106 NKQ131087:NKQ131106 NUM131087:NUM131106 OEI131087:OEI131106 OOE131087:OOE131106 OYA131087:OYA131106 PHW131087:PHW131106 PRS131087:PRS131106 QBO131087:QBO131106 QLK131087:QLK131106 QVG131087:QVG131106 RFC131087:RFC131106 ROY131087:ROY131106 RYU131087:RYU131106 SIQ131087:SIQ131106 SSM131087:SSM131106 TCI131087:TCI131106 TME131087:TME131106 TWA131087:TWA131106 UFW131087:UFW131106 UPS131087:UPS131106 UZO131087:UZO131106 VJK131087:VJK131106 VTG131087:VTG131106 WDC131087:WDC131106 WMY131087:WMY131106 WWU131087:WWU131106 AM196623:AM196642 KI196623:KI196642 UE196623:UE196642 AEA196623:AEA196642 ANW196623:ANW196642 AXS196623:AXS196642 BHO196623:BHO196642 BRK196623:BRK196642 CBG196623:CBG196642 CLC196623:CLC196642 CUY196623:CUY196642 DEU196623:DEU196642 DOQ196623:DOQ196642 DYM196623:DYM196642 EII196623:EII196642 ESE196623:ESE196642 FCA196623:FCA196642 FLW196623:FLW196642 FVS196623:FVS196642 GFO196623:GFO196642 GPK196623:GPK196642 GZG196623:GZG196642 HJC196623:HJC196642 HSY196623:HSY196642 ICU196623:ICU196642 IMQ196623:IMQ196642 IWM196623:IWM196642 JGI196623:JGI196642 JQE196623:JQE196642 KAA196623:KAA196642 KJW196623:KJW196642 KTS196623:KTS196642 LDO196623:LDO196642 LNK196623:LNK196642 LXG196623:LXG196642 MHC196623:MHC196642 MQY196623:MQY196642 NAU196623:NAU196642 NKQ196623:NKQ196642 NUM196623:NUM196642 OEI196623:OEI196642 OOE196623:OOE196642 OYA196623:OYA196642 PHW196623:PHW196642 PRS196623:PRS196642 QBO196623:QBO196642 QLK196623:QLK196642 QVG196623:QVG196642 RFC196623:RFC196642 ROY196623:ROY196642 RYU196623:RYU196642 SIQ196623:SIQ196642 SSM196623:SSM196642 TCI196623:TCI196642 TME196623:TME196642 TWA196623:TWA196642 UFW196623:UFW196642 UPS196623:UPS196642 UZO196623:UZO196642 VJK196623:VJK196642 VTG196623:VTG196642 WDC196623:WDC196642 WMY196623:WMY196642 WWU196623:WWU196642 AM262159:AM262178 KI262159:KI262178 UE262159:UE262178 AEA262159:AEA262178 ANW262159:ANW262178 AXS262159:AXS262178 BHO262159:BHO262178 BRK262159:BRK262178 CBG262159:CBG262178 CLC262159:CLC262178 CUY262159:CUY262178 DEU262159:DEU262178 DOQ262159:DOQ262178 DYM262159:DYM262178 EII262159:EII262178 ESE262159:ESE262178 FCA262159:FCA262178 FLW262159:FLW262178 FVS262159:FVS262178 GFO262159:GFO262178 GPK262159:GPK262178 GZG262159:GZG262178 HJC262159:HJC262178 HSY262159:HSY262178 ICU262159:ICU262178 IMQ262159:IMQ262178 IWM262159:IWM262178 JGI262159:JGI262178 JQE262159:JQE262178 KAA262159:KAA262178 KJW262159:KJW262178 KTS262159:KTS262178 LDO262159:LDO262178 LNK262159:LNK262178 LXG262159:LXG262178 MHC262159:MHC262178 MQY262159:MQY262178 NAU262159:NAU262178 NKQ262159:NKQ262178 NUM262159:NUM262178 OEI262159:OEI262178 OOE262159:OOE262178 OYA262159:OYA262178 PHW262159:PHW262178 PRS262159:PRS262178 QBO262159:QBO262178 QLK262159:QLK262178 QVG262159:QVG262178 RFC262159:RFC262178 ROY262159:ROY262178 RYU262159:RYU262178 SIQ262159:SIQ262178 SSM262159:SSM262178 TCI262159:TCI262178 TME262159:TME262178 TWA262159:TWA262178 UFW262159:UFW262178 UPS262159:UPS262178 UZO262159:UZO262178 VJK262159:VJK262178 VTG262159:VTG262178 WDC262159:WDC262178 WMY262159:WMY262178 WWU262159:WWU262178 AM327695:AM327714 KI327695:KI327714 UE327695:UE327714 AEA327695:AEA327714 ANW327695:ANW327714 AXS327695:AXS327714 BHO327695:BHO327714 BRK327695:BRK327714 CBG327695:CBG327714 CLC327695:CLC327714 CUY327695:CUY327714 DEU327695:DEU327714 DOQ327695:DOQ327714 DYM327695:DYM327714 EII327695:EII327714 ESE327695:ESE327714 FCA327695:FCA327714 FLW327695:FLW327714 FVS327695:FVS327714 GFO327695:GFO327714 GPK327695:GPK327714 GZG327695:GZG327714 HJC327695:HJC327714 HSY327695:HSY327714 ICU327695:ICU327714 IMQ327695:IMQ327714 IWM327695:IWM327714 JGI327695:JGI327714 JQE327695:JQE327714 KAA327695:KAA327714 KJW327695:KJW327714 KTS327695:KTS327714 LDO327695:LDO327714 LNK327695:LNK327714 LXG327695:LXG327714 MHC327695:MHC327714 MQY327695:MQY327714 NAU327695:NAU327714 NKQ327695:NKQ327714 NUM327695:NUM327714 OEI327695:OEI327714 OOE327695:OOE327714 OYA327695:OYA327714 PHW327695:PHW327714 PRS327695:PRS327714 QBO327695:QBO327714 QLK327695:QLK327714 QVG327695:QVG327714 RFC327695:RFC327714 ROY327695:ROY327714 RYU327695:RYU327714 SIQ327695:SIQ327714 SSM327695:SSM327714 TCI327695:TCI327714 TME327695:TME327714 TWA327695:TWA327714 UFW327695:UFW327714 UPS327695:UPS327714 UZO327695:UZO327714 VJK327695:VJK327714 VTG327695:VTG327714 WDC327695:WDC327714 WMY327695:WMY327714 WWU327695:WWU327714 AM393231:AM393250 KI393231:KI393250 UE393231:UE393250 AEA393231:AEA393250 ANW393231:ANW393250 AXS393231:AXS393250 BHO393231:BHO393250 BRK393231:BRK393250 CBG393231:CBG393250 CLC393231:CLC393250 CUY393231:CUY393250 DEU393231:DEU393250 DOQ393231:DOQ393250 DYM393231:DYM393250 EII393231:EII393250 ESE393231:ESE393250 FCA393231:FCA393250 FLW393231:FLW393250 FVS393231:FVS393250 GFO393231:GFO393250 GPK393231:GPK393250 GZG393231:GZG393250 HJC393231:HJC393250 HSY393231:HSY393250 ICU393231:ICU393250 IMQ393231:IMQ393250 IWM393231:IWM393250 JGI393231:JGI393250 JQE393231:JQE393250 KAA393231:KAA393250 KJW393231:KJW393250 KTS393231:KTS393250 LDO393231:LDO393250 LNK393231:LNK393250 LXG393231:LXG393250 MHC393231:MHC393250 MQY393231:MQY393250 NAU393231:NAU393250 NKQ393231:NKQ393250 NUM393231:NUM393250 OEI393231:OEI393250 OOE393231:OOE393250 OYA393231:OYA393250 PHW393231:PHW393250 PRS393231:PRS393250 QBO393231:QBO393250 QLK393231:QLK393250 QVG393231:QVG393250 RFC393231:RFC393250 ROY393231:ROY393250 RYU393231:RYU393250 SIQ393231:SIQ393250 SSM393231:SSM393250 TCI393231:TCI393250 TME393231:TME393250 TWA393231:TWA393250 UFW393231:UFW393250 UPS393231:UPS393250 UZO393231:UZO393250 VJK393231:VJK393250 VTG393231:VTG393250 WDC393231:WDC393250 WMY393231:WMY393250 WWU393231:WWU393250 AM458767:AM458786 KI458767:KI458786 UE458767:UE458786 AEA458767:AEA458786 ANW458767:ANW458786 AXS458767:AXS458786 BHO458767:BHO458786 BRK458767:BRK458786 CBG458767:CBG458786 CLC458767:CLC458786 CUY458767:CUY458786 DEU458767:DEU458786 DOQ458767:DOQ458786 DYM458767:DYM458786 EII458767:EII458786 ESE458767:ESE458786 FCA458767:FCA458786 FLW458767:FLW458786 FVS458767:FVS458786 GFO458767:GFO458786 GPK458767:GPK458786 GZG458767:GZG458786 HJC458767:HJC458786 HSY458767:HSY458786 ICU458767:ICU458786 IMQ458767:IMQ458786 IWM458767:IWM458786 JGI458767:JGI458786 JQE458767:JQE458786 KAA458767:KAA458786 KJW458767:KJW458786 KTS458767:KTS458786 LDO458767:LDO458786 LNK458767:LNK458786 LXG458767:LXG458786 MHC458767:MHC458786 MQY458767:MQY458786 NAU458767:NAU458786 NKQ458767:NKQ458786 NUM458767:NUM458786 OEI458767:OEI458786 OOE458767:OOE458786 OYA458767:OYA458786 PHW458767:PHW458786 PRS458767:PRS458786 QBO458767:QBO458786 QLK458767:QLK458786 QVG458767:QVG458786 RFC458767:RFC458786 ROY458767:ROY458786 RYU458767:RYU458786 SIQ458767:SIQ458786 SSM458767:SSM458786 TCI458767:TCI458786 TME458767:TME458786 TWA458767:TWA458786 UFW458767:UFW458786 UPS458767:UPS458786 UZO458767:UZO458786 VJK458767:VJK458786 VTG458767:VTG458786 WDC458767:WDC458786 WMY458767:WMY458786 WWU458767:WWU458786 AM524303:AM524322 KI524303:KI524322 UE524303:UE524322 AEA524303:AEA524322 ANW524303:ANW524322 AXS524303:AXS524322 BHO524303:BHO524322 BRK524303:BRK524322 CBG524303:CBG524322 CLC524303:CLC524322 CUY524303:CUY524322 DEU524303:DEU524322 DOQ524303:DOQ524322 DYM524303:DYM524322 EII524303:EII524322 ESE524303:ESE524322 FCA524303:FCA524322 FLW524303:FLW524322 FVS524303:FVS524322 GFO524303:GFO524322 GPK524303:GPK524322 GZG524303:GZG524322 HJC524303:HJC524322 HSY524303:HSY524322 ICU524303:ICU524322 IMQ524303:IMQ524322 IWM524303:IWM524322 JGI524303:JGI524322 JQE524303:JQE524322 KAA524303:KAA524322 KJW524303:KJW524322 KTS524303:KTS524322 LDO524303:LDO524322 LNK524303:LNK524322 LXG524303:LXG524322 MHC524303:MHC524322 MQY524303:MQY524322 NAU524303:NAU524322 NKQ524303:NKQ524322 NUM524303:NUM524322 OEI524303:OEI524322 OOE524303:OOE524322 OYA524303:OYA524322 PHW524303:PHW524322 PRS524303:PRS524322 QBO524303:QBO524322 QLK524303:QLK524322 QVG524303:QVG524322 RFC524303:RFC524322 ROY524303:ROY524322 RYU524303:RYU524322 SIQ524303:SIQ524322 SSM524303:SSM524322 TCI524303:TCI524322 TME524303:TME524322 TWA524303:TWA524322 UFW524303:UFW524322 UPS524303:UPS524322 UZO524303:UZO524322 VJK524303:VJK524322 VTG524303:VTG524322 WDC524303:WDC524322 WMY524303:WMY524322 WWU524303:WWU524322 AM589839:AM589858 KI589839:KI589858 UE589839:UE589858 AEA589839:AEA589858 ANW589839:ANW589858 AXS589839:AXS589858 BHO589839:BHO589858 BRK589839:BRK589858 CBG589839:CBG589858 CLC589839:CLC589858 CUY589839:CUY589858 DEU589839:DEU589858 DOQ589839:DOQ589858 DYM589839:DYM589858 EII589839:EII589858 ESE589839:ESE589858 FCA589839:FCA589858 FLW589839:FLW589858 FVS589839:FVS589858 GFO589839:GFO589858 GPK589839:GPK589858 GZG589839:GZG589858 HJC589839:HJC589858 HSY589839:HSY589858 ICU589839:ICU589858 IMQ589839:IMQ589858 IWM589839:IWM589858 JGI589839:JGI589858 JQE589839:JQE589858 KAA589839:KAA589858 KJW589839:KJW589858 KTS589839:KTS589858 LDO589839:LDO589858 LNK589839:LNK589858 LXG589839:LXG589858 MHC589839:MHC589858 MQY589839:MQY589858 NAU589839:NAU589858 NKQ589839:NKQ589858 NUM589839:NUM589858 OEI589839:OEI589858 OOE589839:OOE589858 OYA589839:OYA589858 PHW589839:PHW589858 PRS589839:PRS589858 QBO589839:QBO589858 QLK589839:QLK589858 QVG589839:QVG589858 RFC589839:RFC589858 ROY589839:ROY589858 RYU589839:RYU589858 SIQ589839:SIQ589858 SSM589839:SSM589858 TCI589839:TCI589858 TME589839:TME589858 TWA589839:TWA589858 UFW589839:UFW589858 UPS589839:UPS589858 UZO589839:UZO589858 VJK589839:VJK589858 VTG589839:VTG589858 WDC589839:WDC589858 WMY589839:WMY589858 WWU589839:WWU589858 AM655375:AM655394 KI655375:KI655394 UE655375:UE655394 AEA655375:AEA655394 ANW655375:ANW655394 AXS655375:AXS655394 BHO655375:BHO655394 BRK655375:BRK655394 CBG655375:CBG655394 CLC655375:CLC655394 CUY655375:CUY655394 DEU655375:DEU655394 DOQ655375:DOQ655394 DYM655375:DYM655394 EII655375:EII655394 ESE655375:ESE655394 FCA655375:FCA655394 FLW655375:FLW655394 FVS655375:FVS655394 GFO655375:GFO655394 GPK655375:GPK655394 GZG655375:GZG655394 HJC655375:HJC655394 HSY655375:HSY655394 ICU655375:ICU655394 IMQ655375:IMQ655394 IWM655375:IWM655394 JGI655375:JGI655394 JQE655375:JQE655394 KAA655375:KAA655394 KJW655375:KJW655394 KTS655375:KTS655394 LDO655375:LDO655394 LNK655375:LNK655394 LXG655375:LXG655394 MHC655375:MHC655394 MQY655375:MQY655394 NAU655375:NAU655394 NKQ655375:NKQ655394 NUM655375:NUM655394 OEI655375:OEI655394 OOE655375:OOE655394 OYA655375:OYA655394 PHW655375:PHW655394 PRS655375:PRS655394 QBO655375:QBO655394 QLK655375:QLK655394 QVG655375:QVG655394 RFC655375:RFC655394 ROY655375:ROY655394 RYU655375:RYU655394 SIQ655375:SIQ655394 SSM655375:SSM655394 TCI655375:TCI655394 TME655375:TME655394 TWA655375:TWA655394 UFW655375:UFW655394 UPS655375:UPS655394 UZO655375:UZO655394 VJK655375:VJK655394 VTG655375:VTG655394 WDC655375:WDC655394 WMY655375:WMY655394 WWU655375:WWU655394 AM720911:AM720930 KI720911:KI720930 UE720911:UE720930 AEA720911:AEA720930 ANW720911:ANW720930 AXS720911:AXS720930 BHO720911:BHO720930 BRK720911:BRK720930 CBG720911:CBG720930 CLC720911:CLC720930 CUY720911:CUY720930 DEU720911:DEU720930 DOQ720911:DOQ720930 DYM720911:DYM720930 EII720911:EII720930 ESE720911:ESE720930 FCA720911:FCA720930 FLW720911:FLW720930 FVS720911:FVS720930 GFO720911:GFO720930 GPK720911:GPK720930 GZG720911:GZG720930 HJC720911:HJC720930 HSY720911:HSY720930 ICU720911:ICU720930 IMQ720911:IMQ720930 IWM720911:IWM720930 JGI720911:JGI720930 JQE720911:JQE720930 KAA720911:KAA720930 KJW720911:KJW720930 KTS720911:KTS720930 LDO720911:LDO720930 LNK720911:LNK720930 LXG720911:LXG720930 MHC720911:MHC720930 MQY720911:MQY720930 NAU720911:NAU720930 NKQ720911:NKQ720930 NUM720911:NUM720930 OEI720911:OEI720930 OOE720911:OOE720930 OYA720911:OYA720930 PHW720911:PHW720930 PRS720911:PRS720930 QBO720911:QBO720930 QLK720911:QLK720930 QVG720911:QVG720930 RFC720911:RFC720930 ROY720911:ROY720930 RYU720911:RYU720930 SIQ720911:SIQ720930 SSM720911:SSM720930 TCI720911:TCI720930 TME720911:TME720930 TWA720911:TWA720930 UFW720911:UFW720930 UPS720911:UPS720930 UZO720911:UZO720930 VJK720911:VJK720930 VTG720911:VTG720930 WDC720911:WDC720930 WMY720911:WMY720930 WWU720911:WWU720930 AM786447:AM786466 KI786447:KI786466 UE786447:UE786466 AEA786447:AEA786466 ANW786447:ANW786466 AXS786447:AXS786466 BHO786447:BHO786466 BRK786447:BRK786466 CBG786447:CBG786466 CLC786447:CLC786466 CUY786447:CUY786466 DEU786447:DEU786466 DOQ786447:DOQ786466 DYM786447:DYM786466 EII786447:EII786466 ESE786447:ESE786466 FCA786447:FCA786466 FLW786447:FLW786466 FVS786447:FVS786466 GFO786447:GFO786466 GPK786447:GPK786466 GZG786447:GZG786466 HJC786447:HJC786466 HSY786447:HSY786466 ICU786447:ICU786466 IMQ786447:IMQ786466 IWM786447:IWM786466 JGI786447:JGI786466 JQE786447:JQE786466 KAA786447:KAA786466 KJW786447:KJW786466 KTS786447:KTS786466 LDO786447:LDO786466 LNK786447:LNK786466 LXG786447:LXG786466 MHC786447:MHC786466 MQY786447:MQY786466 NAU786447:NAU786466 NKQ786447:NKQ786466 NUM786447:NUM786466 OEI786447:OEI786466 OOE786447:OOE786466 OYA786447:OYA786466 PHW786447:PHW786466 PRS786447:PRS786466 QBO786447:QBO786466 QLK786447:QLK786466 QVG786447:QVG786466 RFC786447:RFC786466 ROY786447:ROY786466 RYU786447:RYU786466 SIQ786447:SIQ786466 SSM786447:SSM786466 TCI786447:TCI786466 TME786447:TME786466 TWA786447:TWA786466 UFW786447:UFW786466 UPS786447:UPS786466 UZO786447:UZO786466 VJK786447:VJK786466 VTG786447:VTG786466 WDC786447:WDC786466 WMY786447:WMY786466 WWU786447:WWU786466 AM851983:AM852002 KI851983:KI852002 UE851983:UE852002 AEA851983:AEA852002 ANW851983:ANW852002 AXS851983:AXS852002 BHO851983:BHO852002 BRK851983:BRK852002 CBG851983:CBG852002 CLC851983:CLC852002 CUY851983:CUY852002 DEU851983:DEU852002 DOQ851983:DOQ852002 DYM851983:DYM852002 EII851983:EII852002 ESE851983:ESE852002 FCA851983:FCA852002 FLW851983:FLW852002 FVS851983:FVS852002 GFO851983:GFO852002 GPK851983:GPK852002 GZG851983:GZG852002 HJC851983:HJC852002 HSY851983:HSY852002 ICU851983:ICU852002 IMQ851983:IMQ852002 IWM851983:IWM852002 JGI851983:JGI852002 JQE851983:JQE852002 KAA851983:KAA852002 KJW851983:KJW852002 KTS851983:KTS852002 LDO851983:LDO852002 LNK851983:LNK852002 LXG851983:LXG852002 MHC851983:MHC852002 MQY851983:MQY852002 NAU851983:NAU852002 NKQ851983:NKQ852002 NUM851983:NUM852002 OEI851983:OEI852002 OOE851983:OOE852002 OYA851983:OYA852002 PHW851983:PHW852002 PRS851983:PRS852002 QBO851983:QBO852002 QLK851983:QLK852002 QVG851983:QVG852002 RFC851983:RFC852002 ROY851983:ROY852002 RYU851983:RYU852002 SIQ851983:SIQ852002 SSM851983:SSM852002 TCI851983:TCI852002 TME851983:TME852002 TWA851983:TWA852002 UFW851983:UFW852002 UPS851983:UPS852002 UZO851983:UZO852002 VJK851983:VJK852002 VTG851983:VTG852002 WDC851983:WDC852002 WMY851983:WMY852002 WWU851983:WWU852002 AM917519:AM917538 KI917519:KI917538 UE917519:UE917538 AEA917519:AEA917538 ANW917519:ANW917538 AXS917519:AXS917538 BHO917519:BHO917538 BRK917519:BRK917538 CBG917519:CBG917538 CLC917519:CLC917538 CUY917519:CUY917538 DEU917519:DEU917538 DOQ917519:DOQ917538 DYM917519:DYM917538 EII917519:EII917538 ESE917519:ESE917538 FCA917519:FCA917538 FLW917519:FLW917538 FVS917519:FVS917538 GFO917519:GFO917538 GPK917519:GPK917538 GZG917519:GZG917538 HJC917519:HJC917538 HSY917519:HSY917538 ICU917519:ICU917538 IMQ917519:IMQ917538 IWM917519:IWM917538 JGI917519:JGI917538 JQE917519:JQE917538 KAA917519:KAA917538 KJW917519:KJW917538 KTS917519:KTS917538 LDO917519:LDO917538 LNK917519:LNK917538 LXG917519:LXG917538 MHC917519:MHC917538 MQY917519:MQY917538 NAU917519:NAU917538 NKQ917519:NKQ917538 NUM917519:NUM917538 OEI917519:OEI917538 OOE917519:OOE917538 OYA917519:OYA917538 PHW917519:PHW917538 PRS917519:PRS917538 QBO917519:QBO917538 QLK917519:QLK917538 QVG917519:QVG917538 RFC917519:RFC917538 ROY917519:ROY917538 RYU917519:RYU917538 SIQ917519:SIQ917538 SSM917519:SSM917538 TCI917519:TCI917538 TME917519:TME917538 TWA917519:TWA917538 UFW917519:UFW917538 UPS917519:UPS917538 UZO917519:UZO917538 VJK917519:VJK917538 VTG917519:VTG917538 WDC917519:WDC917538 WMY917519:WMY917538 WWU917519:WWU917538 AM983055:AM983074 KI983055:KI983074 UE983055:UE983074 AEA983055:AEA983074 ANW983055:ANW983074 AXS983055:AXS983074 BHO983055:BHO983074 BRK983055:BRK983074 CBG983055:CBG983074 CLC983055:CLC983074 CUY983055:CUY983074 DEU983055:DEU983074 DOQ983055:DOQ983074 DYM983055:DYM983074 EII983055:EII983074 ESE983055:ESE983074 FCA983055:FCA983074 FLW983055:FLW983074 FVS983055:FVS983074 GFO983055:GFO983074 GPK983055:GPK983074 GZG983055:GZG983074 HJC983055:HJC983074 HSY983055:HSY983074 ICU983055:ICU983074 IMQ983055:IMQ983074 IWM983055:IWM983074 JGI983055:JGI983074 JQE983055:JQE983074 KAA983055:KAA983074 KJW983055:KJW983074 KTS983055:KTS983074 LDO983055:LDO983074 LNK983055:LNK983074 LXG983055:LXG983074 MHC983055:MHC983074 MQY983055:MQY983074 NAU983055:NAU983074 NKQ983055:NKQ983074 NUM983055:NUM983074 OEI983055:OEI983074 OOE983055:OOE983074 OYA983055:OYA983074 PHW983055:PHW983074 PRS983055:PRS983074 QBO983055:QBO983074 QLK983055:QLK983074 QVG983055:QVG983074 RFC983055:RFC983074 ROY983055:ROY983074 RYU983055:RYU983074 SIQ983055:SIQ983074 SSM983055:SSM983074 TCI983055:TCI983074 TME983055:TME983074 TWA983055:TWA983074 UFW983055:UFW983074 UPS983055:UPS983074 UZO983055:UZO983074 VJK983055:VJK983074 VTG983055:VTG983074 WDC983055:WDC983074 WMY983055:WMY983074 WWU983055:WWU983074">
      <formula1>"1"</formula1>
    </dataValidation>
    <dataValidation type="list" allowBlank="1" showInputMessage="1" showErrorMessage="1" sqref="AH15:AH34 KD15:KD34 TZ15:TZ34 ADV15:ADV34 ANR15:ANR34 AXN15:AXN34 BHJ15:BHJ34 BRF15:BRF34 CBB15:CBB34 CKX15:CKX34 CUT15:CUT34 DEP15:DEP34 DOL15:DOL34 DYH15:DYH34 EID15:EID34 ERZ15:ERZ34 FBV15:FBV34 FLR15:FLR34 FVN15:FVN34 GFJ15:GFJ34 GPF15:GPF34 GZB15:GZB34 HIX15:HIX34 HST15:HST34 ICP15:ICP34 IML15:IML34 IWH15:IWH34 JGD15:JGD34 JPZ15:JPZ34 JZV15:JZV34 KJR15:KJR34 KTN15:KTN34 LDJ15:LDJ34 LNF15:LNF34 LXB15:LXB34 MGX15:MGX34 MQT15:MQT34 NAP15:NAP34 NKL15:NKL34 NUH15:NUH34 OED15:OED34 ONZ15:ONZ34 OXV15:OXV34 PHR15:PHR34 PRN15:PRN34 QBJ15:QBJ34 QLF15:QLF34 QVB15:QVB34 REX15:REX34 ROT15:ROT34 RYP15:RYP34 SIL15:SIL34 SSH15:SSH34 TCD15:TCD34 TLZ15:TLZ34 TVV15:TVV34 UFR15:UFR34 UPN15:UPN34 UZJ15:UZJ34 VJF15:VJF34 VTB15:VTB34 WCX15:WCX34 WMT15:WMT34 WWP15:WWP34 AH65551:AH65570 KD65551:KD65570 TZ65551:TZ65570 ADV65551:ADV65570 ANR65551:ANR65570 AXN65551:AXN65570 BHJ65551:BHJ65570 BRF65551:BRF65570 CBB65551:CBB65570 CKX65551:CKX65570 CUT65551:CUT65570 DEP65551:DEP65570 DOL65551:DOL65570 DYH65551:DYH65570 EID65551:EID65570 ERZ65551:ERZ65570 FBV65551:FBV65570 FLR65551:FLR65570 FVN65551:FVN65570 GFJ65551:GFJ65570 GPF65551:GPF65570 GZB65551:GZB65570 HIX65551:HIX65570 HST65551:HST65570 ICP65551:ICP65570 IML65551:IML65570 IWH65551:IWH65570 JGD65551:JGD65570 JPZ65551:JPZ65570 JZV65551:JZV65570 KJR65551:KJR65570 KTN65551:KTN65570 LDJ65551:LDJ65570 LNF65551:LNF65570 LXB65551:LXB65570 MGX65551:MGX65570 MQT65551:MQT65570 NAP65551:NAP65570 NKL65551:NKL65570 NUH65551:NUH65570 OED65551:OED65570 ONZ65551:ONZ65570 OXV65551:OXV65570 PHR65551:PHR65570 PRN65551:PRN65570 QBJ65551:QBJ65570 QLF65551:QLF65570 QVB65551:QVB65570 REX65551:REX65570 ROT65551:ROT65570 RYP65551:RYP65570 SIL65551:SIL65570 SSH65551:SSH65570 TCD65551:TCD65570 TLZ65551:TLZ65570 TVV65551:TVV65570 UFR65551:UFR65570 UPN65551:UPN65570 UZJ65551:UZJ65570 VJF65551:VJF65570 VTB65551:VTB65570 WCX65551:WCX65570 WMT65551:WMT65570 WWP65551:WWP65570 AH131087:AH131106 KD131087:KD131106 TZ131087:TZ131106 ADV131087:ADV131106 ANR131087:ANR131106 AXN131087:AXN131106 BHJ131087:BHJ131106 BRF131087:BRF131106 CBB131087:CBB131106 CKX131087:CKX131106 CUT131087:CUT131106 DEP131087:DEP131106 DOL131087:DOL131106 DYH131087:DYH131106 EID131087:EID131106 ERZ131087:ERZ131106 FBV131087:FBV131106 FLR131087:FLR131106 FVN131087:FVN131106 GFJ131087:GFJ131106 GPF131087:GPF131106 GZB131087:GZB131106 HIX131087:HIX131106 HST131087:HST131106 ICP131087:ICP131106 IML131087:IML131106 IWH131087:IWH131106 JGD131087:JGD131106 JPZ131087:JPZ131106 JZV131087:JZV131106 KJR131087:KJR131106 KTN131087:KTN131106 LDJ131087:LDJ131106 LNF131087:LNF131106 LXB131087:LXB131106 MGX131087:MGX131106 MQT131087:MQT131106 NAP131087:NAP131106 NKL131087:NKL131106 NUH131087:NUH131106 OED131087:OED131106 ONZ131087:ONZ131106 OXV131087:OXV131106 PHR131087:PHR131106 PRN131087:PRN131106 QBJ131087:QBJ131106 QLF131087:QLF131106 QVB131087:QVB131106 REX131087:REX131106 ROT131087:ROT131106 RYP131087:RYP131106 SIL131087:SIL131106 SSH131087:SSH131106 TCD131087:TCD131106 TLZ131087:TLZ131106 TVV131087:TVV131106 UFR131087:UFR131106 UPN131087:UPN131106 UZJ131087:UZJ131106 VJF131087:VJF131106 VTB131087:VTB131106 WCX131087:WCX131106 WMT131087:WMT131106 WWP131087:WWP131106 AH196623:AH196642 KD196623:KD196642 TZ196623:TZ196642 ADV196623:ADV196642 ANR196623:ANR196642 AXN196623:AXN196642 BHJ196623:BHJ196642 BRF196623:BRF196642 CBB196623:CBB196642 CKX196623:CKX196642 CUT196623:CUT196642 DEP196623:DEP196642 DOL196623:DOL196642 DYH196623:DYH196642 EID196623:EID196642 ERZ196623:ERZ196642 FBV196623:FBV196642 FLR196623:FLR196642 FVN196623:FVN196642 GFJ196623:GFJ196642 GPF196623:GPF196642 GZB196623:GZB196642 HIX196623:HIX196642 HST196623:HST196642 ICP196623:ICP196642 IML196623:IML196642 IWH196623:IWH196642 JGD196623:JGD196642 JPZ196623:JPZ196642 JZV196623:JZV196642 KJR196623:KJR196642 KTN196623:KTN196642 LDJ196623:LDJ196642 LNF196623:LNF196642 LXB196623:LXB196642 MGX196623:MGX196642 MQT196623:MQT196642 NAP196623:NAP196642 NKL196623:NKL196642 NUH196623:NUH196642 OED196623:OED196642 ONZ196623:ONZ196642 OXV196623:OXV196642 PHR196623:PHR196642 PRN196623:PRN196642 QBJ196623:QBJ196642 QLF196623:QLF196642 QVB196623:QVB196642 REX196623:REX196642 ROT196623:ROT196642 RYP196623:RYP196642 SIL196623:SIL196642 SSH196623:SSH196642 TCD196623:TCD196642 TLZ196623:TLZ196642 TVV196623:TVV196642 UFR196623:UFR196642 UPN196623:UPN196642 UZJ196623:UZJ196642 VJF196623:VJF196642 VTB196623:VTB196642 WCX196623:WCX196642 WMT196623:WMT196642 WWP196623:WWP196642 AH262159:AH262178 KD262159:KD262178 TZ262159:TZ262178 ADV262159:ADV262178 ANR262159:ANR262178 AXN262159:AXN262178 BHJ262159:BHJ262178 BRF262159:BRF262178 CBB262159:CBB262178 CKX262159:CKX262178 CUT262159:CUT262178 DEP262159:DEP262178 DOL262159:DOL262178 DYH262159:DYH262178 EID262159:EID262178 ERZ262159:ERZ262178 FBV262159:FBV262178 FLR262159:FLR262178 FVN262159:FVN262178 GFJ262159:GFJ262178 GPF262159:GPF262178 GZB262159:GZB262178 HIX262159:HIX262178 HST262159:HST262178 ICP262159:ICP262178 IML262159:IML262178 IWH262159:IWH262178 JGD262159:JGD262178 JPZ262159:JPZ262178 JZV262159:JZV262178 KJR262159:KJR262178 KTN262159:KTN262178 LDJ262159:LDJ262178 LNF262159:LNF262178 LXB262159:LXB262178 MGX262159:MGX262178 MQT262159:MQT262178 NAP262159:NAP262178 NKL262159:NKL262178 NUH262159:NUH262178 OED262159:OED262178 ONZ262159:ONZ262178 OXV262159:OXV262178 PHR262159:PHR262178 PRN262159:PRN262178 QBJ262159:QBJ262178 QLF262159:QLF262178 QVB262159:QVB262178 REX262159:REX262178 ROT262159:ROT262178 RYP262159:RYP262178 SIL262159:SIL262178 SSH262159:SSH262178 TCD262159:TCD262178 TLZ262159:TLZ262178 TVV262159:TVV262178 UFR262159:UFR262178 UPN262159:UPN262178 UZJ262159:UZJ262178 VJF262159:VJF262178 VTB262159:VTB262178 WCX262159:WCX262178 WMT262159:WMT262178 WWP262159:WWP262178 AH327695:AH327714 KD327695:KD327714 TZ327695:TZ327714 ADV327695:ADV327714 ANR327695:ANR327714 AXN327695:AXN327714 BHJ327695:BHJ327714 BRF327695:BRF327714 CBB327695:CBB327714 CKX327695:CKX327714 CUT327695:CUT327714 DEP327695:DEP327714 DOL327695:DOL327714 DYH327695:DYH327714 EID327695:EID327714 ERZ327695:ERZ327714 FBV327695:FBV327714 FLR327695:FLR327714 FVN327695:FVN327714 GFJ327695:GFJ327714 GPF327695:GPF327714 GZB327695:GZB327714 HIX327695:HIX327714 HST327695:HST327714 ICP327695:ICP327714 IML327695:IML327714 IWH327695:IWH327714 JGD327695:JGD327714 JPZ327695:JPZ327714 JZV327695:JZV327714 KJR327695:KJR327714 KTN327695:KTN327714 LDJ327695:LDJ327714 LNF327695:LNF327714 LXB327695:LXB327714 MGX327695:MGX327714 MQT327695:MQT327714 NAP327695:NAP327714 NKL327695:NKL327714 NUH327695:NUH327714 OED327695:OED327714 ONZ327695:ONZ327714 OXV327695:OXV327714 PHR327695:PHR327714 PRN327695:PRN327714 QBJ327695:QBJ327714 QLF327695:QLF327714 QVB327695:QVB327714 REX327695:REX327714 ROT327695:ROT327714 RYP327695:RYP327714 SIL327695:SIL327714 SSH327695:SSH327714 TCD327695:TCD327714 TLZ327695:TLZ327714 TVV327695:TVV327714 UFR327695:UFR327714 UPN327695:UPN327714 UZJ327695:UZJ327714 VJF327695:VJF327714 VTB327695:VTB327714 WCX327695:WCX327714 WMT327695:WMT327714 WWP327695:WWP327714 AH393231:AH393250 KD393231:KD393250 TZ393231:TZ393250 ADV393231:ADV393250 ANR393231:ANR393250 AXN393231:AXN393250 BHJ393231:BHJ393250 BRF393231:BRF393250 CBB393231:CBB393250 CKX393231:CKX393250 CUT393231:CUT393250 DEP393231:DEP393250 DOL393231:DOL393250 DYH393231:DYH393250 EID393231:EID393250 ERZ393231:ERZ393250 FBV393231:FBV393250 FLR393231:FLR393250 FVN393231:FVN393250 GFJ393231:GFJ393250 GPF393231:GPF393250 GZB393231:GZB393250 HIX393231:HIX393250 HST393231:HST393250 ICP393231:ICP393250 IML393231:IML393250 IWH393231:IWH393250 JGD393231:JGD393250 JPZ393231:JPZ393250 JZV393231:JZV393250 KJR393231:KJR393250 KTN393231:KTN393250 LDJ393231:LDJ393250 LNF393231:LNF393250 LXB393231:LXB393250 MGX393231:MGX393250 MQT393231:MQT393250 NAP393231:NAP393250 NKL393231:NKL393250 NUH393231:NUH393250 OED393231:OED393250 ONZ393231:ONZ393250 OXV393231:OXV393250 PHR393231:PHR393250 PRN393231:PRN393250 QBJ393231:QBJ393250 QLF393231:QLF393250 QVB393231:QVB393250 REX393231:REX393250 ROT393231:ROT393250 RYP393231:RYP393250 SIL393231:SIL393250 SSH393231:SSH393250 TCD393231:TCD393250 TLZ393231:TLZ393250 TVV393231:TVV393250 UFR393231:UFR393250 UPN393231:UPN393250 UZJ393231:UZJ393250 VJF393231:VJF393250 VTB393231:VTB393250 WCX393231:WCX393250 WMT393231:WMT393250 WWP393231:WWP393250 AH458767:AH458786 KD458767:KD458786 TZ458767:TZ458786 ADV458767:ADV458786 ANR458767:ANR458786 AXN458767:AXN458786 BHJ458767:BHJ458786 BRF458767:BRF458786 CBB458767:CBB458786 CKX458767:CKX458786 CUT458767:CUT458786 DEP458767:DEP458786 DOL458767:DOL458786 DYH458767:DYH458786 EID458767:EID458786 ERZ458767:ERZ458786 FBV458767:FBV458786 FLR458767:FLR458786 FVN458767:FVN458786 GFJ458767:GFJ458786 GPF458767:GPF458786 GZB458767:GZB458786 HIX458767:HIX458786 HST458767:HST458786 ICP458767:ICP458786 IML458767:IML458786 IWH458767:IWH458786 JGD458767:JGD458786 JPZ458767:JPZ458786 JZV458767:JZV458786 KJR458767:KJR458786 KTN458767:KTN458786 LDJ458767:LDJ458786 LNF458767:LNF458786 LXB458767:LXB458786 MGX458767:MGX458786 MQT458767:MQT458786 NAP458767:NAP458786 NKL458767:NKL458786 NUH458767:NUH458786 OED458767:OED458786 ONZ458767:ONZ458786 OXV458767:OXV458786 PHR458767:PHR458786 PRN458767:PRN458786 QBJ458767:QBJ458786 QLF458767:QLF458786 QVB458767:QVB458786 REX458767:REX458786 ROT458767:ROT458786 RYP458767:RYP458786 SIL458767:SIL458786 SSH458767:SSH458786 TCD458767:TCD458786 TLZ458767:TLZ458786 TVV458767:TVV458786 UFR458767:UFR458786 UPN458767:UPN458786 UZJ458767:UZJ458786 VJF458767:VJF458786 VTB458767:VTB458786 WCX458767:WCX458786 WMT458767:WMT458786 WWP458767:WWP458786 AH524303:AH524322 KD524303:KD524322 TZ524303:TZ524322 ADV524303:ADV524322 ANR524303:ANR524322 AXN524303:AXN524322 BHJ524303:BHJ524322 BRF524303:BRF524322 CBB524303:CBB524322 CKX524303:CKX524322 CUT524303:CUT524322 DEP524303:DEP524322 DOL524303:DOL524322 DYH524303:DYH524322 EID524303:EID524322 ERZ524303:ERZ524322 FBV524303:FBV524322 FLR524303:FLR524322 FVN524303:FVN524322 GFJ524303:GFJ524322 GPF524303:GPF524322 GZB524303:GZB524322 HIX524303:HIX524322 HST524303:HST524322 ICP524303:ICP524322 IML524303:IML524322 IWH524303:IWH524322 JGD524303:JGD524322 JPZ524303:JPZ524322 JZV524303:JZV524322 KJR524303:KJR524322 KTN524303:KTN524322 LDJ524303:LDJ524322 LNF524303:LNF524322 LXB524303:LXB524322 MGX524303:MGX524322 MQT524303:MQT524322 NAP524303:NAP524322 NKL524303:NKL524322 NUH524303:NUH524322 OED524303:OED524322 ONZ524303:ONZ524322 OXV524303:OXV524322 PHR524303:PHR524322 PRN524303:PRN524322 QBJ524303:QBJ524322 QLF524303:QLF524322 QVB524303:QVB524322 REX524303:REX524322 ROT524303:ROT524322 RYP524303:RYP524322 SIL524303:SIL524322 SSH524303:SSH524322 TCD524303:TCD524322 TLZ524303:TLZ524322 TVV524303:TVV524322 UFR524303:UFR524322 UPN524303:UPN524322 UZJ524303:UZJ524322 VJF524303:VJF524322 VTB524303:VTB524322 WCX524303:WCX524322 WMT524303:WMT524322 WWP524303:WWP524322 AH589839:AH589858 KD589839:KD589858 TZ589839:TZ589858 ADV589839:ADV589858 ANR589839:ANR589858 AXN589839:AXN589858 BHJ589839:BHJ589858 BRF589839:BRF589858 CBB589839:CBB589858 CKX589839:CKX589858 CUT589839:CUT589858 DEP589839:DEP589858 DOL589839:DOL589858 DYH589839:DYH589858 EID589839:EID589858 ERZ589839:ERZ589858 FBV589839:FBV589858 FLR589839:FLR589858 FVN589839:FVN589858 GFJ589839:GFJ589858 GPF589839:GPF589858 GZB589839:GZB589858 HIX589839:HIX589858 HST589839:HST589858 ICP589839:ICP589858 IML589839:IML589858 IWH589839:IWH589858 JGD589839:JGD589858 JPZ589839:JPZ589858 JZV589839:JZV589858 KJR589839:KJR589858 KTN589839:KTN589858 LDJ589839:LDJ589858 LNF589839:LNF589858 LXB589839:LXB589858 MGX589839:MGX589858 MQT589839:MQT589858 NAP589839:NAP589858 NKL589839:NKL589858 NUH589839:NUH589858 OED589839:OED589858 ONZ589839:ONZ589858 OXV589839:OXV589858 PHR589839:PHR589858 PRN589839:PRN589858 QBJ589839:QBJ589858 QLF589839:QLF589858 QVB589839:QVB589858 REX589839:REX589858 ROT589839:ROT589858 RYP589839:RYP589858 SIL589839:SIL589858 SSH589839:SSH589858 TCD589839:TCD589858 TLZ589839:TLZ589858 TVV589839:TVV589858 UFR589839:UFR589858 UPN589839:UPN589858 UZJ589839:UZJ589858 VJF589839:VJF589858 VTB589839:VTB589858 WCX589839:WCX589858 WMT589839:WMT589858 WWP589839:WWP589858 AH655375:AH655394 KD655375:KD655394 TZ655375:TZ655394 ADV655375:ADV655394 ANR655375:ANR655394 AXN655375:AXN655394 BHJ655375:BHJ655394 BRF655375:BRF655394 CBB655375:CBB655394 CKX655375:CKX655394 CUT655375:CUT655394 DEP655375:DEP655394 DOL655375:DOL655394 DYH655375:DYH655394 EID655375:EID655394 ERZ655375:ERZ655394 FBV655375:FBV655394 FLR655375:FLR655394 FVN655375:FVN655394 GFJ655375:GFJ655394 GPF655375:GPF655394 GZB655375:GZB655394 HIX655375:HIX655394 HST655375:HST655394 ICP655375:ICP655394 IML655375:IML655394 IWH655375:IWH655394 JGD655375:JGD655394 JPZ655375:JPZ655394 JZV655375:JZV655394 KJR655375:KJR655394 KTN655375:KTN655394 LDJ655375:LDJ655394 LNF655375:LNF655394 LXB655375:LXB655394 MGX655375:MGX655394 MQT655375:MQT655394 NAP655375:NAP655394 NKL655375:NKL655394 NUH655375:NUH655394 OED655375:OED655394 ONZ655375:ONZ655394 OXV655375:OXV655394 PHR655375:PHR655394 PRN655375:PRN655394 QBJ655375:QBJ655394 QLF655375:QLF655394 QVB655375:QVB655394 REX655375:REX655394 ROT655375:ROT655394 RYP655375:RYP655394 SIL655375:SIL655394 SSH655375:SSH655394 TCD655375:TCD655394 TLZ655375:TLZ655394 TVV655375:TVV655394 UFR655375:UFR655394 UPN655375:UPN655394 UZJ655375:UZJ655394 VJF655375:VJF655394 VTB655375:VTB655394 WCX655375:WCX655394 WMT655375:WMT655394 WWP655375:WWP655394 AH720911:AH720930 KD720911:KD720930 TZ720911:TZ720930 ADV720911:ADV720930 ANR720911:ANR720930 AXN720911:AXN720930 BHJ720911:BHJ720930 BRF720911:BRF720930 CBB720911:CBB720930 CKX720911:CKX720930 CUT720911:CUT720930 DEP720911:DEP720930 DOL720911:DOL720930 DYH720911:DYH720930 EID720911:EID720930 ERZ720911:ERZ720930 FBV720911:FBV720930 FLR720911:FLR720930 FVN720911:FVN720930 GFJ720911:GFJ720930 GPF720911:GPF720930 GZB720911:GZB720930 HIX720911:HIX720930 HST720911:HST720930 ICP720911:ICP720930 IML720911:IML720930 IWH720911:IWH720930 JGD720911:JGD720930 JPZ720911:JPZ720930 JZV720911:JZV720930 KJR720911:KJR720930 KTN720911:KTN720930 LDJ720911:LDJ720930 LNF720911:LNF720930 LXB720911:LXB720930 MGX720911:MGX720930 MQT720911:MQT720930 NAP720911:NAP720930 NKL720911:NKL720930 NUH720911:NUH720930 OED720911:OED720930 ONZ720911:ONZ720930 OXV720911:OXV720930 PHR720911:PHR720930 PRN720911:PRN720930 QBJ720911:QBJ720930 QLF720911:QLF720930 QVB720911:QVB720930 REX720911:REX720930 ROT720911:ROT720930 RYP720911:RYP720930 SIL720911:SIL720930 SSH720911:SSH720930 TCD720911:TCD720930 TLZ720911:TLZ720930 TVV720911:TVV720930 UFR720911:UFR720930 UPN720911:UPN720930 UZJ720911:UZJ720930 VJF720911:VJF720930 VTB720911:VTB720930 WCX720911:WCX720930 WMT720911:WMT720930 WWP720911:WWP720930 AH786447:AH786466 KD786447:KD786466 TZ786447:TZ786466 ADV786447:ADV786466 ANR786447:ANR786466 AXN786447:AXN786466 BHJ786447:BHJ786466 BRF786447:BRF786466 CBB786447:CBB786466 CKX786447:CKX786466 CUT786447:CUT786466 DEP786447:DEP786466 DOL786447:DOL786466 DYH786447:DYH786466 EID786447:EID786466 ERZ786447:ERZ786466 FBV786447:FBV786466 FLR786447:FLR786466 FVN786447:FVN786466 GFJ786447:GFJ786466 GPF786447:GPF786466 GZB786447:GZB786466 HIX786447:HIX786466 HST786447:HST786466 ICP786447:ICP786466 IML786447:IML786466 IWH786447:IWH786466 JGD786447:JGD786466 JPZ786447:JPZ786466 JZV786447:JZV786466 KJR786447:KJR786466 KTN786447:KTN786466 LDJ786447:LDJ786466 LNF786447:LNF786466 LXB786447:LXB786466 MGX786447:MGX786466 MQT786447:MQT786466 NAP786447:NAP786466 NKL786447:NKL786466 NUH786447:NUH786466 OED786447:OED786466 ONZ786447:ONZ786466 OXV786447:OXV786466 PHR786447:PHR786466 PRN786447:PRN786466 QBJ786447:QBJ786466 QLF786447:QLF786466 QVB786447:QVB786466 REX786447:REX786466 ROT786447:ROT786466 RYP786447:RYP786466 SIL786447:SIL786466 SSH786447:SSH786466 TCD786447:TCD786466 TLZ786447:TLZ786466 TVV786447:TVV786466 UFR786447:UFR786466 UPN786447:UPN786466 UZJ786447:UZJ786466 VJF786447:VJF786466 VTB786447:VTB786466 WCX786447:WCX786466 WMT786447:WMT786466 WWP786447:WWP786466 AH851983:AH852002 KD851983:KD852002 TZ851983:TZ852002 ADV851983:ADV852002 ANR851983:ANR852002 AXN851983:AXN852002 BHJ851983:BHJ852002 BRF851983:BRF852002 CBB851983:CBB852002 CKX851983:CKX852002 CUT851983:CUT852002 DEP851983:DEP852002 DOL851983:DOL852002 DYH851983:DYH852002 EID851983:EID852002 ERZ851983:ERZ852002 FBV851983:FBV852002 FLR851983:FLR852002 FVN851983:FVN852002 GFJ851983:GFJ852002 GPF851983:GPF852002 GZB851983:GZB852002 HIX851983:HIX852002 HST851983:HST852002 ICP851983:ICP852002 IML851983:IML852002 IWH851983:IWH852002 JGD851983:JGD852002 JPZ851983:JPZ852002 JZV851983:JZV852002 KJR851983:KJR852002 KTN851983:KTN852002 LDJ851983:LDJ852002 LNF851983:LNF852002 LXB851983:LXB852002 MGX851983:MGX852002 MQT851983:MQT852002 NAP851983:NAP852002 NKL851983:NKL852002 NUH851983:NUH852002 OED851983:OED852002 ONZ851983:ONZ852002 OXV851983:OXV852002 PHR851983:PHR852002 PRN851983:PRN852002 QBJ851983:QBJ852002 QLF851983:QLF852002 QVB851983:QVB852002 REX851983:REX852002 ROT851983:ROT852002 RYP851983:RYP852002 SIL851983:SIL852002 SSH851983:SSH852002 TCD851983:TCD852002 TLZ851983:TLZ852002 TVV851983:TVV852002 UFR851983:UFR852002 UPN851983:UPN852002 UZJ851983:UZJ852002 VJF851983:VJF852002 VTB851983:VTB852002 WCX851983:WCX852002 WMT851983:WMT852002 WWP851983:WWP852002 AH917519:AH917538 KD917519:KD917538 TZ917519:TZ917538 ADV917519:ADV917538 ANR917519:ANR917538 AXN917519:AXN917538 BHJ917519:BHJ917538 BRF917519:BRF917538 CBB917519:CBB917538 CKX917519:CKX917538 CUT917519:CUT917538 DEP917519:DEP917538 DOL917519:DOL917538 DYH917519:DYH917538 EID917519:EID917538 ERZ917519:ERZ917538 FBV917519:FBV917538 FLR917519:FLR917538 FVN917519:FVN917538 GFJ917519:GFJ917538 GPF917519:GPF917538 GZB917519:GZB917538 HIX917519:HIX917538 HST917519:HST917538 ICP917519:ICP917538 IML917519:IML917538 IWH917519:IWH917538 JGD917519:JGD917538 JPZ917519:JPZ917538 JZV917519:JZV917538 KJR917519:KJR917538 KTN917519:KTN917538 LDJ917519:LDJ917538 LNF917519:LNF917538 LXB917519:LXB917538 MGX917519:MGX917538 MQT917519:MQT917538 NAP917519:NAP917538 NKL917519:NKL917538 NUH917519:NUH917538 OED917519:OED917538 ONZ917519:ONZ917538 OXV917519:OXV917538 PHR917519:PHR917538 PRN917519:PRN917538 QBJ917519:QBJ917538 QLF917519:QLF917538 QVB917519:QVB917538 REX917519:REX917538 ROT917519:ROT917538 RYP917519:RYP917538 SIL917519:SIL917538 SSH917519:SSH917538 TCD917519:TCD917538 TLZ917519:TLZ917538 TVV917519:TVV917538 UFR917519:UFR917538 UPN917519:UPN917538 UZJ917519:UZJ917538 VJF917519:VJF917538 VTB917519:VTB917538 WCX917519:WCX917538 WMT917519:WMT917538 WWP917519:WWP917538 AH983055:AH983074 KD983055:KD983074 TZ983055:TZ983074 ADV983055:ADV983074 ANR983055:ANR983074 AXN983055:AXN983074 BHJ983055:BHJ983074 BRF983055:BRF983074 CBB983055:CBB983074 CKX983055:CKX983074 CUT983055:CUT983074 DEP983055:DEP983074 DOL983055:DOL983074 DYH983055:DYH983074 EID983055:EID983074 ERZ983055:ERZ983074 FBV983055:FBV983074 FLR983055:FLR983074 FVN983055:FVN983074 GFJ983055:GFJ983074 GPF983055:GPF983074 GZB983055:GZB983074 HIX983055:HIX983074 HST983055:HST983074 ICP983055:ICP983074 IML983055:IML983074 IWH983055:IWH983074 JGD983055:JGD983074 JPZ983055:JPZ983074 JZV983055:JZV983074 KJR983055:KJR983074 KTN983055:KTN983074 LDJ983055:LDJ983074 LNF983055:LNF983074 LXB983055:LXB983074 MGX983055:MGX983074 MQT983055:MQT983074 NAP983055:NAP983074 NKL983055:NKL983074 NUH983055:NUH983074 OED983055:OED983074 ONZ983055:ONZ983074 OXV983055:OXV983074 PHR983055:PHR983074 PRN983055:PRN983074 QBJ983055:QBJ983074 QLF983055:QLF983074 QVB983055:QVB983074 REX983055:REX983074 ROT983055:ROT983074 RYP983055:RYP983074 SIL983055:SIL983074 SSH983055:SSH983074 TCD983055:TCD983074 TLZ983055:TLZ983074 TVV983055:TVV983074 UFR983055:UFR983074 UPN983055:UPN983074 UZJ983055:UZJ983074 VJF983055:VJF983074 VTB983055:VTB983074 WCX983055:WCX983074 WMT983055:WMT983074 WWP983055:WWP983074">
      <formula1>"16"</formula1>
    </dataValidation>
    <dataValidation type="list" allowBlank="1" showInputMessage="1" showErrorMessage="1" sqref="AG4:AJ4 KC4:KF4 TY4:UB4 ADU4:ADX4 ANQ4:ANT4 AXM4:AXP4 BHI4:BHL4 BRE4:BRH4 CBA4:CBD4 CKW4:CKZ4 CUS4:CUV4 DEO4:DER4 DOK4:DON4 DYG4:DYJ4 EIC4:EIF4 ERY4:ESB4 FBU4:FBX4 FLQ4:FLT4 FVM4:FVP4 GFI4:GFL4 GPE4:GPH4 GZA4:GZD4 HIW4:HIZ4 HSS4:HSV4 ICO4:ICR4 IMK4:IMN4 IWG4:IWJ4 JGC4:JGF4 JPY4:JQB4 JZU4:JZX4 KJQ4:KJT4 KTM4:KTP4 LDI4:LDL4 LNE4:LNH4 LXA4:LXD4 MGW4:MGZ4 MQS4:MQV4 NAO4:NAR4 NKK4:NKN4 NUG4:NUJ4 OEC4:OEF4 ONY4:OOB4 OXU4:OXX4 PHQ4:PHT4 PRM4:PRP4 QBI4:QBL4 QLE4:QLH4 QVA4:QVD4 REW4:REZ4 ROS4:ROV4 RYO4:RYR4 SIK4:SIN4 SSG4:SSJ4 TCC4:TCF4 TLY4:TMB4 TVU4:TVX4 UFQ4:UFT4 UPM4:UPP4 UZI4:UZL4 VJE4:VJH4 VTA4:VTD4 WCW4:WCZ4 WMS4:WMV4 WWO4:WWR4 AG65540:AJ65540 KC65540:KF65540 TY65540:UB65540 ADU65540:ADX65540 ANQ65540:ANT65540 AXM65540:AXP65540 BHI65540:BHL65540 BRE65540:BRH65540 CBA65540:CBD65540 CKW65540:CKZ65540 CUS65540:CUV65540 DEO65540:DER65540 DOK65540:DON65540 DYG65540:DYJ65540 EIC65540:EIF65540 ERY65540:ESB65540 FBU65540:FBX65540 FLQ65540:FLT65540 FVM65540:FVP65540 GFI65540:GFL65540 GPE65540:GPH65540 GZA65540:GZD65540 HIW65540:HIZ65540 HSS65540:HSV65540 ICO65540:ICR65540 IMK65540:IMN65540 IWG65540:IWJ65540 JGC65540:JGF65540 JPY65540:JQB65540 JZU65540:JZX65540 KJQ65540:KJT65540 KTM65540:KTP65540 LDI65540:LDL65540 LNE65540:LNH65540 LXA65540:LXD65540 MGW65540:MGZ65540 MQS65540:MQV65540 NAO65540:NAR65540 NKK65540:NKN65540 NUG65540:NUJ65540 OEC65540:OEF65540 ONY65540:OOB65540 OXU65540:OXX65540 PHQ65540:PHT65540 PRM65540:PRP65540 QBI65540:QBL65540 QLE65540:QLH65540 QVA65540:QVD65540 REW65540:REZ65540 ROS65540:ROV65540 RYO65540:RYR65540 SIK65540:SIN65540 SSG65540:SSJ65540 TCC65540:TCF65540 TLY65540:TMB65540 TVU65540:TVX65540 UFQ65540:UFT65540 UPM65540:UPP65540 UZI65540:UZL65540 VJE65540:VJH65540 VTA65540:VTD65540 WCW65540:WCZ65540 WMS65540:WMV65540 WWO65540:WWR65540 AG131076:AJ131076 KC131076:KF131076 TY131076:UB131076 ADU131076:ADX131076 ANQ131076:ANT131076 AXM131076:AXP131076 BHI131076:BHL131076 BRE131076:BRH131076 CBA131076:CBD131076 CKW131076:CKZ131076 CUS131076:CUV131076 DEO131076:DER131076 DOK131076:DON131076 DYG131076:DYJ131076 EIC131076:EIF131076 ERY131076:ESB131076 FBU131076:FBX131076 FLQ131076:FLT131076 FVM131076:FVP131076 GFI131076:GFL131076 GPE131076:GPH131076 GZA131076:GZD131076 HIW131076:HIZ131076 HSS131076:HSV131076 ICO131076:ICR131076 IMK131076:IMN131076 IWG131076:IWJ131076 JGC131076:JGF131076 JPY131076:JQB131076 JZU131076:JZX131076 KJQ131076:KJT131076 KTM131076:KTP131076 LDI131076:LDL131076 LNE131076:LNH131076 LXA131076:LXD131076 MGW131076:MGZ131076 MQS131076:MQV131076 NAO131076:NAR131076 NKK131076:NKN131076 NUG131076:NUJ131076 OEC131076:OEF131076 ONY131076:OOB131076 OXU131076:OXX131076 PHQ131076:PHT131076 PRM131076:PRP131076 QBI131076:QBL131076 QLE131076:QLH131076 QVA131076:QVD131076 REW131076:REZ131076 ROS131076:ROV131076 RYO131076:RYR131076 SIK131076:SIN131076 SSG131076:SSJ131076 TCC131076:TCF131076 TLY131076:TMB131076 TVU131076:TVX131076 UFQ131076:UFT131076 UPM131076:UPP131076 UZI131076:UZL131076 VJE131076:VJH131076 VTA131076:VTD131076 WCW131076:WCZ131076 WMS131076:WMV131076 WWO131076:WWR131076 AG196612:AJ196612 KC196612:KF196612 TY196612:UB196612 ADU196612:ADX196612 ANQ196612:ANT196612 AXM196612:AXP196612 BHI196612:BHL196612 BRE196612:BRH196612 CBA196612:CBD196612 CKW196612:CKZ196612 CUS196612:CUV196612 DEO196612:DER196612 DOK196612:DON196612 DYG196612:DYJ196612 EIC196612:EIF196612 ERY196612:ESB196612 FBU196612:FBX196612 FLQ196612:FLT196612 FVM196612:FVP196612 GFI196612:GFL196612 GPE196612:GPH196612 GZA196612:GZD196612 HIW196612:HIZ196612 HSS196612:HSV196612 ICO196612:ICR196612 IMK196612:IMN196612 IWG196612:IWJ196612 JGC196612:JGF196612 JPY196612:JQB196612 JZU196612:JZX196612 KJQ196612:KJT196612 KTM196612:KTP196612 LDI196612:LDL196612 LNE196612:LNH196612 LXA196612:LXD196612 MGW196612:MGZ196612 MQS196612:MQV196612 NAO196612:NAR196612 NKK196612:NKN196612 NUG196612:NUJ196612 OEC196612:OEF196612 ONY196612:OOB196612 OXU196612:OXX196612 PHQ196612:PHT196612 PRM196612:PRP196612 QBI196612:QBL196612 QLE196612:QLH196612 QVA196612:QVD196612 REW196612:REZ196612 ROS196612:ROV196612 RYO196612:RYR196612 SIK196612:SIN196612 SSG196612:SSJ196612 TCC196612:TCF196612 TLY196612:TMB196612 TVU196612:TVX196612 UFQ196612:UFT196612 UPM196612:UPP196612 UZI196612:UZL196612 VJE196612:VJH196612 VTA196612:VTD196612 WCW196612:WCZ196612 WMS196612:WMV196612 WWO196612:WWR196612 AG262148:AJ262148 KC262148:KF262148 TY262148:UB262148 ADU262148:ADX262148 ANQ262148:ANT262148 AXM262148:AXP262148 BHI262148:BHL262148 BRE262148:BRH262148 CBA262148:CBD262148 CKW262148:CKZ262148 CUS262148:CUV262148 DEO262148:DER262148 DOK262148:DON262148 DYG262148:DYJ262148 EIC262148:EIF262148 ERY262148:ESB262148 FBU262148:FBX262148 FLQ262148:FLT262148 FVM262148:FVP262148 GFI262148:GFL262148 GPE262148:GPH262148 GZA262148:GZD262148 HIW262148:HIZ262148 HSS262148:HSV262148 ICO262148:ICR262148 IMK262148:IMN262148 IWG262148:IWJ262148 JGC262148:JGF262148 JPY262148:JQB262148 JZU262148:JZX262148 KJQ262148:KJT262148 KTM262148:KTP262148 LDI262148:LDL262148 LNE262148:LNH262148 LXA262148:LXD262148 MGW262148:MGZ262148 MQS262148:MQV262148 NAO262148:NAR262148 NKK262148:NKN262148 NUG262148:NUJ262148 OEC262148:OEF262148 ONY262148:OOB262148 OXU262148:OXX262148 PHQ262148:PHT262148 PRM262148:PRP262148 QBI262148:QBL262148 QLE262148:QLH262148 QVA262148:QVD262148 REW262148:REZ262148 ROS262148:ROV262148 RYO262148:RYR262148 SIK262148:SIN262148 SSG262148:SSJ262148 TCC262148:TCF262148 TLY262148:TMB262148 TVU262148:TVX262148 UFQ262148:UFT262148 UPM262148:UPP262148 UZI262148:UZL262148 VJE262148:VJH262148 VTA262148:VTD262148 WCW262148:WCZ262148 WMS262148:WMV262148 WWO262148:WWR262148 AG327684:AJ327684 KC327684:KF327684 TY327684:UB327684 ADU327684:ADX327684 ANQ327684:ANT327684 AXM327684:AXP327684 BHI327684:BHL327684 BRE327684:BRH327684 CBA327684:CBD327684 CKW327684:CKZ327684 CUS327684:CUV327684 DEO327684:DER327684 DOK327684:DON327684 DYG327684:DYJ327684 EIC327684:EIF327684 ERY327684:ESB327684 FBU327684:FBX327684 FLQ327684:FLT327684 FVM327684:FVP327684 GFI327684:GFL327684 GPE327684:GPH327684 GZA327684:GZD327684 HIW327684:HIZ327684 HSS327684:HSV327684 ICO327684:ICR327684 IMK327684:IMN327684 IWG327684:IWJ327684 JGC327684:JGF327684 JPY327684:JQB327684 JZU327684:JZX327684 KJQ327684:KJT327684 KTM327684:KTP327684 LDI327684:LDL327684 LNE327684:LNH327684 LXA327684:LXD327684 MGW327684:MGZ327684 MQS327684:MQV327684 NAO327684:NAR327684 NKK327684:NKN327684 NUG327684:NUJ327684 OEC327684:OEF327684 ONY327684:OOB327684 OXU327684:OXX327684 PHQ327684:PHT327684 PRM327684:PRP327684 QBI327684:QBL327684 QLE327684:QLH327684 QVA327684:QVD327684 REW327684:REZ327684 ROS327684:ROV327684 RYO327684:RYR327684 SIK327684:SIN327684 SSG327684:SSJ327684 TCC327684:TCF327684 TLY327684:TMB327684 TVU327684:TVX327684 UFQ327684:UFT327684 UPM327684:UPP327684 UZI327684:UZL327684 VJE327684:VJH327684 VTA327684:VTD327684 WCW327684:WCZ327684 WMS327684:WMV327684 WWO327684:WWR327684 AG393220:AJ393220 KC393220:KF393220 TY393220:UB393220 ADU393220:ADX393220 ANQ393220:ANT393220 AXM393220:AXP393220 BHI393220:BHL393220 BRE393220:BRH393220 CBA393220:CBD393220 CKW393220:CKZ393220 CUS393220:CUV393220 DEO393220:DER393220 DOK393220:DON393220 DYG393220:DYJ393220 EIC393220:EIF393220 ERY393220:ESB393220 FBU393220:FBX393220 FLQ393220:FLT393220 FVM393220:FVP393220 GFI393220:GFL393220 GPE393220:GPH393220 GZA393220:GZD393220 HIW393220:HIZ393220 HSS393220:HSV393220 ICO393220:ICR393220 IMK393220:IMN393220 IWG393220:IWJ393220 JGC393220:JGF393220 JPY393220:JQB393220 JZU393220:JZX393220 KJQ393220:KJT393220 KTM393220:KTP393220 LDI393220:LDL393220 LNE393220:LNH393220 LXA393220:LXD393220 MGW393220:MGZ393220 MQS393220:MQV393220 NAO393220:NAR393220 NKK393220:NKN393220 NUG393220:NUJ393220 OEC393220:OEF393220 ONY393220:OOB393220 OXU393220:OXX393220 PHQ393220:PHT393220 PRM393220:PRP393220 QBI393220:QBL393220 QLE393220:QLH393220 QVA393220:QVD393220 REW393220:REZ393220 ROS393220:ROV393220 RYO393220:RYR393220 SIK393220:SIN393220 SSG393220:SSJ393220 TCC393220:TCF393220 TLY393220:TMB393220 TVU393220:TVX393220 UFQ393220:UFT393220 UPM393220:UPP393220 UZI393220:UZL393220 VJE393220:VJH393220 VTA393220:VTD393220 WCW393220:WCZ393220 WMS393220:WMV393220 WWO393220:WWR393220 AG458756:AJ458756 KC458756:KF458756 TY458756:UB458756 ADU458756:ADX458756 ANQ458756:ANT458756 AXM458756:AXP458756 BHI458756:BHL458756 BRE458756:BRH458756 CBA458756:CBD458756 CKW458756:CKZ458756 CUS458756:CUV458756 DEO458756:DER458756 DOK458756:DON458756 DYG458756:DYJ458756 EIC458756:EIF458756 ERY458756:ESB458756 FBU458756:FBX458756 FLQ458756:FLT458756 FVM458756:FVP458756 GFI458756:GFL458756 GPE458756:GPH458756 GZA458756:GZD458756 HIW458756:HIZ458756 HSS458756:HSV458756 ICO458756:ICR458756 IMK458756:IMN458756 IWG458756:IWJ458756 JGC458756:JGF458756 JPY458756:JQB458756 JZU458756:JZX458756 KJQ458756:KJT458756 KTM458756:KTP458756 LDI458756:LDL458756 LNE458756:LNH458756 LXA458756:LXD458756 MGW458756:MGZ458756 MQS458756:MQV458756 NAO458756:NAR458756 NKK458756:NKN458756 NUG458756:NUJ458756 OEC458756:OEF458756 ONY458756:OOB458756 OXU458756:OXX458756 PHQ458756:PHT458756 PRM458756:PRP458756 QBI458756:QBL458756 QLE458756:QLH458756 QVA458756:QVD458756 REW458756:REZ458756 ROS458756:ROV458756 RYO458756:RYR458756 SIK458756:SIN458756 SSG458756:SSJ458756 TCC458756:TCF458756 TLY458756:TMB458756 TVU458756:TVX458756 UFQ458756:UFT458756 UPM458756:UPP458756 UZI458756:UZL458756 VJE458756:VJH458756 VTA458756:VTD458756 WCW458756:WCZ458756 WMS458756:WMV458756 WWO458756:WWR458756 AG524292:AJ524292 KC524292:KF524292 TY524292:UB524292 ADU524292:ADX524292 ANQ524292:ANT524292 AXM524292:AXP524292 BHI524292:BHL524292 BRE524292:BRH524292 CBA524292:CBD524292 CKW524292:CKZ524292 CUS524292:CUV524292 DEO524292:DER524292 DOK524292:DON524292 DYG524292:DYJ524292 EIC524292:EIF524292 ERY524292:ESB524292 FBU524292:FBX524292 FLQ524292:FLT524292 FVM524292:FVP524292 GFI524292:GFL524292 GPE524292:GPH524292 GZA524292:GZD524292 HIW524292:HIZ524292 HSS524292:HSV524292 ICO524292:ICR524292 IMK524292:IMN524292 IWG524292:IWJ524292 JGC524292:JGF524292 JPY524292:JQB524292 JZU524292:JZX524292 KJQ524292:KJT524292 KTM524292:KTP524292 LDI524292:LDL524292 LNE524292:LNH524292 LXA524292:LXD524292 MGW524292:MGZ524292 MQS524292:MQV524292 NAO524292:NAR524292 NKK524292:NKN524292 NUG524292:NUJ524292 OEC524292:OEF524292 ONY524292:OOB524292 OXU524292:OXX524292 PHQ524292:PHT524292 PRM524292:PRP524292 QBI524292:QBL524292 QLE524292:QLH524292 QVA524292:QVD524292 REW524292:REZ524292 ROS524292:ROV524292 RYO524292:RYR524292 SIK524292:SIN524292 SSG524292:SSJ524292 TCC524292:TCF524292 TLY524292:TMB524292 TVU524292:TVX524292 UFQ524292:UFT524292 UPM524292:UPP524292 UZI524292:UZL524292 VJE524292:VJH524292 VTA524292:VTD524292 WCW524292:WCZ524292 WMS524292:WMV524292 WWO524292:WWR524292 AG589828:AJ589828 KC589828:KF589828 TY589828:UB589828 ADU589828:ADX589828 ANQ589828:ANT589828 AXM589828:AXP589828 BHI589828:BHL589828 BRE589828:BRH589828 CBA589828:CBD589828 CKW589828:CKZ589828 CUS589828:CUV589828 DEO589828:DER589828 DOK589828:DON589828 DYG589828:DYJ589828 EIC589828:EIF589828 ERY589828:ESB589828 FBU589828:FBX589828 FLQ589828:FLT589828 FVM589828:FVP589828 GFI589828:GFL589828 GPE589828:GPH589828 GZA589828:GZD589828 HIW589828:HIZ589828 HSS589828:HSV589828 ICO589828:ICR589828 IMK589828:IMN589828 IWG589828:IWJ589828 JGC589828:JGF589828 JPY589828:JQB589828 JZU589828:JZX589828 KJQ589828:KJT589828 KTM589828:KTP589828 LDI589828:LDL589828 LNE589828:LNH589828 LXA589828:LXD589828 MGW589828:MGZ589828 MQS589828:MQV589828 NAO589828:NAR589828 NKK589828:NKN589828 NUG589828:NUJ589828 OEC589828:OEF589828 ONY589828:OOB589828 OXU589828:OXX589828 PHQ589828:PHT589828 PRM589828:PRP589828 QBI589828:QBL589828 QLE589828:QLH589828 QVA589828:QVD589828 REW589828:REZ589828 ROS589828:ROV589828 RYO589828:RYR589828 SIK589828:SIN589828 SSG589828:SSJ589828 TCC589828:TCF589828 TLY589828:TMB589828 TVU589828:TVX589828 UFQ589828:UFT589828 UPM589828:UPP589828 UZI589828:UZL589828 VJE589828:VJH589828 VTA589828:VTD589828 WCW589828:WCZ589828 WMS589828:WMV589828 WWO589828:WWR589828 AG655364:AJ655364 KC655364:KF655364 TY655364:UB655364 ADU655364:ADX655364 ANQ655364:ANT655364 AXM655364:AXP655364 BHI655364:BHL655364 BRE655364:BRH655364 CBA655364:CBD655364 CKW655364:CKZ655364 CUS655364:CUV655364 DEO655364:DER655364 DOK655364:DON655364 DYG655364:DYJ655364 EIC655364:EIF655364 ERY655364:ESB655364 FBU655364:FBX655364 FLQ655364:FLT655364 FVM655364:FVP655364 GFI655364:GFL655364 GPE655364:GPH655364 GZA655364:GZD655364 HIW655364:HIZ655364 HSS655364:HSV655364 ICO655364:ICR655364 IMK655364:IMN655364 IWG655364:IWJ655364 JGC655364:JGF655364 JPY655364:JQB655364 JZU655364:JZX655364 KJQ655364:KJT655364 KTM655364:KTP655364 LDI655364:LDL655364 LNE655364:LNH655364 LXA655364:LXD655364 MGW655364:MGZ655364 MQS655364:MQV655364 NAO655364:NAR655364 NKK655364:NKN655364 NUG655364:NUJ655364 OEC655364:OEF655364 ONY655364:OOB655364 OXU655364:OXX655364 PHQ655364:PHT655364 PRM655364:PRP655364 QBI655364:QBL655364 QLE655364:QLH655364 QVA655364:QVD655364 REW655364:REZ655364 ROS655364:ROV655364 RYO655364:RYR655364 SIK655364:SIN655364 SSG655364:SSJ655364 TCC655364:TCF655364 TLY655364:TMB655364 TVU655364:TVX655364 UFQ655364:UFT655364 UPM655364:UPP655364 UZI655364:UZL655364 VJE655364:VJH655364 VTA655364:VTD655364 WCW655364:WCZ655364 WMS655364:WMV655364 WWO655364:WWR655364 AG720900:AJ720900 KC720900:KF720900 TY720900:UB720900 ADU720900:ADX720900 ANQ720900:ANT720900 AXM720900:AXP720900 BHI720900:BHL720900 BRE720900:BRH720900 CBA720900:CBD720900 CKW720900:CKZ720900 CUS720900:CUV720900 DEO720900:DER720900 DOK720900:DON720900 DYG720900:DYJ720900 EIC720900:EIF720900 ERY720900:ESB720900 FBU720900:FBX720900 FLQ720900:FLT720900 FVM720900:FVP720900 GFI720900:GFL720900 GPE720900:GPH720900 GZA720900:GZD720900 HIW720900:HIZ720900 HSS720900:HSV720900 ICO720900:ICR720900 IMK720900:IMN720900 IWG720900:IWJ720900 JGC720900:JGF720900 JPY720900:JQB720900 JZU720900:JZX720900 KJQ720900:KJT720900 KTM720900:KTP720900 LDI720900:LDL720900 LNE720900:LNH720900 LXA720900:LXD720900 MGW720900:MGZ720900 MQS720900:MQV720900 NAO720900:NAR720900 NKK720900:NKN720900 NUG720900:NUJ720900 OEC720900:OEF720900 ONY720900:OOB720900 OXU720900:OXX720900 PHQ720900:PHT720900 PRM720900:PRP720900 QBI720900:QBL720900 QLE720900:QLH720900 QVA720900:QVD720900 REW720900:REZ720900 ROS720900:ROV720900 RYO720900:RYR720900 SIK720900:SIN720900 SSG720900:SSJ720900 TCC720900:TCF720900 TLY720900:TMB720900 TVU720900:TVX720900 UFQ720900:UFT720900 UPM720900:UPP720900 UZI720900:UZL720900 VJE720900:VJH720900 VTA720900:VTD720900 WCW720900:WCZ720900 WMS720900:WMV720900 WWO720900:WWR720900 AG786436:AJ786436 KC786436:KF786436 TY786436:UB786436 ADU786436:ADX786436 ANQ786436:ANT786436 AXM786436:AXP786436 BHI786436:BHL786436 BRE786436:BRH786436 CBA786436:CBD786436 CKW786436:CKZ786436 CUS786436:CUV786436 DEO786436:DER786436 DOK786436:DON786436 DYG786436:DYJ786436 EIC786436:EIF786436 ERY786436:ESB786436 FBU786436:FBX786436 FLQ786436:FLT786436 FVM786436:FVP786436 GFI786436:GFL786436 GPE786436:GPH786436 GZA786436:GZD786436 HIW786436:HIZ786436 HSS786436:HSV786436 ICO786436:ICR786436 IMK786436:IMN786436 IWG786436:IWJ786436 JGC786436:JGF786436 JPY786436:JQB786436 JZU786436:JZX786436 KJQ786436:KJT786436 KTM786436:KTP786436 LDI786436:LDL786436 LNE786436:LNH786436 LXA786436:LXD786436 MGW786436:MGZ786436 MQS786436:MQV786436 NAO786436:NAR786436 NKK786436:NKN786436 NUG786436:NUJ786436 OEC786436:OEF786436 ONY786436:OOB786436 OXU786436:OXX786436 PHQ786436:PHT786436 PRM786436:PRP786436 QBI786436:QBL786436 QLE786436:QLH786436 QVA786436:QVD786436 REW786436:REZ786436 ROS786436:ROV786436 RYO786436:RYR786436 SIK786436:SIN786436 SSG786436:SSJ786436 TCC786436:TCF786436 TLY786436:TMB786436 TVU786436:TVX786436 UFQ786436:UFT786436 UPM786436:UPP786436 UZI786436:UZL786436 VJE786436:VJH786436 VTA786436:VTD786436 WCW786436:WCZ786436 WMS786436:WMV786436 WWO786436:WWR786436 AG851972:AJ851972 KC851972:KF851972 TY851972:UB851972 ADU851972:ADX851972 ANQ851972:ANT851972 AXM851972:AXP851972 BHI851972:BHL851972 BRE851972:BRH851972 CBA851972:CBD851972 CKW851972:CKZ851972 CUS851972:CUV851972 DEO851972:DER851972 DOK851972:DON851972 DYG851972:DYJ851972 EIC851972:EIF851972 ERY851972:ESB851972 FBU851972:FBX851972 FLQ851972:FLT851972 FVM851972:FVP851972 GFI851972:GFL851972 GPE851972:GPH851972 GZA851972:GZD851972 HIW851972:HIZ851972 HSS851972:HSV851972 ICO851972:ICR851972 IMK851972:IMN851972 IWG851972:IWJ851972 JGC851972:JGF851972 JPY851972:JQB851972 JZU851972:JZX851972 KJQ851972:KJT851972 KTM851972:KTP851972 LDI851972:LDL851972 LNE851972:LNH851972 LXA851972:LXD851972 MGW851972:MGZ851972 MQS851972:MQV851972 NAO851972:NAR851972 NKK851972:NKN851972 NUG851972:NUJ851972 OEC851972:OEF851972 ONY851972:OOB851972 OXU851972:OXX851972 PHQ851972:PHT851972 PRM851972:PRP851972 QBI851972:QBL851972 QLE851972:QLH851972 QVA851972:QVD851972 REW851972:REZ851972 ROS851972:ROV851972 RYO851972:RYR851972 SIK851972:SIN851972 SSG851972:SSJ851972 TCC851972:TCF851972 TLY851972:TMB851972 TVU851972:TVX851972 UFQ851972:UFT851972 UPM851972:UPP851972 UZI851972:UZL851972 VJE851972:VJH851972 VTA851972:VTD851972 WCW851972:WCZ851972 WMS851972:WMV851972 WWO851972:WWR851972 AG917508:AJ917508 KC917508:KF917508 TY917508:UB917508 ADU917508:ADX917508 ANQ917508:ANT917508 AXM917508:AXP917508 BHI917508:BHL917508 BRE917508:BRH917508 CBA917508:CBD917508 CKW917508:CKZ917508 CUS917508:CUV917508 DEO917508:DER917508 DOK917508:DON917508 DYG917508:DYJ917508 EIC917508:EIF917508 ERY917508:ESB917508 FBU917508:FBX917508 FLQ917508:FLT917508 FVM917508:FVP917508 GFI917508:GFL917508 GPE917508:GPH917508 GZA917508:GZD917508 HIW917508:HIZ917508 HSS917508:HSV917508 ICO917508:ICR917508 IMK917508:IMN917508 IWG917508:IWJ917508 JGC917508:JGF917508 JPY917508:JQB917508 JZU917508:JZX917508 KJQ917508:KJT917508 KTM917508:KTP917508 LDI917508:LDL917508 LNE917508:LNH917508 LXA917508:LXD917508 MGW917508:MGZ917508 MQS917508:MQV917508 NAO917508:NAR917508 NKK917508:NKN917508 NUG917508:NUJ917508 OEC917508:OEF917508 ONY917508:OOB917508 OXU917508:OXX917508 PHQ917508:PHT917508 PRM917508:PRP917508 QBI917508:QBL917508 QLE917508:QLH917508 QVA917508:QVD917508 REW917508:REZ917508 ROS917508:ROV917508 RYO917508:RYR917508 SIK917508:SIN917508 SSG917508:SSJ917508 TCC917508:TCF917508 TLY917508:TMB917508 TVU917508:TVX917508 UFQ917508:UFT917508 UPM917508:UPP917508 UZI917508:UZL917508 VJE917508:VJH917508 VTA917508:VTD917508 WCW917508:WCZ917508 WMS917508:WMV917508 WWO917508:WWR917508 AG983044:AJ983044 KC983044:KF983044 TY983044:UB983044 ADU983044:ADX983044 ANQ983044:ANT983044 AXM983044:AXP983044 BHI983044:BHL983044 BRE983044:BRH983044 CBA983044:CBD983044 CKW983044:CKZ983044 CUS983044:CUV983044 DEO983044:DER983044 DOK983044:DON983044 DYG983044:DYJ983044 EIC983044:EIF983044 ERY983044:ESB983044 FBU983044:FBX983044 FLQ983044:FLT983044 FVM983044:FVP983044 GFI983044:GFL983044 GPE983044:GPH983044 GZA983044:GZD983044 HIW983044:HIZ983044 HSS983044:HSV983044 ICO983044:ICR983044 IMK983044:IMN983044 IWG983044:IWJ983044 JGC983044:JGF983044 JPY983044:JQB983044 JZU983044:JZX983044 KJQ983044:KJT983044 KTM983044:KTP983044 LDI983044:LDL983044 LNE983044:LNH983044 LXA983044:LXD983044 MGW983044:MGZ983044 MQS983044:MQV983044 NAO983044:NAR983044 NKK983044:NKN983044 NUG983044:NUJ983044 OEC983044:OEF983044 ONY983044:OOB983044 OXU983044:OXX983044 PHQ983044:PHT983044 PRM983044:PRP983044 QBI983044:QBL983044 QLE983044:QLH983044 QVA983044:QVD983044 REW983044:REZ983044 ROS983044:ROV983044 RYO983044:RYR983044 SIK983044:SIN983044 SSG983044:SSJ983044 TCC983044:TCF983044 TLY983044:TMB983044 TVU983044:TVX983044 UFQ983044:UFT983044 UPM983044:UPP983044 UZI983044:UZL983044 VJE983044:VJH983044 VTA983044:VTD983044 WCW983044:WCZ983044 WMS983044:WMV983044 WWO983044:WWR983044">
      <formula1>"　,あり,なし"</formula1>
    </dataValidation>
    <dataValidation errorStyle="warning" allowBlank="1" showInputMessage="1" showErrorMessage="1" errorTitle="時間外実働時間" sqref="CD65553:CD65579 LZ65553:LZ65579 VV65553:VV65579 AFR65553:AFR65579 APN65553:APN65579 AZJ65553:AZJ65579 BJF65553:BJF65579 BTB65553:BTB65579 CCX65553:CCX65579 CMT65553:CMT65579 CWP65553:CWP65579 DGL65553:DGL65579 DQH65553:DQH65579 EAD65553:EAD65579 EJZ65553:EJZ65579 ETV65553:ETV65579 FDR65553:FDR65579 FNN65553:FNN65579 FXJ65553:FXJ65579 GHF65553:GHF65579 GRB65553:GRB65579 HAX65553:HAX65579 HKT65553:HKT65579 HUP65553:HUP65579 IEL65553:IEL65579 IOH65553:IOH65579 IYD65553:IYD65579 JHZ65553:JHZ65579 JRV65553:JRV65579 KBR65553:KBR65579 KLN65553:KLN65579 KVJ65553:KVJ65579 LFF65553:LFF65579 LPB65553:LPB65579 LYX65553:LYX65579 MIT65553:MIT65579 MSP65553:MSP65579 NCL65553:NCL65579 NMH65553:NMH65579 NWD65553:NWD65579 OFZ65553:OFZ65579 OPV65553:OPV65579 OZR65553:OZR65579 PJN65553:PJN65579 PTJ65553:PTJ65579 QDF65553:QDF65579 QNB65553:QNB65579 QWX65553:QWX65579 RGT65553:RGT65579 RQP65553:RQP65579 SAL65553:SAL65579 SKH65553:SKH65579 SUD65553:SUD65579 TDZ65553:TDZ65579 TNV65553:TNV65579 TXR65553:TXR65579 UHN65553:UHN65579 URJ65553:URJ65579 VBF65553:VBF65579 VLB65553:VLB65579 VUX65553:VUX65579 WET65553:WET65579 WOP65553:WOP65579 WYL65553:WYL65579 CD131089:CD131115 LZ131089:LZ131115 VV131089:VV131115 AFR131089:AFR131115 APN131089:APN131115 AZJ131089:AZJ131115 BJF131089:BJF131115 BTB131089:BTB131115 CCX131089:CCX131115 CMT131089:CMT131115 CWP131089:CWP131115 DGL131089:DGL131115 DQH131089:DQH131115 EAD131089:EAD131115 EJZ131089:EJZ131115 ETV131089:ETV131115 FDR131089:FDR131115 FNN131089:FNN131115 FXJ131089:FXJ131115 GHF131089:GHF131115 GRB131089:GRB131115 HAX131089:HAX131115 HKT131089:HKT131115 HUP131089:HUP131115 IEL131089:IEL131115 IOH131089:IOH131115 IYD131089:IYD131115 JHZ131089:JHZ131115 JRV131089:JRV131115 KBR131089:KBR131115 KLN131089:KLN131115 KVJ131089:KVJ131115 LFF131089:LFF131115 LPB131089:LPB131115 LYX131089:LYX131115 MIT131089:MIT131115 MSP131089:MSP131115 NCL131089:NCL131115 NMH131089:NMH131115 NWD131089:NWD131115 OFZ131089:OFZ131115 OPV131089:OPV131115 OZR131089:OZR131115 PJN131089:PJN131115 PTJ131089:PTJ131115 QDF131089:QDF131115 QNB131089:QNB131115 QWX131089:QWX131115 RGT131089:RGT131115 RQP131089:RQP131115 SAL131089:SAL131115 SKH131089:SKH131115 SUD131089:SUD131115 TDZ131089:TDZ131115 TNV131089:TNV131115 TXR131089:TXR131115 UHN131089:UHN131115 URJ131089:URJ131115 VBF131089:VBF131115 VLB131089:VLB131115 VUX131089:VUX131115 WET131089:WET131115 WOP131089:WOP131115 WYL131089:WYL131115 CD196625:CD196651 LZ196625:LZ196651 VV196625:VV196651 AFR196625:AFR196651 APN196625:APN196651 AZJ196625:AZJ196651 BJF196625:BJF196651 BTB196625:BTB196651 CCX196625:CCX196651 CMT196625:CMT196651 CWP196625:CWP196651 DGL196625:DGL196651 DQH196625:DQH196651 EAD196625:EAD196651 EJZ196625:EJZ196651 ETV196625:ETV196651 FDR196625:FDR196651 FNN196625:FNN196651 FXJ196625:FXJ196651 GHF196625:GHF196651 GRB196625:GRB196651 HAX196625:HAX196651 HKT196625:HKT196651 HUP196625:HUP196651 IEL196625:IEL196651 IOH196625:IOH196651 IYD196625:IYD196651 JHZ196625:JHZ196651 JRV196625:JRV196651 KBR196625:KBR196651 KLN196625:KLN196651 KVJ196625:KVJ196651 LFF196625:LFF196651 LPB196625:LPB196651 LYX196625:LYX196651 MIT196625:MIT196651 MSP196625:MSP196651 NCL196625:NCL196651 NMH196625:NMH196651 NWD196625:NWD196651 OFZ196625:OFZ196651 OPV196625:OPV196651 OZR196625:OZR196651 PJN196625:PJN196651 PTJ196625:PTJ196651 QDF196625:QDF196651 QNB196625:QNB196651 QWX196625:QWX196651 RGT196625:RGT196651 RQP196625:RQP196651 SAL196625:SAL196651 SKH196625:SKH196651 SUD196625:SUD196651 TDZ196625:TDZ196651 TNV196625:TNV196651 TXR196625:TXR196651 UHN196625:UHN196651 URJ196625:URJ196651 VBF196625:VBF196651 VLB196625:VLB196651 VUX196625:VUX196651 WET196625:WET196651 WOP196625:WOP196651 WYL196625:WYL196651 CD262161:CD262187 LZ262161:LZ262187 VV262161:VV262187 AFR262161:AFR262187 APN262161:APN262187 AZJ262161:AZJ262187 BJF262161:BJF262187 BTB262161:BTB262187 CCX262161:CCX262187 CMT262161:CMT262187 CWP262161:CWP262187 DGL262161:DGL262187 DQH262161:DQH262187 EAD262161:EAD262187 EJZ262161:EJZ262187 ETV262161:ETV262187 FDR262161:FDR262187 FNN262161:FNN262187 FXJ262161:FXJ262187 GHF262161:GHF262187 GRB262161:GRB262187 HAX262161:HAX262187 HKT262161:HKT262187 HUP262161:HUP262187 IEL262161:IEL262187 IOH262161:IOH262187 IYD262161:IYD262187 JHZ262161:JHZ262187 JRV262161:JRV262187 KBR262161:KBR262187 KLN262161:KLN262187 KVJ262161:KVJ262187 LFF262161:LFF262187 LPB262161:LPB262187 LYX262161:LYX262187 MIT262161:MIT262187 MSP262161:MSP262187 NCL262161:NCL262187 NMH262161:NMH262187 NWD262161:NWD262187 OFZ262161:OFZ262187 OPV262161:OPV262187 OZR262161:OZR262187 PJN262161:PJN262187 PTJ262161:PTJ262187 QDF262161:QDF262187 QNB262161:QNB262187 QWX262161:QWX262187 RGT262161:RGT262187 RQP262161:RQP262187 SAL262161:SAL262187 SKH262161:SKH262187 SUD262161:SUD262187 TDZ262161:TDZ262187 TNV262161:TNV262187 TXR262161:TXR262187 UHN262161:UHN262187 URJ262161:URJ262187 VBF262161:VBF262187 VLB262161:VLB262187 VUX262161:VUX262187 WET262161:WET262187 WOP262161:WOP262187 WYL262161:WYL262187 CD327697:CD327723 LZ327697:LZ327723 VV327697:VV327723 AFR327697:AFR327723 APN327697:APN327723 AZJ327697:AZJ327723 BJF327697:BJF327723 BTB327697:BTB327723 CCX327697:CCX327723 CMT327697:CMT327723 CWP327697:CWP327723 DGL327697:DGL327723 DQH327697:DQH327723 EAD327697:EAD327723 EJZ327697:EJZ327723 ETV327697:ETV327723 FDR327697:FDR327723 FNN327697:FNN327723 FXJ327697:FXJ327723 GHF327697:GHF327723 GRB327697:GRB327723 HAX327697:HAX327723 HKT327697:HKT327723 HUP327697:HUP327723 IEL327697:IEL327723 IOH327697:IOH327723 IYD327697:IYD327723 JHZ327697:JHZ327723 JRV327697:JRV327723 KBR327697:KBR327723 KLN327697:KLN327723 KVJ327697:KVJ327723 LFF327697:LFF327723 LPB327697:LPB327723 LYX327697:LYX327723 MIT327697:MIT327723 MSP327697:MSP327723 NCL327697:NCL327723 NMH327697:NMH327723 NWD327697:NWD327723 OFZ327697:OFZ327723 OPV327697:OPV327723 OZR327697:OZR327723 PJN327697:PJN327723 PTJ327697:PTJ327723 QDF327697:QDF327723 QNB327697:QNB327723 QWX327697:QWX327723 RGT327697:RGT327723 RQP327697:RQP327723 SAL327697:SAL327723 SKH327697:SKH327723 SUD327697:SUD327723 TDZ327697:TDZ327723 TNV327697:TNV327723 TXR327697:TXR327723 UHN327697:UHN327723 URJ327697:URJ327723 VBF327697:VBF327723 VLB327697:VLB327723 VUX327697:VUX327723 WET327697:WET327723 WOP327697:WOP327723 WYL327697:WYL327723 CD393233:CD393259 LZ393233:LZ393259 VV393233:VV393259 AFR393233:AFR393259 APN393233:APN393259 AZJ393233:AZJ393259 BJF393233:BJF393259 BTB393233:BTB393259 CCX393233:CCX393259 CMT393233:CMT393259 CWP393233:CWP393259 DGL393233:DGL393259 DQH393233:DQH393259 EAD393233:EAD393259 EJZ393233:EJZ393259 ETV393233:ETV393259 FDR393233:FDR393259 FNN393233:FNN393259 FXJ393233:FXJ393259 GHF393233:GHF393259 GRB393233:GRB393259 HAX393233:HAX393259 HKT393233:HKT393259 HUP393233:HUP393259 IEL393233:IEL393259 IOH393233:IOH393259 IYD393233:IYD393259 JHZ393233:JHZ393259 JRV393233:JRV393259 KBR393233:KBR393259 KLN393233:KLN393259 KVJ393233:KVJ393259 LFF393233:LFF393259 LPB393233:LPB393259 LYX393233:LYX393259 MIT393233:MIT393259 MSP393233:MSP393259 NCL393233:NCL393259 NMH393233:NMH393259 NWD393233:NWD393259 OFZ393233:OFZ393259 OPV393233:OPV393259 OZR393233:OZR393259 PJN393233:PJN393259 PTJ393233:PTJ393259 QDF393233:QDF393259 QNB393233:QNB393259 QWX393233:QWX393259 RGT393233:RGT393259 RQP393233:RQP393259 SAL393233:SAL393259 SKH393233:SKH393259 SUD393233:SUD393259 TDZ393233:TDZ393259 TNV393233:TNV393259 TXR393233:TXR393259 UHN393233:UHN393259 URJ393233:URJ393259 VBF393233:VBF393259 VLB393233:VLB393259 VUX393233:VUX393259 WET393233:WET393259 WOP393233:WOP393259 WYL393233:WYL393259 CD458769:CD458795 LZ458769:LZ458795 VV458769:VV458795 AFR458769:AFR458795 APN458769:APN458795 AZJ458769:AZJ458795 BJF458769:BJF458795 BTB458769:BTB458795 CCX458769:CCX458795 CMT458769:CMT458795 CWP458769:CWP458795 DGL458769:DGL458795 DQH458769:DQH458795 EAD458769:EAD458795 EJZ458769:EJZ458795 ETV458769:ETV458795 FDR458769:FDR458795 FNN458769:FNN458795 FXJ458769:FXJ458795 GHF458769:GHF458795 GRB458769:GRB458795 HAX458769:HAX458795 HKT458769:HKT458795 HUP458769:HUP458795 IEL458769:IEL458795 IOH458769:IOH458795 IYD458769:IYD458795 JHZ458769:JHZ458795 JRV458769:JRV458795 KBR458769:KBR458795 KLN458769:KLN458795 KVJ458769:KVJ458795 LFF458769:LFF458795 LPB458769:LPB458795 LYX458769:LYX458795 MIT458769:MIT458795 MSP458769:MSP458795 NCL458769:NCL458795 NMH458769:NMH458795 NWD458769:NWD458795 OFZ458769:OFZ458795 OPV458769:OPV458795 OZR458769:OZR458795 PJN458769:PJN458795 PTJ458769:PTJ458795 QDF458769:QDF458795 QNB458769:QNB458795 QWX458769:QWX458795 RGT458769:RGT458795 RQP458769:RQP458795 SAL458769:SAL458795 SKH458769:SKH458795 SUD458769:SUD458795 TDZ458769:TDZ458795 TNV458769:TNV458795 TXR458769:TXR458795 UHN458769:UHN458795 URJ458769:URJ458795 VBF458769:VBF458795 VLB458769:VLB458795 VUX458769:VUX458795 WET458769:WET458795 WOP458769:WOP458795 WYL458769:WYL458795 CD524305:CD524331 LZ524305:LZ524331 VV524305:VV524331 AFR524305:AFR524331 APN524305:APN524331 AZJ524305:AZJ524331 BJF524305:BJF524331 BTB524305:BTB524331 CCX524305:CCX524331 CMT524305:CMT524331 CWP524305:CWP524331 DGL524305:DGL524331 DQH524305:DQH524331 EAD524305:EAD524331 EJZ524305:EJZ524331 ETV524305:ETV524331 FDR524305:FDR524331 FNN524305:FNN524331 FXJ524305:FXJ524331 GHF524305:GHF524331 GRB524305:GRB524331 HAX524305:HAX524331 HKT524305:HKT524331 HUP524305:HUP524331 IEL524305:IEL524331 IOH524305:IOH524331 IYD524305:IYD524331 JHZ524305:JHZ524331 JRV524305:JRV524331 KBR524305:KBR524331 KLN524305:KLN524331 KVJ524305:KVJ524331 LFF524305:LFF524331 LPB524305:LPB524331 LYX524305:LYX524331 MIT524305:MIT524331 MSP524305:MSP524331 NCL524305:NCL524331 NMH524305:NMH524331 NWD524305:NWD524331 OFZ524305:OFZ524331 OPV524305:OPV524331 OZR524305:OZR524331 PJN524305:PJN524331 PTJ524305:PTJ524331 QDF524305:QDF524331 QNB524305:QNB524331 QWX524305:QWX524331 RGT524305:RGT524331 RQP524305:RQP524331 SAL524305:SAL524331 SKH524305:SKH524331 SUD524305:SUD524331 TDZ524305:TDZ524331 TNV524305:TNV524331 TXR524305:TXR524331 UHN524305:UHN524331 URJ524305:URJ524331 VBF524305:VBF524331 VLB524305:VLB524331 VUX524305:VUX524331 WET524305:WET524331 WOP524305:WOP524331 WYL524305:WYL524331 CD589841:CD589867 LZ589841:LZ589867 VV589841:VV589867 AFR589841:AFR589867 APN589841:APN589867 AZJ589841:AZJ589867 BJF589841:BJF589867 BTB589841:BTB589867 CCX589841:CCX589867 CMT589841:CMT589867 CWP589841:CWP589867 DGL589841:DGL589867 DQH589841:DQH589867 EAD589841:EAD589867 EJZ589841:EJZ589867 ETV589841:ETV589867 FDR589841:FDR589867 FNN589841:FNN589867 FXJ589841:FXJ589867 GHF589841:GHF589867 GRB589841:GRB589867 HAX589841:HAX589867 HKT589841:HKT589867 HUP589841:HUP589867 IEL589841:IEL589867 IOH589841:IOH589867 IYD589841:IYD589867 JHZ589841:JHZ589867 JRV589841:JRV589867 KBR589841:KBR589867 KLN589841:KLN589867 KVJ589841:KVJ589867 LFF589841:LFF589867 LPB589841:LPB589867 LYX589841:LYX589867 MIT589841:MIT589867 MSP589841:MSP589867 NCL589841:NCL589867 NMH589841:NMH589867 NWD589841:NWD589867 OFZ589841:OFZ589867 OPV589841:OPV589867 OZR589841:OZR589867 PJN589841:PJN589867 PTJ589841:PTJ589867 QDF589841:QDF589867 QNB589841:QNB589867 QWX589841:QWX589867 RGT589841:RGT589867 RQP589841:RQP589867 SAL589841:SAL589867 SKH589841:SKH589867 SUD589841:SUD589867 TDZ589841:TDZ589867 TNV589841:TNV589867 TXR589841:TXR589867 UHN589841:UHN589867 URJ589841:URJ589867 VBF589841:VBF589867 VLB589841:VLB589867 VUX589841:VUX589867 WET589841:WET589867 WOP589841:WOP589867 WYL589841:WYL589867 CD655377:CD655403 LZ655377:LZ655403 VV655377:VV655403 AFR655377:AFR655403 APN655377:APN655403 AZJ655377:AZJ655403 BJF655377:BJF655403 BTB655377:BTB655403 CCX655377:CCX655403 CMT655377:CMT655403 CWP655377:CWP655403 DGL655377:DGL655403 DQH655377:DQH655403 EAD655377:EAD655403 EJZ655377:EJZ655403 ETV655377:ETV655403 FDR655377:FDR655403 FNN655377:FNN655403 FXJ655377:FXJ655403 GHF655377:GHF655403 GRB655377:GRB655403 HAX655377:HAX655403 HKT655377:HKT655403 HUP655377:HUP655403 IEL655377:IEL655403 IOH655377:IOH655403 IYD655377:IYD655403 JHZ655377:JHZ655403 JRV655377:JRV655403 KBR655377:KBR655403 KLN655377:KLN655403 KVJ655377:KVJ655403 LFF655377:LFF655403 LPB655377:LPB655403 LYX655377:LYX655403 MIT655377:MIT655403 MSP655377:MSP655403 NCL655377:NCL655403 NMH655377:NMH655403 NWD655377:NWD655403 OFZ655377:OFZ655403 OPV655377:OPV655403 OZR655377:OZR655403 PJN655377:PJN655403 PTJ655377:PTJ655403 QDF655377:QDF655403 QNB655377:QNB655403 QWX655377:QWX655403 RGT655377:RGT655403 RQP655377:RQP655403 SAL655377:SAL655403 SKH655377:SKH655403 SUD655377:SUD655403 TDZ655377:TDZ655403 TNV655377:TNV655403 TXR655377:TXR655403 UHN655377:UHN655403 URJ655377:URJ655403 VBF655377:VBF655403 VLB655377:VLB655403 VUX655377:VUX655403 WET655377:WET655403 WOP655377:WOP655403 WYL655377:WYL655403 CD720913:CD720939 LZ720913:LZ720939 VV720913:VV720939 AFR720913:AFR720939 APN720913:APN720939 AZJ720913:AZJ720939 BJF720913:BJF720939 BTB720913:BTB720939 CCX720913:CCX720939 CMT720913:CMT720939 CWP720913:CWP720939 DGL720913:DGL720939 DQH720913:DQH720939 EAD720913:EAD720939 EJZ720913:EJZ720939 ETV720913:ETV720939 FDR720913:FDR720939 FNN720913:FNN720939 FXJ720913:FXJ720939 GHF720913:GHF720939 GRB720913:GRB720939 HAX720913:HAX720939 HKT720913:HKT720939 HUP720913:HUP720939 IEL720913:IEL720939 IOH720913:IOH720939 IYD720913:IYD720939 JHZ720913:JHZ720939 JRV720913:JRV720939 KBR720913:KBR720939 KLN720913:KLN720939 KVJ720913:KVJ720939 LFF720913:LFF720939 LPB720913:LPB720939 LYX720913:LYX720939 MIT720913:MIT720939 MSP720913:MSP720939 NCL720913:NCL720939 NMH720913:NMH720939 NWD720913:NWD720939 OFZ720913:OFZ720939 OPV720913:OPV720939 OZR720913:OZR720939 PJN720913:PJN720939 PTJ720913:PTJ720939 QDF720913:QDF720939 QNB720913:QNB720939 QWX720913:QWX720939 RGT720913:RGT720939 RQP720913:RQP720939 SAL720913:SAL720939 SKH720913:SKH720939 SUD720913:SUD720939 TDZ720913:TDZ720939 TNV720913:TNV720939 TXR720913:TXR720939 UHN720913:UHN720939 URJ720913:URJ720939 VBF720913:VBF720939 VLB720913:VLB720939 VUX720913:VUX720939 WET720913:WET720939 WOP720913:WOP720939 WYL720913:WYL720939 CD786449:CD786475 LZ786449:LZ786475 VV786449:VV786475 AFR786449:AFR786475 APN786449:APN786475 AZJ786449:AZJ786475 BJF786449:BJF786475 BTB786449:BTB786475 CCX786449:CCX786475 CMT786449:CMT786475 CWP786449:CWP786475 DGL786449:DGL786475 DQH786449:DQH786475 EAD786449:EAD786475 EJZ786449:EJZ786475 ETV786449:ETV786475 FDR786449:FDR786475 FNN786449:FNN786475 FXJ786449:FXJ786475 GHF786449:GHF786475 GRB786449:GRB786475 HAX786449:HAX786475 HKT786449:HKT786475 HUP786449:HUP786475 IEL786449:IEL786475 IOH786449:IOH786475 IYD786449:IYD786475 JHZ786449:JHZ786475 JRV786449:JRV786475 KBR786449:KBR786475 KLN786449:KLN786475 KVJ786449:KVJ786475 LFF786449:LFF786475 LPB786449:LPB786475 LYX786449:LYX786475 MIT786449:MIT786475 MSP786449:MSP786475 NCL786449:NCL786475 NMH786449:NMH786475 NWD786449:NWD786475 OFZ786449:OFZ786475 OPV786449:OPV786475 OZR786449:OZR786475 PJN786449:PJN786475 PTJ786449:PTJ786475 QDF786449:QDF786475 QNB786449:QNB786475 QWX786449:QWX786475 RGT786449:RGT786475 RQP786449:RQP786475 SAL786449:SAL786475 SKH786449:SKH786475 SUD786449:SUD786475 TDZ786449:TDZ786475 TNV786449:TNV786475 TXR786449:TXR786475 UHN786449:UHN786475 URJ786449:URJ786475 VBF786449:VBF786475 VLB786449:VLB786475 VUX786449:VUX786475 WET786449:WET786475 WOP786449:WOP786475 WYL786449:WYL786475 CD851985:CD852011 LZ851985:LZ852011 VV851985:VV852011 AFR851985:AFR852011 APN851985:APN852011 AZJ851985:AZJ852011 BJF851985:BJF852011 BTB851985:BTB852011 CCX851985:CCX852011 CMT851985:CMT852011 CWP851985:CWP852011 DGL851985:DGL852011 DQH851985:DQH852011 EAD851985:EAD852011 EJZ851985:EJZ852011 ETV851985:ETV852011 FDR851985:FDR852011 FNN851985:FNN852011 FXJ851985:FXJ852011 GHF851985:GHF852011 GRB851985:GRB852011 HAX851985:HAX852011 HKT851985:HKT852011 HUP851985:HUP852011 IEL851985:IEL852011 IOH851985:IOH852011 IYD851985:IYD852011 JHZ851985:JHZ852011 JRV851985:JRV852011 KBR851985:KBR852011 KLN851985:KLN852011 KVJ851985:KVJ852011 LFF851985:LFF852011 LPB851985:LPB852011 LYX851985:LYX852011 MIT851985:MIT852011 MSP851985:MSP852011 NCL851985:NCL852011 NMH851985:NMH852011 NWD851985:NWD852011 OFZ851985:OFZ852011 OPV851985:OPV852011 OZR851985:OZR852011 PJN851985:PJN852011 PTJ851985:PTJ852011 QDF851985:QDF852011 QNB851985:QNB852011 QWX851985:QWX852011 RGT851985:RGT852011 RQP851985:RQP852011 SAL851985:SAL852011 SKH851985:SKH852011 SUD851985:SUD852011 TDZ851985:TDZ852011 TNV851985:TNV852011 TXR851985:TXR852011 UHN851985:UHN852011 URJ851985:URJ852011 VBF851985:VBF852011 VLB851985:VLB852011 VUX851985:VUX852011 WET851985:WET852011 WOP851985:WOP852011 WYL851985:WYL852011 CD917521:CD917547 LZ917521:LZ917547 VV917521:VV917547 AFR917521:AFR917547 APN917521:APN917547 AZJ917521:AZJ917547 BJF917521:BJF917547 BTB917521:BTB917547 CCX917521:CCX917547 CMT917521:CMT917547 CWP917521:CWP917547 DGL917521:DGL917547 DQH917521:DQH917547 EAD917521:EAD917547 EJZ917521:EJZ917547 ETV917521:ETV917547 FDR917521:FDR917547 FNN917521:FNN917547 FXJ917521:FXJ917547 GHF917521:GHF917547 GRB917521:GRB917547 HAX917521:HAX917547 HKT917521:HKT917547 HUP917521:HUP917547 IEL917521:IEL917547 IOH917521:IOH917547 IYD917521:IYD917547 JHZ917521:JHZ917547 JRV917521:JRV917547 KBR917521:KBR917547 KLN917521:KLN917547 KVJ917521:KVJ917547 LFF917521:LFF917547 LPB917521:LPB917547 LYX917521:LYX917547 MIT917521:MIT917547 MSP917521:MSP917547 NCL917521:NCL917547 NMH917521:NMH917547 NWD917521:NWD917547 OFZ917521:OFZ917547 OPV917521:OPV917547 OZR917521:OZR917547 PJN917521:PJN917547 PTJ917521:PTJ917547 QDF917521:QDF917547 QNB917521:QNB917547 QWX917521:QWX917547 RGT917521:RGT917547 RQP917521:RQP917547 SAL917521:SAL917547 SKH917521:SKH917547 SUD917521:SUD917547 TDZ917521:TDZ917547 TNV917521:TNV917547 TXR917521:TXR917547 UHN917521:UHN917547 URJ917521:URJ917547 VBF917521:VBF917547 VLB917521:VLB917547 VUX917521:VUX917547 WET917521:WET917547 WOP917521:WOP917547 WYL917521:WYL917547 CD983057:CD983083 LZ983057:LZ983083 VV983057:VV983083 AFR983057:AFR983083 APN983057:APN983083 AZJ983057:AZJ983083 BJF983057:BJF983083 BTB983057:BTB983083 CCX983057:CCX983083 CMT983057:CMT983083 CWP983057:CWP983083 DGL983057:DGL983083 DQH983057:DQH983083 EAD983057:EAD983083 EJZ983057:EJZ983083 ETV983057:ETV983083 FDR983057:FDR983083 FNN983057:FNN983083 FXJ983057:FXJ983083 GHF983057:GHF983083 GRB983057:GRB983083 HAX983057:HAX983083 HKT983057:HKT983083 HUP983057:HUP983083 IEL983057:IEL983083 IOH983057:IOH983083 IYD983057:IYD983083 JHZ983057:JHZ983083 JRV983057:JRV983083 KBR983057:KBR983083 KLN983057:KLN983083 KVJ983057:KVJ983083 LFF983057:LFF983083 LPB983057:LPB983083 LYX983057:LYX983083 MIT983057:MIT983083 MSP983057:MSP983083 NCL983057:NCL983083 NMH983057:NMH983083 NWD983057:NWD983083 OFZ983057:OFZ983083 OPV983057:OPV983083 OZR983057:OZR983083 PJN983057:PJN983083 PTJ983057:PTJ983083 QDF983057:QDF983083 QNB983057:QNB983083 QWX983057:QWX983083 RGT983057:RGT983083 RQP983057:RQP983083 SAL983057:SAL983083 SKH983057:SKH983083 SUD983057:SUD983083 TDZ983057:TDZ983083 TNV983057:TNV983083 TXR983057:TXR983083 UHN983057:UHN983083 URJ983057:URJ983083 VBF983057:VBF983083 VLB983057:VLB983083 VUX983057:VUX983083 WET983057:WET983083 WOP983057:WOP983083 WYL983057:WYL983083 BY16:CE16 LU16:MA16 VQ16:VW16 AFM16:AFS16 API16:APO16 AZE16:AZK16 BJA16:BJG16 BSW16:BTC16 CCS16:CCY16 CMO16:CMU16 CWK16:CWQ16 DGG16:DGM16 DQC16:DQI16 DZY16:EAE16 EJU16:EKA16 ETQ16:ETW16 FDM16:FDS16 FNI16:FNO16 FXE16:FXK16 GHA16:GHG16 GQW16:GRC16 HAS16:HAY16 HKO16:HKU16 HUK16:HUQ16 IEG16:IEM16 IOC16:IOI16 IXY16:IYE16 JHU16:JIA16 JRQ16:JRW16 KBM16:KBS16 KLI16:KLO16 KVE16:KVK16 LFA16:LFG16 LOW16:LPC16 LYS16:LYY16 MIO16:MIU16 MSK16:MSQ16 NCG16:NCM16 NMC16:NMI16 NVY16:NWE16 OFU16:OGA16 OPQ16:OPW16 OZM16:OZS16 PJI16:PJO16 PTE16:PTK16 QDA16:QDG16 QMW16:QNC16 QWS16:QWY16 RGO16:RGU16 RQK16:RQQ16 SAG16:SAM16 SKC16:SKI16 STY16:SUE16 TDU16:TEA16 TNQ16:TNW16 TXM16:TXS16 UHI16:UHO16 URE16:URK16 VBA16:VBG16 VKW16:VLC16 VUS16:VUY16 WEO16:WEU16 WOK16:WOQ16 WYG16:WYM16 BY65552:CE65552 LU65552:MA65552 VQ65552:VW65552 AFM65552:AFS65552 API65552:APO65552 AZE65552:AZK65552 BJA65552:BJG65552 BSW65552:BTC65552 CCS65552:CCY65552 CMO65552:CMU65552 CWK65552:CWQ65552 DGG65552:DGM65552 DQC65552:DQI65552 DZY65552:EAE65552 EJU65552:EKA65552 ETQ65552:ETW65552 FDM65552:FDS65552 FNI65552:FNO65552 FXE65552:FXK65552 GHA65552:GHG65552 GQW65552:GRC65552 HAS65552:HAY65552 HKO65552:HKU65552 HUK65552:HUQ65552 IEG65552:IEM65552 IOC65552:IOI65552 IXY65552:IYE65552 JHU65552:JIA65552 JRQ65552:JRW65552 KBM65552:KBS65552 KLI65552:KLO65552 KVE65552:KVK65552 LFA65552:LFG65552 LOW65552:LPC65552 LYS65552:LYY65552 MIO65552:MIU65552 MSK65552:MSQ65552 NCG65552:NCM65552 NMC65552:NMI65552 NVY65552:NWE65552 OFU65552:OGA65552 OPQ65552:OPW65552 OZM65552:OZS65552 PJI65552:PJO65552 PTE65552:PTK65552 QDA65552:QDG65552 QMW65552:QNC65552 QWS65552:QWY65552 RGO65552:RGU65552 RQK65552:RQQ65552 SAG65552:SAM65552 SKC65552:SKI65552 STY65552:SUE65552 TDU65552:TEA65552 TNQ65552:TNW65552 TXM65552:TXS65552 UHI65552:UHO65552 URE65552:URK65552 VBA65552:VBG65552 VKW65552:VLC65552 VUS65552:VUY65552 WEO65552:WEU65552 WOK65552:WOQ65552 WYG65552:WYM65552 BY131088:CE131088 LU131088:MA131088 VQ131088:VW131088 AFM131088:AFS131088 API131088:APO131088 AZE131088:AZK131088 BJA131088:BJG131088 BSW131088:BTC131088 CCS131088:CCY131088 CMO131088:CMU131088 CWK131088:CWQ131088 DGG131088:DGM131088 DQC131088:DQI131088 DZY131088:EAE131088 EJU131088:EKA131088 ETQ131088:ETW131088 FDM131088:FDS131088 FNI131088:FNO131088 FXE131088:FXK131088 GHA131088:GHG131088 GQW131088:GRC131088 HAS131088:HAY131088 HKO131088:HKU131088 HUK131088:HUQ131088 IEG131088:IEM131088 IOC131088:IOI131088 IXY131088:IYE131088 JHU131088:JIA131088 JRQ131088:JRW131088 KBM131088:KBS131088 KLI131088:KLO131088 KVE131088:KVK131088 LFA131088:LFG131088 LOW131088:LPC131088 LYS131088:LYY131088 MIO131088:MIU131088 MSK131088:MSQ131088 NCG131088:NCM131088 NMC131088:NMI131088 NVY131088:NWE131088 OFU131088:OGA131088 OPQ131088:OPW131088 OZM131088:OZS131088 PJI131088:PJO131088 PTE131088:PTK131088 QDA131088:QDG131088 QMW131088:QNC131088 QWS131088:QWY131088 RGO131088:RGU131088 RQK131088:RQQ131088 SAG131088:SAM131088 SKC131088:SKI131088 STY131088:SUE131088 TDU131088:TEA131088 TNQ131088:TNW131088 TXM131088:TXS131088 UHI131088:UHO131088 URE131088:URK131088 VBA131088:VBG131088 VKW131088:VLC131088 VUS131088:VUY131088 WEO131088:WEU131088 WOK131088:WOQ131088 WYG131088:WYM131088 BY196624:CE196624 LU196624:MA196624 VQ196624:VW196624 AFM196624:AFS196624 API196624:APO196624 AZE196624:AZK196624 BJA196624:BJG196624 BSW196624:BTC196624 CCS196624:CCY196624 CMO196624:CMU196624 CWK196624:CWQ196624 DGG196624:DGM196624 DQC196624:DQI196624 DZY196624:EAE196624 EJU196624:EKA196624 ETQ196624:ETW196624 FDM196624:FDS196624 FNI196624:FNO196624 FXE196624:FXK196624 GHA196624:GHG196624 GQW196624:GRC196624 HAS196624:HAY196624 HKO196624:HKU196624 HUK196624:HUQ196624 IEG196624:IEM196624 IOC196624:IOI196624 IXY196624:IYE196624 JHU196624:JIA196624 JRQ196624:JRW196624 KBM196624:KBS196624 KLI196624:KLO196624 KVE196624:KVK196624 LFA196624:LFG196624 LOW196624:LPC196624 LYS196624:LYY196624 MIO196624:MIU196624 MSK196624:MSQ196624 NCG196624:NCM196624 NMC196624:NMI196624 NVY196624:NWE196624 OFU196624:OGA196624 OPQ196624:OPW196624 OZM196624:OZS196624 PJI196624:PJO196624 PTE196624:PTK196624 QDA196624:QDG196624 QMW196624:QNC196624 QWS196624:QWY196624 RGO196624:RGU196624 RQK196624:RQQ196624 SAG196624:SAM196624 SKC196624:SKI196624 STY196624:SUE196624 TDU196624:TEA196624 TNQ196624:TNW196624 TXM196624:TXS196624 UHI196624:UHO196624 URE196624:URK196624 VBA196624:VBG196624 VKW196624:VLC196624 VUS196624:VUY196624 WEO196624:WEU196624 WOK196624:WOQ196624 WYG196624:WYM196624 BY262160:CE262160 LU262160:MA262160 VQ262160:VW262160 AFM262160:AFS262160 API262160:APO262160 AZE262160:AZK262160 BJA262160:BJG262160 BSW262160:BTC262160 CCS262160:CCY262160 CMO262160:CMU262160 CWK262160:CWQ262160 DGG262160:DGM262160 DQC262160:DQI262160 DZY262160:EAE262160 EJU262160:EKA262160 ETQ262160:ETW262160 FDM262160:FDS262160 FNI262160:FNO262160 FXE262160:FXK262160 GHA262160:GHG262160 GQW262160:GRC262160 HAS262160:HAY262160 HKO262160:HKU262160 HUK262160:HUQ262160 IEG262160:IEM262160 IOC262160:IOI262160 IXY262160:IYE262160 JHU262160:JIA262160 JRQ262160:JRW262160 KBM262160:KBS262160 KLI262160:KLO262160 KVE262160:KVK262160 LFA262160:LFG262160 LOW262160:LPC262160 LYS262160:LYY262160 MIO262160:MIU262160 MSK262160:MSQ262160 NCG262160:NCM262160 NMC262160:NMI262160 NVY262160:NWE262160 OFU262160:OGA262160 OPQ262160:OPW262160 OZM262160:OZS262160 PJI262160:PJO262160 PTE262160:PTK262160 QDA262160:QDG262160 QMW262160:QNC262160 QWS262160:QWY262160 RGO262160:RGU262160 RQK262160:RQQ262160 SAG262160:SAM262160 SKC262160:SKI262160 STY262160:SUE262160 TDU262160:TEA262160 TNQ262160:TNW262160 TXM262160:TXS262160 UHI262160:UHO262160 URE262160:URK262160 VBA262160:VBG262160 VKW262160:VLC262160 VUS262160:VUY262160 WEO262160:WEU262160 WOK262160:WOQ262160 WYG262160:WYM262160 BY327696:CE327696 LU327696:MA327696 VQ327696:VW327696 AFM327696:AFS327696 API327696:APO327696 AZE327696:AZK327696 BJA327696:BJG327696 BSW327696:BTC327696 CCS327696:CCY327696 CMO327696:CMU327696 CWK327696:CWQ327696 DGG327696:DGM327696 DQC327696:DQI327696 DZY327696:EAE327696 EJU327696:EKA327696 ETQ327696:ETW327696 FDM327696:FDS327696 FNI327696:FNO327696 FXE327696:FXK327696 GHA327696:GHG327696 GQW327696:GRC327696 HAS327696:HAY327696 HKO327696:HKU327696 HUK327696:HUQ327696 IEG327696:IEM327696 IOC327696:IOI327696 IXY327696:IYE327696 JHU327696:JIA327696 JRQ327696:JRW327696 KBM327696:KBS327696 KLI327696:KLO327696 KVE327696:KVK327696 LFA327696:LFG327696 LOW327696:LPC327696 LYS327696:LYY327696 MIO327696:MIU327696 MSK327696:MSQ327696 NCG327696:NCM327696 NMC327696:NMI327696 NVY327696:NWE327696 OFU327696:OGA327696 OPQ327696:OPW327696 OZM327696:OZS327696 PJI327696:PJO327696 PTE327696:PTK327696 QDA327696:QDG327696 QMW327696:QNC327696 QWS327696:QWY327696 RGO327696:RGU327696 RQK327696:RQQ327696 SAG327696:SAM327696 SKC327696:SKI327696 STY327696:SUE327696 TDU327696:TEA327696 TNQ327696:TNW327696 TXM327696:TXS327696 UHI327696:UHO327696 URE327696:URK327696 VBA327696:VBG327696 VKW327696:VLC327696 VUS327696:VUY327696 WEO327696:WEU327696 WOK327696:WOQ327696 WYG327696:WYM327696 BY393232:CE393232 LU393232:MA393232 VQ393232:VW393232 AFM393232:AFS393232 API393232:APO393232 AZE393232:AZK393232 BJA393232:BJG393232 BSW393232:BTC393232 CCS393232:CCY393232 CMO393232:CMU393232 CWK393232:CWQ393232 DGG393232:DGM393232 DQC393232:DQI393232 DZY393232:EAE393232 EJU393232:EKA393232 ETQ393232:ETW393232 FDM393232:FDS393232 FNI393232:FNO393232 FXE393232:FXK393232 GHA393232:GHG393232 GQW393232:GRC393232 HAS393232:HAY393232 HKO393232:HKU393232 HUK393232:HUQ393232 IEG393232:IEM393232 IOC393232:IOI393232 IXY393232:IYE393232 JHU393232:JIA393232 JRQ393232:JRW393232 KBM393232:KBS393232 KLI393232:KLO393232 KVE393232:KVK393232 LFA393232:LFG393232 LOW393232:LPC393232 LYS393232:LYY393232 MIO393232:MIU393232 MSK393232:MSQ393232 NCG393232:NCM393232 NMC393232:NMI393232 NVY393232:NWE393232 OFU393232:OGA393232 OPQ393232:OPW393232 OZM393232:OZS393232 PJI393232:PJO393232 PTE393232:PTK393232 QDA393232:QDG393232 QMW393232:QNC393232 QWS393232:QWY393232 RGO393232:RGU393232 RQK393232:RQQ393232 SAG393232:SAM393232 SKC393232:SKI393232 STY393232:SUE393232 TDU393232:TEA393232 TNQ393232:TNW393232 TXM393232:TXS393232 UHI393232:UHO393232 URE393232:URK393232 VBA393232:VBG393232 VKW393232:VLC393232 VUS393232:VUY393232 WEO393232:WEU393232 WOK393232:WOQ393232 WYG393232:WYM393232 BY458768:CE458768 LU458768:MA458768 VQ458768:VW458768 AFM458768:AFS458768 API458768:APO458768 AZE458768:AZK458768 BJA458768:BJG458768 BSW458768:BTC458768 CCS458768:CCY458768 CMO458768:CMU458768 CWK458768:CWQ458768 DGG458768:DGM458768 DQC458768:DQI458768 DZY458768:EAE458768 EJU458768:EKA458768 ETQ458768:ETW458768 FDM458768:FDS458768 FNI458768:FNO458768 FXE458768:FXK458768 GHA458768:GHG458768 GQW458768:GRC458768 HAS458768:HAY458768 HKO458768:HKU458768 HUK458768:HUQ458768 IEG458768:IEM458768 IOC458768:IOI458768 IXY458768:IYE458768 JHU458768:JIA458768 JRQ458768:JRW458768 KBM458768:KBS458768 KLI458768:KLO458768 KVE458768:KVK458768 LFA458768:LFG458768 LOW458768:LPC458768 LYS458768:LYY458768 MIO458768:MIU458768 MSK458768:MSQ458768 NCG458768:NCM458768 NMC458768:NMI458768 NVY458768:NWE458768 OFU458768:OGA458768 OPQ458768:OPW458768 OZM458768:OZS458768 PJI458768:PJO458768 PTE458768:PTK458768 QDA458768:QDG458768 QMW458768:QNC458768 QWS458768:QWY458768 RGO458768:RGU458768 RQK458768:RQQ458768 SAG458768:SAM458768 SKC458768:SKI458768 STY458768:SUE458768 TDU458768:TEA458768 TNQ458768:TNW458768 TXM458768:TXS458768 UHI458768:UHO458768 URE458768:URK458768 VBA458768:VBG458768 VKW458768:VLC458768 VUS458768:VUY458768 WEO458768:WEU458768 WOK458768:WOQ458768 WYG458768:WYM458768 BY524304:CE524304 LU524304:MA524304 VQ524304:VW524304 AFM524304:AFS524304 API524304:APO524304 AZE524304:AZK524304 BJA524304:BJG524304 BSW524304:BTC524304 CCS524304:CCY524304 CMO524304:CMU524304 CWK524304:CWQ524304 DGG524304:DGM524304 DQC524304:DQI524304 DZY524304:EAE524304 EJU524304:EKA524304 ETQ524304:ETW524304 FDM524304:FDS524304 FNI524304:FNO524304 FXE524304:FXK524304 GHA524304:GHG524304 GQW524304:GRC524304 HAS524304:HAY524304 HKO524304:HKU524304 HUK524304:HUQ524304 IEG524304:IEM524304 IOC524304:IOI524304 IXY524304:IYE524304 JHU524304:JIA524304 JRQ524304:JRW524304 KBM524304:KBS524304 KLI524304:KLO524304 KVE524304:KVK524304 LFA524304:LFG524304 LOW524304:LPC524304 LYS524304:LYY524304 MIO524304:MIU524304 MSK524304:MSQ524304 NCG524304:NCM524304 NMC524304:NMI524304 NVY524304:NWE524304 OFU524304:OGA524304 OPQ524304:OPW524304 OZM524304:OZS524304 PJI524304:PJO524304 PTE524304:PTK524304 QDA524304:QDG524304 QMW524304:QNC524304 QWS524304:QWY524304 RGO524304:RGU524304 RQK524304:RQQ524304 SAG524304:SAM524304 SKC524304:SKI524304 STY524304:SUE524304 TDU524304:TEA524304 TNQ524304:TNW524304 TXM524304:TXS524304 UHI524304:UHO524304 URE524304:URK524304 VBA524304:VBG524304 VKW524304:VLC524304 VUS524304:VUY524304 WEO524304:WEU524304 WOK524304:WOQ524304 WYG524304:WYM524304 BY589840:CE589840 LU589840:MA589840 VQ589840:VW589840 AFM589840:AFS589840 API589840:APO589840 AZE589840:AZK589840 BJA589840:BJG589840 BSW589840:BTC589840 CCS589840:CCY589840 CMO589840:CMU589840 CWK589840:CWQ589840 DGG589840:DGM589840 DQC589840:DQI589840 DZY589840:EAE589840 EJU589840:EKA589840 ETQ589840:ETW589840 FDM589840:FDS589840 FNI589840:FNO589840 FXE589840:FXK589840 GHA589840:GHG589840 GQW589840:GRC589840 HAS589840:HAY589840 HKO589840:HKU589840 HUK589840:HUQ589840 IEG589840:IEM589840 IOC589840:IOI589840 IXY589840:IYE589840 JHU589840:JIA589840 JRQ589840:JRW589840 KBM589840:KBS589840 KLI589840:KLO589840 KVE589840:KVK589840 LFA589840:LFG589840 LOW589840:LPC589840 LYS589840:LYY589840 MIO589840:MIU589840 MSK589840:MSQ589840 NCG589840:NCM589840 NMC589840:NMI589840 NVY589840:NWE589840 OFU589840:OGA589840 OPQ589840:OPW589840 OZM589840:OZS589840 PJI589840:PJO589840 PTE589840:PTK589840 QDA589840:QDG589840 QMW589840:QNC589840 QWS589840:QWY589840 RGO589840:RGU589840 RQK589840:RQQ589840 SAG589840:SAM589840 SKC589840:SKI589840 STY589840:SUE589840 TDU589840:TEA589840 TNQ589840:TNW589840 TXM589840:TXS589840 UHI589840:UHO589840 URE589840:URK589840 VBA589840:VBG589840 VKW589840:VLC589840 VUS589840:VUY589840 WEO589840:WEU589840 WOK589840:WOQ589840 WYG589840:WYM589840 BY655376:CE655376 LU655376:MA655376 VQ655376:VW655376 AFM655376:AFS655376 API655376:APO655376 AZE655376:AZK655376 BJA655376:BJG655376 BSW655376:BTC655376 CCS655376:CCY655376 CMO655376:CMU655376 CWK655376:CWQ655376 DGG655376:DGM655376 DQC655376:DQI655376 DZY655376:EAE655376 EJU655376:EKA655376 ETQ655376:ETW655376 FDM655376:FDS655376 FNI655376:FNO655376 FXE655376:FXK655376 GHA655376:GHG655376 GQW655376:GRC655376 HAS655376:HAY655376 HKO655376:HKU655376 HUK655376:HUQ655376 IEG655376:IEM655376 IOC655376:IOI655376 IXY655376:IYE655376 JHU655376:JIA655376 JRQ655376:JRW655376 KBM655376:KBS655376 KLI655376:KLO655376 KVE655376:KVK655376 LFA655376:LFG655376 LOW655376:LPC655376 LYS655376:LYY655376 MIO655376:MIU655376 MSK655376:MSQ655376 NCG655376:NCM655376 NMC655376:NMI655376 NVY655376:NWE655376 OFU655376:OGA655376 OPQ655376:OPW655376 OZM655376:OZS655376 PJI655376:PJO655376 PTE655376:PTK655376 QDA655376:QDG655376 QMW655376:QNC655376 QWS655376:QWY655376 RGO655376:RGU655376 RQK655376:RQQ655376 SAG655376:SAM655376 SKC655376:SKI655376 STY655376:SUE655376 TDU655376:TEA655376 TNQ655376:TNW655376 TXM655376:TXS655376 UHI655376:UHO655376 URE655376:URK655376 VBA655376:VBG655376 VKW655376:VLC655376 VUS655376:VUY655376 WEO655376:WEU655376 WOK655376:WOQ655376 WYG655376:WYM655376 BY720912:CE720912 LU720912:MA720912 VQ720912:VW720912 AFM720912:AFS720912 API720912:APO720912 AZE720912:AZK720912 BJA720912:BJG720912 BSW720912:BTC720912 CCS720912:CCY720912 CMO720912:CMU720912 CWK720912:CWQ720912 DGG720912:DGM720912 DQC720912:DQI720912 DZY720912:EAE720912 EJU720912:EKA720912 ETQ720912:ETW720912 FDM720912:FDS720912 FNI720912:FNO720912 FXE720912:FXK720912 GHA720912:GHG720912 GQW720912:GRC720912 HAS720912:HAY720912 HKO720912:HKU720912 HUK720912:HUQ720912 IEG720912:IEM720912 IOC720912:IOI720912 IXY720912:IYE720912 JHU720912:JIA720912 JRQ720912:JRW720912 KBM720912:KBS720912 KLI720912:KLO720912 KVE720912:KVK720912 LFA720912:LFG720912 LOW720912:LPC720912 LYS720912:LYY720912 MIO720912:MIU720912 MSK720912:MSQ720912 NCG720912:NCM720912 NMC720912:NMI720912 NVY720912:NWE720912 OFU720912:OGA720912 OPQ720912:OPW720912 OZM720912:OZS720912 PJI720912:PJO720912 PTE720912:PTK720912 QDA720912:QDG720912 QMW720912:QNC720912 QWS720912:QWY720912 RGO720912:RGU720912 RQK720912:RQQ720912 SAG720912:SAM720912 SKC720912:SKI720912 STY720912:SUE720912 TDU720912:TEA720912 TNQ720912:TNW720912 TXM720912:TXS720912 UHI720912:UHO720912 URE720912:URK720912 VBA720912:VBG720912 VKW720912:VLC720912 VUS720912:VUY720912 WEO720912:WEU720912 WOK720912:WOQ720912 WYG720912:WYM720912 BY786448:CE786448 LU786448:MA786448 VQ786448:VW786448 AFM786448:AFS786448 API786448:APO786448 AZE786448:AZK786448 BJA786448:BJG786448 BSW786448:BTC786448 CCS786448:CCY786448 CMO786448:CMU786448 CWK786448:CWQ786448 DGG786448:DGM786448 DQC786448:DQI786448 DZY786448:EAE786448 EJU786448:EKA786448 ETQ786448:ETW786448 FDM786448:FDS786448 FNI786448:FNO786448 FXE786448:FXK786448 GHA786448:GHG786448 GQW786448:GRC786448 HAS786448:HAY786448 HKO786448:HKU786448 HUK786448:HUQ786448 IEG786448:IEM786448 IOC786448:IOI786448 IXY786448:IYE786448 JHU786448:JIA786448 JRQ786448:JRW786448 KBM786448:KBS786448 KLI786448:KLO786448 KVE786448:KVK786448 LFA786448:LFG786448 LOW786448:LPC786448 LYS786448:LYY786448 MIO786448:MIU786448 MSK786448:MSQ786448 NCG786448:NCM786448 NMC786448:NMI786448 NVY786448:NWE786448 OFU786448:OGA786448 OPQ786448:OPW786448 OZM786448:OZS786448 PJI786448:PJO786448 PTE786448:PTK786448 QDA786448:QDG786448 QMW786448:QNC786448 QWS786448:QWY786448 RGO786448:RGU786448 RQK786448:RQQ786448 SAG786448:SAM786448 SKC786448:SKI786448 STY786448:SUE786448 TDU786448:TEA786448 TNQ786448:TNW786448 TXM786448:TXS786448 UHI786448:UHO786448 URE786448:URK786448 VBA786448:VBG786448 VKW786448:VLC786448 VUS786448:VUY786448 WEO786448:WEU786448 WOK786448:WOQ786448 WYG786448:WYM786448 BY851984:CE851984 LU851984:MA851984 VQ851984:VW851984 AFM851984:AFS851984 API851984:APO851984 AZE851984:AZK851984 BJA851984:BJG851984 BSW851984:BTC851984 CCS851984:CCY851984 CMO851984:CMU851984 CWK851984:CWQ851984 DGG851984:DGM851984 DQC851984:DQI851984 DZY851984:EAE851984 EJU851984:EKA851984 ETQ851984:ETW851984 FDM851984:FDS851984 FNI851984:FNO851984 FXE851984:FXK851984 GHA851984:GHG851984 GQW851984:GRC851984 HAS851984:HAY851984 HKO851984:HKU851984 HUK851984:HUQ851984 IEG851984:IEM851984 IOC851984:IOI851984 IXY851984:IYE851984 JHU851984:JIA851984 JRQ851984:JRW851984 KBM851984:KBS851984 KLI851984:KLO851984 KVE851984:KVK851984 LFA851984:LFG851984 LOW851984:LPC851984 LYS851984:LYY851984 MIO851984:MIU851984 MSK851984:MSQ851984 NCG851984:NCM851984 NMC851984:NMI851984 NVY851984:NWE851984 OFU851984:OGA851984 OPQ851984:OPW851984 OZM851984:OZS851984 PJI851984:PJO851984 PTE851984:PTK851984 QDA851984:QDG851984 QMW851984:QNC851984 QWS851984:QWY851984 RGO851984:RGU851984 RQK851984:RQQ851984 SAG851984:SAM851984 SKC851984:SKI851984 STY851984:SUE851984 TDU851984:TEA851984 TNQ851984:TNW851984 TXM851984:TXS851984 UHI851984:UHO851984 URE851984:URK851984 VBA851984:VBG851984 VKW851984:VLC851984 VUS851984:VUY851984 WEO851984:WEU851984 WOK851984:WOQ851984 WYG851984:WYM851984 BY917520:CE917520 LU917520:MA917520 VQ917520:VW917520 AFM917520:AFS917520 API917520:APO917520 AZE917520:AZK917520 BJA917520:BJG917520 BSW917520:BTC917520 CCS917520:CCY917520 CMO917520:CMU917520 CWK917520:CWQ917520 DGG917520:DGM917520 DQC917520:DQI917520 DZY917520:EAE917520 EJU917520:EKA917520 ETQ917520:ETW917520 FDM917520:FDS917520 FNI917520:FNO917520 FXE917520:FXK917520 GHA917520:GHG917520 GQW917520:GRC917520 HAS917520:HAY917520 HKO917520:HKU917520 HUK917520:HUQ917520 IEG917520:IEM917520 IOC917520:IOI917520 IXY917520:IYE917520 JHU917520:JIA917520 JRQ917520:JRW917520 KBM917520:KBS917520 KLI917520:KLO917520 KVE917520:KVK917520 LFA917520:LFG917520 LOW917520:LPC917520 LYS917520:LYY917520 MIO917520:MIU917520 MSK917520:MSQ917520 NCG917520:NCM917520 NMC917520:NMI917520 NVY917520:NWE917520 OFU917520:OGA917520 OPQ917520:OPW917520 OZM917520:OZS917520 PJI917520:PJO917520 PTE917520:PTK917520 QDA917520:QDG917520 QMW917520:QNC917520 QWS917520:QWY917520 RGO917520:RGU917520 RQK917520:RQQ917520 SAG917520:SAM917520 SKC917520:SKI917520 STY917520:SUE917520 TDU917520:TEA917520 TNQ917520:TNW917520 TXM917520:TXS917520 UHI917520:UHO917520 URE917520:URK917520 VBA917520:VBG917520 VKW917520:VLC917520 VUS917520:VUY917520 WEO917520:WEU917520 WOK917520:WOQ917520 WYG917520:WYM917520 BY983056:CE983056 LU983056:MA983056 VQ983056:VW983056 AFM983056:AFS983056 API983056:APO983056 AZE983056:AZK983056 BJA983056:BJG983056 BSW983056:BTC983056 CCS983056:CCY983056 CMO983056:CMU983056 CWK983056:CWQ983056 DGG983056:DGM983056 DQC983056:DQI983056 DZY983056:EAE983056 EJU983056:EKA983056 ETQ983056:ETW983056 FDM983056:FDS983056 FNI983056:FNO983056 FXE983056:FXK983056 GHA983056:GHG983056 GQW983056:GRC983056 HAS983056:HAY983056 HKO983056:HKU983056 HUK983056:HUQ983056 IEG983056:IEM983056 IOC983056:IOI983056 IXY983056:IYE983056 JHU983056:JIA983056 JRQ983056:JRW983056 KBM983056:KBS983056 KLI983056:KLO983056 KVE983056:KVK983056 LFA983056:LFG983056 LOW983056:LPC983056 LYS983056:LYY983056 MIO983056:MIU983056 MSK983056:MSQ983056 NCG983056:NCM983056 NMC983056:NMI983056 NVY983056:NWE983056 OFU983056:OGA983056 OPQ983056:OPW983056 OZM983056:OZS983056 PJI983056:PJO983056 PTE983056:PTK983056 QDA983056:QDG983056 QMW983056:QNC983056 QWS983056:QWY983056 RGO983056:RGU983056 RQK983056:RQQ983056 SAG983056:SAM983056 SKC983056:SKI983056 STY983056:SUE983056 TDU983056:TEA983056 TNQ983056:TNW983056 TXM983056:TXS983056 UHI983056:UHO983056 URE983056:URK983056 VBA983056:VBG983056 VKW983056:VLC983056 VUS983056:VUY983056 WEO983056:WEU983056 WOK983056:WOQ983056 WYG983056:WYM983056 WXY983056:WXY983083 BQ65552:BQ65579 LM65552:LM65579 VI65552:VI65579 AFE65552:AFE65579 APA65552:APA65579 AYW65552:AYW65579 BIS65552:BIS65579 BSO65552:BSO65579 CCK65552:CCK65579 CMG65552:CMG65579 CWC65552:CWC65579 DFY65552:DFY65579 DPU65552:DPU65579 DZQ65552:DZQ65579 EJM65552:EJM65579 ETI65552:ETI65579 FDE65552:FDE65579 FNA65552:FNA65579 FWW65552:FWW65579 GGS65552:GGS65579 GQO65552:GQO65579 HAK65552:HAK65579 HKG65552:HKG65579 HUC65552:HUC65579 IDY65552:IDY65579 INU65552:INU65579 IXQ65552:IXQ65579 JHM65552:JHM65579 JRI65552:JRI65579 KBE65552:KBE65579 KLA65552:KLA65579 KUW65552:KUW65579 LES65552:LES65579 LOO65552:LOO65579 LYK65552:LYK65579 MIG65552:MIG65579 MSC65552:MSC65579 NBY65552:NBY65579 NLU65552:NLU65579 NVQ65552:NVQ65579 OFM65552:OFM65579 OPI65552:OPI65579 OZE65552:OZE65579 PJA65552:PJA65579 PSW65552:PSW65579 QCS65552:QCS65579 QMO65552:QMO65579 QWK65552:QWK65579 RGG65552:RGG65579 RQC65552:RQC65579 RZY65552:RZY65579 SJU65552:SJU65579 STQ65552:STQ65579 TDM65552:TDM65579 TNI65552:TNI65579 TXE65552:TXE65579 UHA65552:UHA65579 UQW65552:UQW65579 VAS65552:VAS65579 VKO65552:VKO65579 VUK65552:VUK65579 WEG65552:WEG65579 WOC65552:WOC65579 WXY65552:WXY65579 BQ131088:BQ131115 LM131088:LM131115 VI131088:VI131115 AFE131088:AFE131115 APA131088:APA131115 AYW131088:AYW131115 BIS131088:BIS131115 BSO131088:BSO131115 CCK131088:CCK131115 CMG131088:CMG131115 CWC131088:CWC131115 DFY131088:DFY131115 DPU131088:DPU131115 DZQ131088:DZQ131115 EJM131088:EJM131115 ETI131088:ETI131115 FDE131088:FDE131115 FNA131088:FNA131115 FWW131088:FWW131115 GGS131088:GGS131115 GQO131088:GQO131115 HAK131088:HAK131115 HKG131088:HKG131115 HUC131088:HUC131115 IDY131088:IDY131115 INU131088:INU131115 IXQ131088:IXQ131115 JHM131088:JHM131115 JRI131088:JRI131115 KBE131088:KBE131115 KLA131088:KLA131115 KUW131088:KUW131115 LES131088:LES131115 LOO131088:LOO131115 LYK131088:LYK131115 MIG131088:MIG131115 MSC131088:MSC131115 NBY131088:NBY131115 NLU131088:NLU131115 NVQ131088:NVQ131115 OFM131088:OFM131115 OPI131088:OPI131115 OZE131088:OZE131115 PJA131088:PJA131115 PSW131088:PSW131115 QCS131088:QCS131115 QMO131088:QMO131115 QWK131088:QWK131115 RGG131088:RGG131115 RQC131088:RQC131115 RZY131088:RZY131115 SJU131088:SJU131115 STQ131088:STQ131115 TDM131088:TDM131115 TNI131088:TNI131115 TXE131088:TXE131115 UHA131088:UHA131115 UQW131088:UQW131115 VAS131088:VAS131115 VKO131088:VKO131115 VUK131088:VUK131115 WEG131088:WEG131115 WOC131088:WOC131115 WXY131088:WXY131115 BQ196624:BQ196651 LM196624:LM196651 VI196624:VI196651 AFE196624:AFE196651 APA196624:APA196651 AYW196624:AYW196651 BIS196624:BIS196651 BSO196624:BSO196651 CCK196624:CCK196651 CMG196624:CMG196651 CWC196624:CWC196651 DFY196624:DFY196651 DPU196624:DPU196651 DZQ196624:DZQ196651 EJM196624:EJM196651 ETI196624:ETI196651 FDE196624:FDE196651 FNA196624:FNA196651 FWW196624:FWW196651 GGS196624:GGS196651 GQO196624:GQO196651 HAK196624:HAK196651 HKG196624:HKG196651 HUC196624:HUC196651 IDY196624:IDY196651 INU196624:INU196651 IXQ196624:IXQ196651 JHM196624:JHM196651 JRI196624:JRI196651 KBE196624:KBE196651 KLA196624:KLA196651 KUW196624:KUW196651 LES196624:LES196651 LOO196624:LOO196651 LYK196624:LYK196651 MIG196624:MIG196651 MSC196624:MSC196651 NBY196624:NBY196651 NLU196624:NLU196651 NVQ196624:NVQ196651 OFM196624:OFM196651 OPI196624:OPI196651 OZE196624:OZE196651 PJA196624:PJA196651 PSW196624:PSW196651 QCS196624:QCS196651 QMO196624:QMO196651 QWK196624:QWK196651 RGG196624:RGG196651 RQC196624:RQC196651 RZY196624:RZY196651 SJU196624:SJU196651 STQ196624:STQ196651 TDM196624:TDM196651 TNI196624:TNI196651 TXE196624:TXE196651 UHA196624:UHA196651 UQW196624:UQW196651 VAS196624:VAS196651 VKO196624:VKO196651 VUK196624:VUK196651 WEG196624:WEG196651 WOC196624:WOC196651 WXY196624:WXY196651 BQ262160:BQ262187 LM262160:LM262187 VI262160:VI262187 AFE262160:AFE262187 APA262160:APA262187 AYW262160:AYW262187 BIS262160:BIS262187 BSO262160:BSO262187 CCK262160:CCK262187 CMG262160:CMG262187 CWC262160:CWC262187 DFY262160:DFY262187 DPU262160:DPU262187 DZQ262160:DZQ262187 EJM262160:EJM262187 ETI262160:ETI262187 FDE262160:FDE262187 FNA262160:FNA262187 FWW262160:FWW262187 GGS262160:GGS262187 GQO262160:GQO262187 HAK262160:HAK262187 HKG262160:HKG262187 HUC262160:HUC262187 IDY262160:IDY262187 INU262160:INU262187 IXQ262160:IXQ262187 JHM262160:JHM262187 JRI262160:JRI262187 KBE262160:KBE262187 KLA262160:KLA262187 KUW262160:KUW262187 LES262160:LES262187 LOO262160:LOO262187 LYK262160:LYK262187 MIG262160:MIG262187 MSC262160:MSC262187 NBY262160:NBY262187 NLU262160:NLU262187 NVQ262160:NVQ262187 OFM262160:OFM262187 OPI262160:OPI262187 OZE262160:OZE262187 PJA262160:PJA262187 PSW262160:PSW262187 QCS262160:QCS262187 QMO262160:QMO262187 QWK262160:QWK262187 RGG262160:RGG262187 RQC262160:RQC262187 RZY262160:RZY262187 SJU262160:SJU262187 STQ262160:STQ262187 TDM262160:TDM262187 TNI262160:TNI262187 TXE262160:TXE262187 UHA262160:UHA262187 UQW262160:UQW262187 VAS262160:VAS262187 VKO262160:VKO262187 VUK262160:VUK262187 WEG262160:WEG262187 WOC262160:WOC262187 WXY262160:WXY262187 BQ327696:BQ327723 LM327696:LM327723 VI327696:VI327723 AFE327696:AFE327723 APA327696:APA327723 AYW327696:AYW327723 BIS327696:BIS327723 BSO327696:BSO327723 CCK327696:CCK327723 CMG327696:CMG327723 CWC327696:CWC327723 DFY327696:DFY327723 DPU327696:DPU327723 DZQ327696:DZQ327723 EJM327696:EJM327723 ETI327696:ETI327723 FDE327696:FDE327723 FNA327696:FNA327723 FWW327696:FWW327723 GGS327696:GGS327723 GQO327696:GQO327723 HAK327696:HAK327723 HKG327696:HKG327723 HUC327696:HUC327723 IDY327696:IDY327723 INU327696:INU327723 IXQ327696:IXQ327723 JHM327696:JHM327723 JRI327696:JRI327723 KBE327696:KBE327723 KLA327696:KLA327723 KUW327696:KUW327723 LES327696:LES327723 LOO327696:LOO327723 LYK327696:LYK327723 MIG327696:MIG327723 MSC327696:MSC327723 NBY327696:NBY327723 NLU327696:NLU327723 NVQ327696:NVQ327723 OFM327696:OFM327723 OPI327696:OPI327723 OZE327696:OZE327723 PJA327696:PJA327723 PSW327696:PSW327723 QCS327696:QCS327723 QMO327696:QMO327723 QWK327696:QWK327723 RGG327696:RGG327723 RQC327696:RQC327723 RZY327696:RZY327723 SJU327696:SJU327723 STQ327696:STQ327723 TDM327696:TDM327723 TNI327696:TNI327723 TXE327696:TXE327723 UHA327696:UHA327723 UQW327696:UQW327723 VAS327696:VAS327723 VKO327696:VKO327723 VUK327696:VUK327723 WEG327696:WEG327723 WOC327696:WOC327723 WXY327696:WXY327723 BQ393232:BQ393259 LM393232:LM393259 VI393232:VI393259 AFE393232:AFE393259 APA393232:APA393259 AYW393232:AYW393259 BIS393232:BIS393259 BSO393232:BSO393259 CCK393232:CCK393259 CMG393232:CMG393259 CWC393232:CWC393259 DFY393232:DFY393259 DPU393232:DPU393259 DZQ393232:DZQ393259 EJM393232:EJM393259 ETI393232:ETI393259 FDE393232:FDE393259 FNA393232:FNA393259 FWW393232:FWW393259 GGS393232:GGS393259 GQO393232:GQO393259 HAK393232:HAK393259 HKG393232:HKG393259 HUC393232:HUC393259 IDY393232:IDY393259 INU393232:INU393259 IXQ393232:IXQ393259 JHM393232:JHM393259 JRI393232:JRI393259 KBE393232:KBE393259 KLA393232:KLA393259 KUW393232:KUW393259 LES393232:LES393259 LOO393232:LOO393259 LYK393232:LYK393259 MIG393232:MIG393259 MSC393232:MSC393259 NBY393232:NBY393259 NLU393232:NLU393259 NVQ393232:NVQ393259 OFM393232:OFM393259 OPI393232:OPI393259 OZE393232:OZE393259 PJA393232:PJA393259 PSW393232:PSW393259 QCS393232:QCS393259 QMO393232:QMO393259 QWK393232:QWK393259 RGG393232:RGG393259 RQC393232:RQC393259 RZY393232:RZY393259 SJU393232:SJU393259 STQ393232:STQ393259 TDM393232:TDM393259 TNI393232:TNI393259 TXE393232:TXE393259 UHA393232:UHA393259 UQW393232:UQW393259 VAS393232:VAS393259 VKO393232:VKO393259 VUK393232:VUK393259 WEG393232:WEG393259 WOC393232:WOC393259 WXY393232:WXY393259 BQ458768:BQ458795 LM458768:LM458795 VI458768:VI458795 AFE458768:AFE458795 APA458768:APA458795 AYW458768:AYW458795 BIS458768:BIS458795 BSO458768:BSO458795 CCK458768:CCK458795 CMG458768:CMG458795 CWC458768:CWC458795 DFY458768:DFY458795 DPU458768:DPU458795 DZQ458768:DZQ458795 EJM458768:EJM458795 ETI458768:ETI458795 FDE458768:FDE458795 FNA458768:FNA458795 FWW458768:FWW458795 GGS458768:GGS458795 GQO458768:GQO458795 HAK458768:HAK458795 HKG458768:HKG458795 HUC458768:HUC458795 IDY458768:IDY458795 INU458768:INU458795 IXQ458768:IXQ458795 JHM458768:JHM458795 JRI458768:JRI458795 KBE458768:KBE458795 KLA458768:KLA458795 KUW458768:KUW458795 LES458768:LES458795 LOO458768:LOO458795 LYK458768:LYK458795 MIG458768:MIG458795 MSC458768:MSC458795 NBY458768:NBY458795 NLU458768:NLU458795 NVQ458768:NVQ458795 OFM458768:OFM458795 OPI458768:OPI458795 OZE458768:OZE458795 PJA458768:PJA458795 PSW458768:PSW458795 QCS458768:QCS458795 QMO458768:QMO458795 QWK458768:QWK458795 RGG458768:RGG458795 RQC458768:RQC458795 RZY458768:RZY458795 SJU458768:SJU458795 STQ458768:STQ458795 TDM458768:TDM458795 TNI458768:TNI458795 TXE458768:TXE458795 UHA458768:UHA458795 UQW458768:UQW458795 VAS458768:VAS458795 VKO458768:VKO458795 VUK458768:VUK458795 WEG458768:WEG458795 WOC458768:WOC458795 WXY458768:WXY458795 BQ524304:BQ524331 LM524304:LM524331 VI524304:VI524331 AFE524304:AFE524331 APA524304:APA524331 AYW524304:AYW524331 BIS524304:BIS524331 BSO524304:BSO524331 CCK524304:CCK524331 CMG524304:CMG524331 CWC524304:CWC524331 DFY524304:DFY524331 DPU524304:DPU524331 DZQ524304:DZQ524331 EJM524304:EJM524331 ETI524304:ETI524331 FDE524304:FDE524331 FNA524304:FNA524331 FWW524304:FWW524331 GGS524304:GGS524331 GQO524304:GQO524331 HAK524304:HAK524331 HKG524304:HKG524331 HUC524304:HUC524331 IDY524304:IDY524331 INU524304:INU524331 IXQ524304:IXQ524331 JHM524304:JHM524331 JRI524304:JRI524331 KBE524304:KBE524331 KLA524304:KLA524331 KUW524304:KUW524331 LES524304:LES524331 LOO524304:LOO524331 LYK524304:LYK524331 MIG524304:MIG524331 MSC524304:MSC524331 NBY524304:NBY524331 NLU524304:NLU524331 NVQ524304:NVQ524331 OFM524304:OFM524331 OPI524304:OPI524331 OZE524304:OZE524331 PJA524304:PJA524331 PSW524304:PSW524331 QCS524304:QCS524331 QMO524304:QMO524331 QWK524304:QWK524331 RGG524304:RGG524331 RQC524304:RQC524331 RZY524304:RZY524331 SJU524304:SJU524331 STQ524304:STQ524331 TDM524304:TDM524331 TNI524304:TNI524331 TXE524304:TXE524331 UHA524304:UHA524331 UQW524304:UQW524331 VAS524304:VAS524331 VKO524304:VKO524331 VUK524304:VUK524331 WEG524304:WEG524331 WOC524304:WOC524331 WXY524304:WXY524331 BQ589840:BQ589867 LM589840:LM589867 VI589840:VI589867 AFE589840:AFE589867 APA589840:APA589867 AYW589840:AYW589867 BIS589840:BIS589867 BSO589840:BSO589867 CCK589840:CCK589867 CMG589840:CMG589867 CWC589840:CWC589867 DFY589840:DFY589867 DPU589840:DPU589867 DZQ589840:DZQ589867 EJM589840:EJM589867 ETI589840:ETI589867 FDE589840:FDE589867 FNA589840:FNA589867 FWW589840:FWW589867 GGS589840:GGS589867 GQO589840:GQO589867 HAK589840:HAK589867 HKG589840:HKG589867 HUC589840:HUC589867 IDY589840:IDY589867 INU589840:INU589867 IXQ589840:IXQ589867 JHM589840:JHM589867 JRI589840:JRI589867 KBE589840:KBE589867 KLA589840:KLA589867 KUW589840:KUW589867 LES589840:LES589867 LOO589840:LOO589867 LYK589840:LYK589867 MIG589840:MIG589867 MSC589840:MSC589867 NBY589840:NBY589867 NLU589840:NLU589867 NVQ589840:NVQ589867 OFM589840:OFM589867 OPI589840:OPI589867 OZE589840:OZE589867 PJA589840:PJA589867 PSW589840:PSW589867 QCS589840:QCS589867 QMO589840:QMO589867 QWK589840:QWK589867 RGG589840:RGG589867 RQC589840:RQC589867 RZY589840:RZY589867 SJU589840:SJU589867 STQ589840:STQ589867 TDM589840:TDM589867 TNI589840:TNI589867 TXE589840:TXE589867 UHA589840:UHA589867 UQW589840:UQW589867 VAS589840:VAS589867 VKO589840:VKO589867 VUK589840:VUK589867 WEG589840:WEG589867 WOC589840:WOC589867 WXY589840:WXY589867 BQ655376:BQ655403 LM655376:LM655403 VI655376:VI655403 AFE655376:AFE655403 APA655376:APA655403 AYW655376:AYW655403 BIS655376:BIS655403 BSO655376:BSO655403 CCK655376:CCK655403 CMG655376:CMG655403 CWC655376:CWC655403 DFY655376:DFY655403 DPU655376:DPU655403 DZQ655376:DZQ655403 EJM655376:EJM655403 ETI655376:ETI655403 FDE655376:FDE655403 FNA655376:FNA655403 FWW655376:FWW655403 GGS655376:GGS655403 GQO655376:GQO655403 HAK655376:HAK655403 HKG655376:HKG655403 HUC655376:HUC655403 IDY655376:IDY655403 INU655376:INU655403 IXQ655376:IXQ655403 JHM655376:JHM655403 JRI655376:JRI655403 KBE655376:KBE655403 KLA655376:KLA655403 KUW655376:KUW655403 LES655376:LES655403 LOO655376:LOO655403 LYK655376:LYK655403 MIG655376:MIG655403 MSC655376:MSC655403 NBY655376:NBY655403 NLU655376:NLU655403 NVQ655376:NVQ655403 OFM655376:OFM655403 OPI655376:OPI655403 OZE655376:OZE655403 PJA655376:PJA655403 PSW655376:PSW655403 QCS655376:QCS655403 QMO655376:QMO655403 QWK655376:QWK655403 RGG655376:RGG655403 RQC655376:RQC655403 RZY655376:RZY655403 SJU655376:SJU655403 STQ655376:STQ655403 TDM655376:TDM655403 TNI655376:TNI655403 TXE655376:TXE655403 UHA655376:UHA655403 UQW655376:UQW655403 VAS655376:VAS655403 VKO655376:VKO655403 VUK655376:VUK655403 WEG655376:WEG655403 WOC655376:WOC655403 WXY655376:WXY655403 BQ720912:BQ720939 LM720912:LM720939 VI720912:VI720939 AFE720912:AFE720939 APA720912:APA720939 AYW720912:AYW720939 BIS720912:BIS720939 BSO720912:BSO720939 CCK720912:CCK720939 CMG720912:CMG720939 CWC720912:CWC720939 DFY720912:DFY720939 DPU720912:DPU720939 DZQ720912:DZQ720939 EJM720912:EJM720939 ETI720912:ETI720939 FDE720912:FDE720939 FNA720912:FNA720939 FWW720912:FWW720939 GGS720912:GGS720939 GQO720912:GQO720939 HAK720912:HAK720939 HKG720912:HKG720939 HUC720912:HUC720939 IDY720912:IDY720939 INU720912:INU720939 IXQ720912:IXQ720939 JHM720912:JHM720939 JRI720912:JRI720939 KBE720912:KBE720939 KLA720912:KLA720939 KUW720912:KUW720939 LES720912:LES720939 LOO720912:LOO720939 LYK720912:LYK720939 MIG720912:MIG720939 MSC720912:MSC720939 NBY720912:NBY720939 NLU720912:NLU720939 NVQ720912:NVQ720939 OFM720912:OFM720939 OPI720912:OPI720939 OZE720912:OZE720939 PJA720912:PJA720939 PSW720912:PSW720939 QCS720912:QCS720939 QMO720912:QMO720939 QWK720912:QWK720939 RGG720912:RGG720939 RQC720912:RQC720939 RZY720912:RZY720939 SJU720912:SJU720939 STQ720912:STQ720939 TDM720912:TDM720939 TNI720912:TNI720939 TXE720912:TXE720939 UHA720912:UHA720939 UQW720912:UQW720939 VAS720912:VAS720939 VKO720912:VKO720939 VUK720912:VUK720939 WEG720912:WEG720939 WOC720912:WOC720939 WXY720912:WXY720939 BQ786448:BQ786475 LM786448:LM786475 VI786448:VI786475 AFE786448:AFE786475 APA786448:APA786475 AYW786448:AYW786475 BIS786448:BIS786475 BSO786448:BSO786475 CCK786448:CCK786475 CMG786448:CMG786475 CWC786448:CWC786475 DFY786448:DFY786475 DPU786448:DPU786475 DZQ786448:DZQ786475 EJM786448:EJM786475 ETI786448:ETI786475 FDE786448:FDE786475 FNA786448:FNA786475 FWW786448:FWW786475 GGS786448:GGS786475 GQO786448:GQO786475 HAK786448:HAK786475 HKG786448:HKG786475 HUC786448:HUC786475 IDY786448:IDY786475 INU786448:INU786475 IXQ786448:IXQ786475 JHM786448:JHM786475 JRI786448:JRI786475 KBE786448:KBE786475 KLA786448:KLA786475 KUW786448:KUW786475 LES786448:LES786475 LOO786448:LOO786475 LYK786448:LYK786475 MIG786448:MIG786475 MSC786448:MSC786475 NBY786448:NBY786475 NLU786448:NLU786475 NVQ786448:NVQ786475 OFM786448:OFM786475 OPI786448:OPI786475 OZE786448:OZE786475 PJA786448:PJA786475 PSW786448:PSW786475 QCS786448:QCS786475 QMO786448:QMO786475 QWK786448:QWK786475 RGG786448:RGG786475 RQC786448:RQC786475 RZY786448:RZY786475 SJU786448:SJU786475 STQ786448:STQ786475 TDM786448:TDM786475 TNI786448:TNI786475 TXE786448:TXE786475 UHA786448:UHA786475 UQW786448:UQW786475 VAS786448:VAS786475 VKO786448:VKO786475 VUK786448:VUK786475 WEG786448:WEG786475 WOC786448:WOC786475 WXY786448:WXY786475 BQ851984:BQ852011 LM851984:LM852011 VI851984:VI852011 AFE851984:AFE852011 APA851984:APA852011 AYW851984:AYW852011 BIS851984:BIS852011 BSO851984:BSO852011 CCK851984:CCK852011 CMG851984:CMG852011 CWC851984:CWC852011 DFY851984:DFY852011 DPU851984:DPU852011 DZQ851984:DZQ852011 EJM851984:EJM852011 ETI851984:ETI852011 FDE851984:FDE852011 FNA851984:FNA852011 FWW851984:FWW852011 GGS851984:GGS852011 GQO851984:GQO852011 HAK851984:HAK852011 HKG851984:HKG852011 HUC851984:HUC852011 IDY851984:IDY852011 INU851984:INU852011 IXQ851984:IXQ852011 JHM851984:JHM852011 JRI851984:JRI852011 KBE851984:KBE852011 KLA851984:KLA852011 KUW851984:KUW852011 LES851984:LES852011 LOO851984:LOO852011 LYK851984:LYK852011 MIG851984:MIG852011 MSC851984:MSC852011 NBY851984:NBY852011 NLU851984:NLU852011 NVQ851984:NVQ852011 OFM851984:OFM852011 OPI851984:OPI852011 OZE851984:OZE852011 PJA851984:PJA852011 PSW851984:PSW852011 QCS851984:QCS852011 QMO851984:QMO852011 QWK851984:QWK852011 RGG851984:RGG852011 RQC851984:RQC852011 RZY851984:RZY852011 SJU851984:SJU852011 STQ851984:STQ852011 TDM851984:TDM852011 TNI851984:TNI852011 TXE851984:TXE852011 UHA851984:UHA852011 UQW851984:UQW852011 VAS851984:VAS852011 VKO851984:VKO852011 VUK851984:VUK852011 WEG851984:WEG852011 WOC851984:WOC852011 WXY851984:WXY852011 BQ917520:BQ917547 LM917520:LM917547 VI917520:VI917547 AFE917520:AFE917547 APA917520:APA917547 AYW917520:AYW917547 BIS917520:BIS917547 BSO917520:BSO917547 CCK917520:CCK917547 CMG917520:CMG917547 CWC917520:CWC917547 DFY917520:DFY917547 DPU917520:DPU917547 DZQ917520:DZQ917547 EJM917520:EJM917547 ETI917520:ETI917547 FDE917520:FDE917547 FNA917520:FNA917547 FWW917520:FWW917547 GGS917520:GGS917547 GQO917520:GQO917547 HAK917520:HAK917547 HKG917520:HKG917547 HUC917520:HUC917547 IDY917520:IDY917547 INU917520:INU917547 IXQ917520:IXQ917547 JHM917520:JHM917547 JRI917520:JRI917547 KBE917520:KBE917547 KLA917520:KLA917547 KUW917520:KUW917547 LES917520:LES917547 LOO917520:LOO917547 LYK917520:LYK917547 MIG917520:MIG917547 MSC917520:MSC917547 NBY917520:NBY917547 NLU917520:NLU917547 NVQ917520:NVQ917547 OFM917520:OFM917547 OPI917520:OPI917547 OZE917520:OZE917547 PJA917520:PJA917547 PSW917520:PSW917547 QCS917520:QCS917547 QMO917520:QMO917547 QWK917520:QWK917547 RGG917520:RGG917547 RQC917520:RQC917547 RZY917520:RZY917547 SJU917520:SJU917547 STQ917520:STQ917547 TDM917520:TDM917547 TNI917520:TNI917547 TXE917520:TXE917547 UHA917520:UHA917547 UQW917520:UQW917547 VAS917520:VAS917547 VKO917520:VKO917547 VUK917520:VUK917547 WEG917520:WEG917547 WOC917520:WOC917547 WXY917520:WXY917547 BQ983056:BQ983083 LM983056:LM983083 VI983056:VI983083 AFE983056:AFE983083 APA983056:APA983083 AYW983056:AYW983083 BIS983056:BIS983083 BSO983056:BSO983083 CCK983056:CCK983083 CMG983056:CMG983083 CWC983056:CWC983083 DFY983056:DFY983083 DPU983056:DPU983083 DZQ983056:DZQ983083 EJM983056:EJM983083 ETI983056:ETI983083 FDE983056:FDE983083 FNA983056:FNA983083 FWW983056:FWW983083 GGS983056:GGS983083 GQO983056:GQO983083 HAK983056:HAK983083 HKG983056:HKG983083 HUC983056:HUC983083 IDY983056:IDY983083 INU983056:INU983083 IXQ983056:IXQ983083 JHM983056:JHM983083 JRI983056:JRI983083 KBE983056:KBE983083 KLA983056:KLA983083 KUW983056:KUW983083 LES983056:LES983083 LOO983056:LOO983083 LYK983056:LYK983083 MIG983056:MIG983083 MSC983056:MSC983083 NBY983056:NBY983083 NLU983056:NLU983083 NVQ983056:NVQ983083 OFM983056:OFM983083 OPI983056:OPI983083 OZE983056:OZE983083 PJA983056:PJA983083 PSW983056:PSW983083 QCS983056:QCS983083 QMO983056:QMO983083 QWK983056:QWK983083 RGG983056:RGG983083 RQC983056:RQC983083 RZY983056:RZY983083 SJU983056:SJU983083 STQ983056:STQ983083 TDM983056:TDM983083 TNI983056:TNI983083 TXE983056:TXE983083 UHA983056:UHA983083 UQW983056:UQW983083 VAS983056:VAS983083 VKO983056:VKO983083 VUK983056:VUK983083 WEG983056:WEG983083 WOC983056:WOC983083 WXY16:WXY43 WOC16:WOC43 WEG16:WEG43 VUK16:VUK43 VKO16:VKO43 VAS16:VAS43 UQW16:UQW43 UHA16:UHA43 TXE16:TXE43 TNI16:TNI43 TDM16:TDM43 STQ16:STQ43 SJU16:SJU43 RZY16:RZY43 RQC16:RQC43 RGG16:RGG43 QWK16:QWK43 QMO16:QMO43 QCS16:QCS43 PSW16:PSW43 PJA16:PJA43 OZE16:OZE43 OPI16:OPI43 OFM16:OFM43 NVQ16:NVQ43 NLU16:NLU43 NBY16:NBY43 MSC16:MSC43 MIG16:MIG43 LYK16:LYK43 LOO16:LOO43 LES16:LES43 KUW16:KUW43 KLA16:KLA43 KBE16:KBE43 JRI16:JRI43 JHM16:JHM43 IXQ16:IXQ43 INU16:INU43 IDY16:IDY43 HUC16:HUC43 HKG16:HKG43 HAK16:HAK43 GQO16:GQO43 GGS16:GGS43 FWW16:FWW43 FNA16:FNA43 FDE16:FDE43 ETI16:ETI43 EJM16:EJM43 DZQ16:DZQ43 DPU16:DPU43 DFY16:DFY43 CWC16:CWC43 CMG16:CMG43 CCK16:CCK43 BSO16:BSO43 BIS16:BIS43 AYW16:AYW43 APA16:APA43 AFE16:AFE43 VI16:VI43 LM16:LM43 BQ16:BQ43 WYL17:WYL43 WOP17:WOP43 WET17:WET43 VUX17:VUX43 VLB17:VLB43 VBF17:VBF43 URJ17:URJ43 UHN17:UHN43 TXR17:TXR43 TNV17:TNV43 TDZ17:TDZ43 SUD17:SUD43 SKH17:SKH43 SAL17:SAL43 RQP17:RQP43 RGT17:RGT43 QWX17:QWX43 QNB17:QNB43 QDF17:QDF43 PTJ17:PTJ43 PJN17:PJN43 OZR17:OZR43 OPV17:OPV43 OFZ17:OFZ43 NWD17:NWD43 NMH17:NMH43 NCL17:NCL43 MSP17:MSP43 MIT17:MIT43 LYX17:LYX43 LPB17:LPB43 LFF17:LFF43 KVJ17:KVJ43 KLN17:KLN43 KBR17:KBR43 JRV17:JRV43 JHZ17:JHZ43 IYD17:IYD43 IOH17:IOH43 IEL17:IEL43 HUP17:HUP43 HKT17:HKT43 HAX17:HAX43 GRB17:GRB43 GHF17:GHF43 FXJ17:FXJ43 FNN17:FNN43 FDR17:FDR43 ETV17:ETV43 EJZ17:EJZ43 EAD17:EAD43 DQH17:DQH43 DGL17:DGL43 CWP17:CWP43 CMT17:CMT43 CCX17:CCX43 BTB17:BTB43 BJF17:BJF43 AZJ17:AZJ43 APN17:APN43 AFR17:AFR43 VV17:VV43 LZ17:LZ43 CD17:CD43"/>
    <dataValidation allowBlank="1" showErrorMessage="1" sqref="AN15:AN34 KJ15:KJ34 UF15:UF34 AEB15:AEB34 ANX15:ANX34 AXT15:AXT34 BHP15:BHP34 BRL15:BRL34 CBH15:CBH34 CLD15:CLD34 CUZ15:CUZ34 DEV15:DEV34 DOR15:DOR34 DYN15:DYN34 EIJ15:EIJ34 ESF15:ESF34 FCB15:FCB34 FLX15:FLX34 FVT15:FVT34 GFP15:GFP34 GPL15:GPL34 GZH15:GZH34 HJD15:HJD34 HSZ15:HSZ34 ICV15:ICV34 IMR15:IMR34 IWN15:IWN34 JGJ15:JGJ34 JQF15:JQF34 KAB15:KAB34 KJX15:KJX34 KTT15:KTT34 LDP15:LDP34 LNL15:LNL34 LXH15:LXH34 MHD15:MHD34 MQZ15:MQZ34 NAV15:NAV34 NKR15:NKR34 NUN15:NUN34 OEJ15:OEJ34 OOF15:OOF34 OYB15:OYB34 PHX15:PHX34 PRT15:PRT34 QBP15:QBP34 QLL15:QLL34 QVH15:QVH34 RFD15:RFD34 ROZ15:ROZ34 RYV15:RYV34 SIR15:SIR34 SSN15:SSN34 TCJ15:TCJ34 TMF15:TMF34 TWB15:TWB34 UFX15:UFX34 UPT15:UPT34 UZP15:UZP34 VJL15:VJL34 VTH15:VTH34 WDD15:WDD34 WMZ15:WMZ34 WWV15:WWV34 AN65551:AN65570 KJ65551:KJ65570 UF65551:UF65570 AEB65551:AEB65570 ANX65551:ANX65570 AXT65551:AXT65570 BHP65551:BHP65570 BRL65551:BRL65570 CBH65551:CBH65570 CLD65551:CLD65570 CUZ65551:CUZ65570 DEV65551:DEV65570 DOR65551:DOR65570 DYN65551:DYN65570 EIJ65551:EIJ65570 ESF65551:ESF65570 FCB65551:FCB65570 FLX65551:FLX65570 FVT65551:FVT65570 GFP65551:GFP65570 GPL65551:GPL65570 GZH65551:GZH65570 HJD65551:HJD65570 HSZ65551:HSZ65570 ICV65551:ICV65570 IMR65551:IMR65570 IWN65551:IWN65570 JGJ65551:JGJ65570 JQF65551:JQF65570 KAB65551:KAB65570 KJX65551:KJX65570 KTT65551:KTT65570 LDP65551:LDP65570 LNL65551:LNL65570 LXH65551:LXH65570 MHD65551:MHD65570 MQZ65551:MQZ65570 NAV65551:NAV65570 NKR65551:NKR65570 NUN65551:NUN65570 OEJ65551:OEJ65570 OOF65551:OOF65570 OYB65551:OYB65570 PHX65551:PHX65570 PRT65551:PRT65570 QBP65551:QBP65570 QLL65551:QLL65570 QVH65551:QVH65570 RFD65551:RFD65570 ROZ65551:ROZ65570 RYV65551:RYV65570 SIR65551:SIR65570 SSN65551:SSN65570 TCJ65551:TCJ65570 TMF65551:TMF65570 TWB65551:TWB65570 UFX65551:UFX65570 UPT65551:UPT65570 UZP65551:UZP65570 VJL65551:VJL65570 VTH65551:VTH65570 WDD65551:WDD65570 WMZ65551:WMZ65570 WWV65551:WWV65570 AN131087:AN131106 KJ131087:KJ131106 UF131087:UF131106 AEB131087:AEB131106 ANX131087:ANX131106 AXT131087:AXT131106 BHP131087:BHP131106 BRL131087:BRL131106 CBH131087:CBH131106 CLD131087:CLD131106 CUZ131087:CUZ131106 DEV131087:DEV131106 DOR131087:DOR131106 DYN131087:DYN131106 EIJ131087:EIJ131106 ESF131087:ESF131106 FCB131087:FCB131106 FLX131087:FLX131106 FVT131087:FVT131106 GFP131087:GFP131106 GPL131087:GPL131106 GZH131087:GZH131106 HJD131087:HJD131106 HSZ131087:HSZ131106 ICV131087:ICV131106 IMR131087:IMR131106 IWN131087:IWN131106 JGJ131087:JGJ131106 JQF131087:JQF131106 KAB131087:KAB131106 KJX131087:KJX131106 KTT131087:KTT131106 LDP131087:LDP131106 LNL131087:LNL131106 LXH131087:LXH131106 MHD131087:MHD131106 MQZ131087:MQZ131106 NAV131087:NAV131106 NKR131087:NKR131106 NUN131087:NUN131106 OEJ131087:OEJ131106 OOF131087:OOF131106 OYB131087:OYB131106 PHX131087:PHX131106 PRT131087:PRT131106 QBP131087:QBP131106 QLL131087:QLL131106 QVH131087:QVH131106 RFD131087:RFD131106 ROZ131087:ROZ131106 RYV131087:RYV131106 SIR131087:SIR131106 SSN131087:SSN131106 TCJ131087:TCJ131106 TMF131087:TMF131106 TWB131087:TWB131106 UFX131087:UFX131106 UPT131087:UPT131106 UZP131087:UZP131106 VJL131087:VJL131106 VTH131087:VTH131106 WDD131087:WDD131106 WMZ131087:WMZ131106 WWV131087:WWV131106 AN196623:AN196642 KJ196623:KJ196642 UF196623:UF196642 AEB196623:AEB196642 ANX196623:ANX196642 AXT196623:AXT196642 BHP196623:BHP196642 BRL196623:BRL196642 CBH196623:CBH196642 CLD196623:CLD196642 CUZ196623:CUZ196642 DEV196623:DEV196642 DOR196623:DOR196642 DYN196623:DYN196642 EIJ196623:EIJ196642 ESF196623:ESF196642 FCB196623:FCB196642 FLX196623:FLX196642 FVT196623:FVT196642 GFP196623:GFP196642 GPL196623:GPL196642 GZH196623:GZH196642 HJD196623:HJD196642 HSZ196623:HSZ196642 ICV196623:ICV196642 IMR196623:IMR196642 IWN196623:IWN196642 JGJ196623:JGJ196642 JQF196623:JQF196642 KAB196623:KAB196642 KJX196623:KJX196642 KTT196623:KTT196642 LDP196623:LDP196642 LNL196623:LNL196642 LXH196623:LXH196642 MHD196623:MHD196642 MQZ196623:MQZ196642 NAV196623:NAV196642 NKR196623:NKR196642 NUN196623:NUN196642 OEJ196623:OEJ196642 OOF196623:OOF196642 OYB196623:OYB196642 PHX196623:PHX196642 PRT196623:PRT196642 QBP196623:QBP196642 QLL196623:QLL196642 QVH196623:QVH196642 RFD196623:RFD196642 ROZ196623:ROZ196642 RYV196623:RYV196642 SIR196623:SIR196642 SSN196623:SSN196642 TCJ196623:TCJ196642 TMF196623:TMF196642 TWB196623:TWB196642 UFX196623:UFX196642 UPT196623:UPT196642 UZP196623:UZP196642 VJL196623:VJL196642 VTH196623:VTH196642 WDD196623:WDD196642 WMZ196623:WMZ196642 WWV196623:WWV196642 AN262159:AN262178 KJ262159:KJ262178 UF262159:UF262178 AEB262159:AEB262178 ANX262159:ANX262178 AXT262159:AXT262178 BHP262159:BHP262178 BRL262159:BRL262178 CBH262159:CBH262178 CLD262159:CLD262178 CUZ262159:CUZ262178 DEV262159:DEV262178 DOR262159:DOR262178 DYN262159:DYN262178 EIJ262159:EIJ262178 ESF262159:ESF262178 FCB262159:FCB262178 FLX262159:FLX262178 FVT262159:FVT262178 GFP262159:GFP262178 GPL262159:GPL262178 GZH262159:GZH262178 HJD262159:HJD262178 HSZ262159:HSZ262178 ICV262159:ICV262178 IMR262159:IMR262178 IWN262159:IWN262178 JGJ262159:JGJ262178 JQF262159:JQF262178 KAB262159:KAB262178 KJX262159:KJX262178 KTT262159:KTT262178 LDP262159:LDP262178 LNL262159:LNL262178 LXH262159:LXH262178 MHD262159:MHD262178 MQZ262159:MQZ262178 NAV262159:NAV262178 NKR262159:NKR262178 NUN262159:NUN262178 OEJ262159:OEJ262178 OOF262159:OOF262178 OYB262159:OYB262178 PHX262159:PHX262178 PRT262159:PRT262178 QBP262159:QBP262178 QLL262159:QLL262178 QVH262159:QVH262178 RFD262159:RFD262178 ROZ262159:ROZ262178 RYV262159:RYV262178 SIR262159:SIR262178 SSN262159:SSN262178 TCJ262159:TCJ262178 TMF262159:TMF262178 TWB262159:TWB262178 UFX262159:UFX262178 UPT262159:UPT262178 UZP262159:UZP262178 VJL262159:VJL262178 VTH262159:VTH262178 WDD262159:WDD262178 WMZ262159:WMZ262178 WWV262159:WWV262178 AN327695:AN327714 KJ327695:KJ327714 UF327695:UF327714 AEB327695:AEB327714 ANX327695:ANX327714 AXT327695:AXT327714 BHP327695:BHP327714 BRL327695:BRL327714 CBH327695:CBH327714 CLD327695:CLD327714 CUZ327695:CUZ327714 DEV327695:DEV327714 DOR327695:DOR327714 DYN327695:DYN327714 EIJ327695:EIJ327714 ESF327695:ESF327714 FCB327695:FCB327714 FLX327695:FLX327714 FVT327695:FVT327714 GFP327695:GFP327714 GPL327695:GPL327714 GZH327695:GZH327714 HJD327695:HJD327714 HSZ327695:HSZ327714 ICV327695:ICV327714 IMR327695:IMR327714 IWN327695:IWN327714 JGJ327695:JGJ327714 JQF327695:JQF327714 KAB327695:KAB327714 KJX327695:KJX327714 KTT327695:KTT327714 LDP327695:LDP327714 LNL327695:LNL327714 LXH327695:LXH327714 MHD327695:MHD327714 MQZ327695:MQZ327714 NAV327695:NAV327714 NKR327695:NKR327714 NUN327695:NUN327714 OEJ327695:OEJ327714 OOF327695:OOF327714 OYB327695:OYB327714 PHX327695:PHX327714 PRT327695:PRT327714 QBP327695:QBP327714 QLL327695:QLL327714 QVH327695:QVH327714 RFD327695:RFD327714 ROZ327695:ROZ327714 RYV327695:RYV327714 SIR327695:SIR327714 SSN327695:SSN327714 TCJ327695:TCJ327714 TMF327695:TMF327714 TWB327695:TWB327714 UFX327695:UFX327714 UPT327695:UPT327714 UZP327695:UZP327714 VJL327695:VJL327714 VTH327695:VTH327714 WDD327695:WDD327714 WMZ327695:WMZ327714 WWV327695:WWV327714 AN393231:AN393250 KJ393231:KJ393250 UF393231:UF393250 AEB393231:AEB393250 ANX393231:ANX393250 AXT393231:AXT393250 BHP393231:BHP393250 BRL393231:BRL393250 CBH393231:CBH393250 CLD393231:CLD393250 CUZ393231:CUZ393250 DEV393231:DEV393250 DOR393231:DOR393250 DYN393231:DYN393250 EIJ393231:EIJ393250 ESF393231:ESF393250 FCB393231:FCB393250 FLX393231:FLX393250 FVT393231:FVT393250 GFP393231:GFP393250 GPL393231:GPL393250 GZH393231:GZH393250 HJD393231:HJD393250 HSZ393231:HSZ393250 ICV393231:ICV393250 IMR393231:IMR393250 IWN393231:IWN393250 JGJ393231:JGJ393250 JQF393231:JQF393250 KAB393231:KAB393250 KJX393231:KJX393250 KTT393231:KTT393250 LDP393231:LDP393250 LNL393231:LNL393250 LXH393231:LXH393250 MHD393231:MHD393250 MQZ393231:MQZ393250 NAV393231:NAV393250 NKR393231:NKR393250 NUN393231:NUN393250 OEJ393231:OEJ393250 OOF393231:OOF393250 OYB393231:OYB393250 PHX393231:PHX393250 PRT393231:PRT393250 QBP393231:QBP393250 QLL393231:QLL393250 QVH393231:QVH393250 RFD393231:RFD393250 ROZ393231:ROZ393250 RYV393231:RYV393250 SIR393231:SIR393250 SSN393231:SSN393250 TCJ393231:TCJ393250 TMF393231:TMF393250 TWB393231:TWB393250 UFX393231:UFX393250 UPT393231:UPT393250 UZP393231:UZP393250 VJL393231:VJL393250 VTH393231:VTH393250 WDD393231:WDD393250 WMZ393231:WMZ393250 WWV393231:WWV393250 AN458767:AN458786 KJ458767:KJ458786 UF458767:UF458786 AEB458767:AEB458786 ANX458767:ANX458786 AXT458767:AXT458786 BHP458767:BHP458786 BRL458767:BRL458786 CBH458767:CBH458786 CLD458767:CLD458786 CUZ458767:CUZ458786 DEV458767:DEV458786 DOR458767:DOR458786 DYN458767:DYN458786 EIJ458767:EIJ458786 ESF458767:ESF458786 FCB458767:FCB458786 FLX458767:FLX458786 FVT458767:FVT458786 GFP458767:GFP458786 GPL458767:GPL458786 GZH458767:GZH458786 HJD458767:HJD458786 HSZ458767:HSZ458786 ICV458767:ICV458786 IMR458767:IMR458786 IWN458767:IWN458786 JGJ458767:JGJ458786 JQF458767:JQF458786 KAB458767:KAB458786 KJX458767:KJX458786 KTT458767:KTT458786 LDP458767:LDP458786 LNL458767:LNL458786 LXH458767:LXH458786 MHD458767:MHD458786 MQZ458767:MQZ458786 NAV458767:NAV458786 NKR458767:NKR458786 NUN458767:NUN458786 OEJ458767:OEJ458786 OOF458767:OOF458786 OYB458767:OYB458786 PHX458767:PHX458786 PRT458767:PRT458786 QBP458767:QBP458786 QLL458767:QLL458786 QVH458767:QVH458786 RFD458767:RFD458786 ROZ458767:ROZ458786 RYV458767:RYV458786 SIR458767:SIR458786 SSN458767:SSN458786 TCJ458767:TCJ458786 TMF458767:TMF458786 TWB458767:TWB458786 UFX458767:UFX458786 UPT458767:UPT458786 UZP458767:UZP458786 VJL458767:VJL458786 VTH458767:VTH458786 WDD458767:WDD458786 WMZ458767:WMZ458786 WWV458767:WWV458786 AN524303:AN524322 KJ524303:KJ524322 UF524303:UF524322 AEB524303:AEB524322 ANX524303:ANX524322 AXT524303:AXT524322 BHP524303:BHP524322 BRL524303:BRL524322 CBH524303:CBH524322 CLD524303:CLD524322 CUZ524303:CUZ524322 DEV524303:DEV524322 DOR524303:DOR524322 DYN524303:DYN524322 EIJ524303:EIJ524322 ESF524303:ESF524322 FCB524303:FCB524322 FLX524303:FLX524322 FVT524303:FVT524322 GFP524303:GFP524322 GPL524303:GPL524322 GZH524303:GZH524322 HJD524303:HJD524322 HSZ524303:HSZ524322 ICV524303:ICV524322 IMR524303:IMR524322 IWN524303:IWN524322 JGJ524303:JGJ524322 JQF524303:JQF524322 KAB524303:KAB524322 KJX524303:KJX524322 KTT524303:KTT524322 LDP524303:LDP524322 LNL524303:LNL524322 LXH524303:LXH524322 MHD524303:MHD524322 MQZ524303:MQZ524322 NAV524303:NAV524322 NKR524303:NKR524322 NUN524303:NUN524322 OEJ524303:OEJ524322 OOF524303:OOF524322 OYB524303:OYB524322 PHX524303:PHX524322 PRT524303:PRT524322 QBP524303:QBP524322 QLL524303:QLL524322 QVH524303:QVH524322 RFD524303:RFD524322 ROZ524303:ROZ524322 RYV524303:RYV524322 SIR524303:SIR524322 SSN524303:SSN524322 TCJ524303:TCJ524322 TMF524303:TMF524322 TWB524303:TWB524322 UFX524303:UFX524322 UPT524303:UPT524322 UZP524303:UZP524322 VJL524303:VJL524322 VTH524303:VTH524322 WDD524303:WDD524322 WMZ524303:WMZ524322 WWV524303:WWV524322 AN589839:AN589858 KJ589839:KJ589858 UF589839:UF589858 AEB589839:AEB589858 ANX589839:ANX589858 AXT589839:AXT589858 BHP589839:BHP589858 BRL589839:BRL589858 CBH589839:CBH589858 CLD589839:CLD589858 CUZ589839:CUZ589858 DEV589839:DEV589858 DOR589839:DOR589858 DYN589839:DYN589858 EIJ589839:EIJ589858 ESF589839:ESF589858 FCB589839:FCB589858 FLX589839:FLX589858 FVT589839:FVT589858 GFP589839:GFP589858 GPL589839:GPL589858 GZH589839:GZH589858 HJD589839:HJD589858 HSZ589839:HSZ589858 ICV589839:ICV589858 IMR589839:IMR589858 IWN589839:IWN589858 JGJ589839:JGJ589858 JQF589839:JQF589858 KAB589839:KAB589858 KJX589839:KJX589858 KTT589839:KTT589858 LDP589839:LDP589858 LNL589839:LNL589858 LXH589839:LXH589858 MHD589839:MHD589858 MQZ589839:MQZ589858 NAV589839:NAV589858 NKR589839:NKR589858 NUN589839:NUN589858 OEJ589839:OEJ589858 OOF589839:OOF589858 OYB589839:OYB589858 PHX589839:PHX589858 PRT589839:PRT589858 QBP589839:QBP589858 QLL589839:QLL589858 QVH589839:QVH589858 RFD589839:RFD589858 ROZ589839:ROZ589858 RYV589839:RYV589858 SIR589839:SIR589858 SSN589839:SSN589858 TCJ589839:TCJ589858 TMF589839:TMF589858 TWB589839:TWB589858 UFX589839:UFX589858 UPT589839:UPT589858 UZP589839:UZP589858 VJL589839:VJL589858 VTH589839:VTH589858 WDD589839:WDD589858 WMZ589839:WMZ589858 WWV589839:WWV589858 AN655375:AN655394 KJ655375:KJ655394 UF655375:UF655394 AEB655375:AEB655394 ANX655375:ANX655394 AXT655375:AXT655394 BHP655375:BHP655394 BRL655375:BRL655394 CBH655375:CBH655394 CLD655375:CLD655394 CUZ655375:CUZ655394 DEV655375:DEV655394 DOR655375:DOR655394 DYN655375:DYN655394 EIJ655375:EIJ655394 ESF655375:ESF655394 FCB655375:FCB655394 FLX655375:FLX655394 FVT655375:FVT655394 GFP655375:GFP655394 GPL655375:GPL655394 GZH655375:GZH655394 HJD655375:HJD655394 HSZ655375:HSZ655394 ICV655375:ICV655394 IMR655375:IMR655394 IWN655375:IWN655394 JGJ655375:JGJ655394 JQF655375:JQF655394 KAB655375:KAB655394 KJX655375:KJX655394 KTT655375:KTT655394 LDP655375:LDP655394 LNL655375:LNL655394 LXH655375:LXH655394 MHD655375:MHD655394 MQZ655375:MQZ655394 NAV655375:NAV655394 NKR655375:NKR655394 NUN655375:NUN655394 OEJ655375:OEJ655394 OOF655375:OOF655394 OYB655375:OYB655394 PHX655375:PHX655394 PRT655375:PRT655394 QBP655375:QBP655394 QLL655375:QLL655394 QVH655375:QVH655394 RFD655375:RFD655394 ROZ655375:ROZ655394 RYV655375:RYV655394 SIR655375:SIR655394 SSN655375:SSN655394 TCJ655375:TCJ655394 TMF655375:TMF655394 TWB655375:TWB655394 UFX655375:UFX655394 UPT655375:UPT655394 UZP655375:UZP655394 VJL655375:VJL655394 VTH655375:VTH655394 WDD655375:WDD655394 WMZ655375:WMZ655394 WWV655375:WWV655394 AN720911:AN720930 KJ720911:KJ720930 UF720911:UF720930 AEB720911:AEB720930 ANX720911:ANX720930 AXT720911:AXT720930 BHP720911:BHP720930 BRL720911:BRL720930 CBH720911:CBH720930 CLD720911:CLD720930 CUZ720911:CUZ720930 DEV720911:DEV720930 DOR720911:DOR720930 DYN720911:DYN720930 EIJ720911:EIJ720930 ESF720911:ESF720930 FCB720911:FCB720930 FLX720911:FLX720930 FVT720911:FVT720930 GFP720911:GFP720930 GPL720911:GPL720930 GZH720911:GZH720930 HJD720911:HJD720930 HSZ720911:HSZ720930 ICV720911:ICV720930 IMR720911:IMR720930 IWN720911:IWN720930 JGJ720911:JGJ720930 JQF720911:JQF720930 KAB720911:KAB720930 KJX720911:KJX720930 KTT720911:KTT720930 LDP720911:LDP720930 LNL720911:LNL720930 LXH720911:LXH720930 MHD720911:MHD720930 MQZ720911:MQZ720930 NAV720911:NAV720930 NKR720911:NKR720930 NUN720911:NUN720930 OEJ720911:OEJ720930 OOF720911:OOF720930 OYB720911:OYB720930 PHX720911:PHX720930 PRT720911:PRT720930 QBP720911:QBP720930 QLL720911:QLL720930 QVH720911:QVH720930 RFD720911:RFD720930 ROZ720911:ROZ720930 RYV720911:RYV720930 SIR720911:SIR720930 SSN720911:SSN720930 TCJ720911:TCJ720930 TMF720911:TMF720930 TWB720911:TWB720930 UFX720911:UFX720930 UPT720911:UPT720930 UZP720911:UZP720930 VJL720911:VJL720930 VTH720911:VTH720930 WDD720911:WDD720930 WMZ720911:WMZ720930 WWV720911:WWV720930 AN786447:AN786466 KJ786447:KJ786466 UF786447:UF786466 AEB786447:AEB786466 ANX786447:ANX786466 AXT786447:AXT786466 BHP786447:BHP786466 BRL786447:BRL786466 CBH786447:CBH786466 CLD786447:CLD786466 CUZ786447:CUZ786466 DEV786447:DEV786466 DOR786447:DOR786466 DYN786447:DYN786466 EIJ786447:EIJ786466 ESF786447:ESF786466 FCB786447:FCB786466 FLX786447:FLX786466 FVT786447:FVT786466 GFP786447:GFP786466 GPL786447:GPL786466 GZH786447:GZH786466 HJD786447:HJD786466 HSZ786447:HSZ786466 ICV786447:ICV786466 IMR786447:IMR786466 IWN786447:IWN786466 JGJ786447:JGJ786466 JQF786447:JQF786466 KAB786447:KAB786466 KJX786447:KJX786466 KTT786447:KTT786466 LDP786447:LDP786466 LNL786447:LNL786466 LXH786447:LXH786466 MHD786447:MHD786466 MQZ786447:MQZ786466 NAV786447:NAV786466 NKR786447:NKR786466 NUN786447:NUN786466 OEJ786447:OEJ786466 OOF786447:OOF786466 OYB786447:OYB786466 PHX786447:PHX786466 PRT786447:PRT786466 QBP786447:QBP786466 QLL786447:QLL786466 QVH786447:QVH786466 RFD786447:RFD786466 ROZ786447:ROZ786466 RYV786447:RYV786466 SIR786447:SIR786466 SSN786447:SSN786466 TCJ786447:TCJ786466 TMF786447:TMF786466 TWB786447:TWB786466 UFX786447:UFX786466 UPT786447:UPT786466 UZP786447:UZP786466 VJL786447:VJL786466 VTH786447:VTH786466 WDD786447:WDD786466 WMZ786447:WMZ786466 WWV786447:WWV786466 AN851983:AN852002 KJ851983:KJ852002 UF851983:UF852002 AEB851983:AEB852002 ANX851983:ANX852002 AXT851983:AXT852002 BHP851983:BHP852002 BRL851983:BRL852002 CBH851983:CBH852002 CLD851983:CLD852002 CUZ851983:CUZ852002 DEV851983:DEV852002 DOR851983:DOR852002 DYN851983:DYN852002 EIJ851983:EIJ852002 ESF851983:ESF852002 FCB851983:FCB852002 FLX851983:FLX852002 FVT851983:FVT852002 GFP851983:GFP852002 GPL851983:GPL852002 GZH851983:GZH852002 HJD851983:HJD852002 HSZ851983:HSZ852002 ICV851983:ICV852002 IMR851983:IMR852002 IWN851983:IWN852002 JGJ851983:JGJ852002 JQF851983:JQF852002 KAB851983:KAB852002 KJX851983:KJX852002 KTT851983:KTT852002 LDP851983:LDP852002 LNL851983:LNL852002 LXH851983:LXH852002 MHD851983:MHD852002 MQZ851983:MQZ852002 NAV851983:NAV852002 NKR851983:NKR852002 NUN851983:NUN852002 OEJ851983:OEJ852002 OOF851983:OOF852002 OYB851983:OYB852002 PHX851983:PHX852002 PRT851983:PRT852002 QBP851983:QBP852002 QLL851983:QLL852002 QVH851983:QVH852002 RFD851983:RFD852002 ROZ851983:ROZ852002 RYV851983:RYV852002 SIR851983:SIR852002 SSN851983:SSN852002 TCJ851983:TCJ852002 TMF851983:TMF852002 TWB851983:TWB852002 UFX851983:UFX852002 UPT851983:UPT852002 UZP851983:UZP852002 VJL851983:VJL852002 VTH851983:VTH852002 WDD851983:WDD852002 WMZ851983:WMZ852002 WWV851983:WWV852002 AN917519:AN917538 KJ917519:KJ917538 UF917519:UF917538 AEB917519:AEB917538 ANX917519:ANX917538 AXT917519:AXT917538 BHP917519:BHP917538 BRL917519:BRL917538 CBH917519:CBH917538 CLD917519:CLD917538 CUZ917519:CUZ917538 DEV917519:DEV917538 DOR917519:DOR917538 DYN917519:DYN917538 EIJ917519:EIJ917538 ESF917519:ESF917538 FCB917519:FCB917538 FLX917519:FLX917538 FVT917519:FVT917538 GFP917519:GFP917538 GPL917519:GPL917538 GZH917519:GZH917538 HJD917519:HJD917538 HSZ917519:HSZ917538 ICV917519:ICV917538 IMR917519:IMR917538 IWN917519:IWN917538 JGJ917519:JGJ917538 JQF917519:JQF917538 KAB917519:KAB917538 KJX917519:KJX917538 KTT917519:KTT917538 LDP917519:LDP917538 LNL917519:LNL917538 LXH917519:LXH917538 MHD917519:MHD917538 MQZ917519:MQZ917538 NAV917519:NAV917538 NKR917519:NKR917538 NUN917519:NUN917538 OEJ917519:OEJ917538 OOF917519:OOF917538 OYB917519:OYB917538 PHX917519:PHX917538 PRT917519:PRT917538 QBP917519:QBP917538 QLL917519:QLL917538 QVH917519:QVH917538 RFD917519:RFD917538 ROZ917519:ROZ917538 RYV917519:RYV917538 SIR917519:SIR917538 SSN917519:SSN917538 TCJ917519:TCJ917538 TMF917519:TMF917538 TWB917519:TWB917538 UFX917519:UFX917538 UPT917519:UPT917538 UZP917519:UZP917538 VJL917519:VJL917538 VTH917519:VTH917538 WDD917519:WDD917538 WMZ917519:WMZ917538 WWV917519:WWV917538 AN983055:AN983074 KJ983055:KJ983074 UF983055:UF983074 AEB983055:AEB983074 ANX983055:ANX983074 AXT983055:AXT983074 BHP983055:BHP983074 BRL983055:BRL983074 CBH983055:CBH983074 CLD983055:CLD983074 CUZ983055:CUZ983074 DEV983055:DEV983074 DOR983055:DOR983074 DYN983055:DYN983074 EIJ983055:EIJ983074 ESF983055:ESF983074 FCB983055:FCB983074 FLX983055:FLX983074 FVT983055:FVT983074 GFP983055:GFP983074 GPL983055:GPL983074 GZH983055:GZH983074 HJD983055:HJD983074 HSZ983055:HSZ983074 ICV983055:ICV983074 IMR983055:IMR983074 IWN983055:IWN983074 JGJ983055:JGJ983074 JQF983055:JQF983074 KAB983055:KAB983074 KJX983055:KJX983074 KTT983055:KTT983074 LDP983055:LDP983074 LNL983055:LNL983074 LXH983055:LXH983074 MHD983055:MHD983074 MQZ983055:MQZ983074 NAV983055:NAV983074 NKR983055:NKR983074 NUN983055:NUN983074 OEJ983055:OEJ983074 OOF983055:OOF983074 OYB983055:OYB983074 PHX983055:PHX983074 PRT983055:PRT983074 QBP983055:QBP983074 QLL983055:QLL983074 QVH983055:QVH983074 RFD983055:RFD983074 ROZ983055:ROZ983074 RYV983055:RYV983074 SIR983055:SIR983074 SSN983055:SSN983074 TCJ983055:TCJ983074 TMF983055:TMF983074 TWB983055:TWB983074 UFX983055:UFX983074 UPT983055:UPT983074 UZP983055:UZP983074 VJL983055:VJL983074 VTH983055:VTH983074 WDD983055:WDD983074 WMZ983055:WMZ983074 WWV983055:WWV983074"/>
    <dataValidation type="list" allowBlank="1" showInputMessage="1" showErrorMessage="1" sqref="AB2 JX2 TT2 ADP2 ANL2 AXH2 BHD2 BQZ2 CAV2 CKR2 CUN2 DEJ2 DOF2 DYB2 EHX2 ERT2 FBP2 FLL2 FVH2 GFD2 GOZ2 GYV2 HIR2 HSN2 ICJ2 IMF2 IWB2 JFX2 JPT2 JZP2 KJL2 KTH2 LDD2 LMZ2 LWV2 MGR2 MQN2 NAJ2 NKF2 NUB2 ODX2 ONT2 OXP2 PHL2 PRH2 QBD2 QKZ2 QUV2 RER2 RON2 RYJ2 SIF2 SSB2 TBX2 TLT2 TVP2 UFL2 UPH2 UZD2 VIZ2 VSV2 WCR2 WMN2 WWJ2 AB65538 JX65538 TT65538 ADP65538 ANL65538 AXH65538 BHD65538 BQZ65538 CAV65538 CKR65538 CUN65538 DEJ65538 DOF65538 DYB65538 EHX65538 ERT65538 FBP65538 FLL65538 FVH65538 GFD65538 GOZ65538 GYV65538 HIR65538 HSN65538 ICJ65538 IMF65538 IWB65538 JFX65538 JPT65538 JZP65538 KJL65538 KTH65538 LDD65538 LMZ65538 LWV65538 MGR65538 MQN65538 NAJ65538 NKF65538 NUB65538 ODX65538 ONT65538 OXP65538 PHL65538 PRH65538 QBD65538 QKZ65538 QUV65538 RER65538 RON65538 RYJ65538 SIF65538 SSB65538 TBX65538 TLT65538 TVP65538 UFL65538 UPH65538 UZD65538 VIZ65538 VSV65538 WCR65538 WMN65538 WWJ65538 AB131074 JX131074 TT131074 ADP131074 ANL131074 AXH131074 BHD131074 BQZ131074 CAV131074 CKR131074 CUN131074 DEJ131074 DOF131074 DYB131074 EHX131074 ERT131074 FBP131074 FLL131074 FVH131074 GFD131074 GOZ131074 GYV131074 HIR131074 HSN131074 ICJ131074 IMF131074 IWB131074 JFX131074 JPT131074 JZP131074 KJL131074 KTH131074 LDD131074 LMZ131074 LWV131074 MGR131074 MQN131074 NAJ131074 NKF131074 NUB131074 ODX131074 ONT131074 OXP131074 PHL131074 PRH131074 QBD131074 QKZ131074 QUV131074 RER131074 RON131074 RYJ131074 SIF131074 SSB131074 TBX131074 TLT131074 TVP131074 UFL131074 UPH131074 UZD131074 VIZ131074 VSV131074 WCR131074 WMN131074 WWJ131074 AB196610 JX196610 TT196610 ADP196610 ANL196610 AXH196610 BHD196610 BQZ196610 CAV196610 CKR196610 CUN196610 DEJ196610 DOF196610 DYB196610 EHX196610 ERT196610 FBP196610 FLL196610 FVH196610 GFD196610 GOZ196610 GYV196610 HIR196610 HSN196610 ICJ196610 IMF196610 IWB196610 JFX196610 JPT196610 JZP196610 KJL196610 KTH196610 LDD196610 LMZ196610 LWV196610 MGR196610 MQN196610 NAJ196610 NKF196610 NUB196610 ODX196610 ONT196610 OXP196610 PHL196610 PRH196610 QBD196610 QKZ196610 QUV196610 RER196610 RON196610 RYJ196610 SIF196610 SSB196610 TBX196610 TLT196610 TVP196610 UFL196610 UPH196610 UZD196610 VIZ196610 VSV196610 WCR196610 WMN196610 WWJ196610 AB262146 JX262146 TT262146 ADP262146 ANL262146 AXH262146 BHD262146 BQZ262146 CAV262146 CKR262146 CUN262146 DEJ262146 DOF262146 DYB262146 EHX262146 ERT262146 FBP262146 FLL262146 FVH262146 GFD262146 GOZ262146 GYV262146 HIR262146 HSN262146 ICJ262146 IMF262146 IWB262146 JFX262146 JPT262146 JZP262146 KJL262146 KTH262146 LDD262146 LMZ262146 LWV262146 MGR262146 MQN262146 NAJ262146 NKF262146 NUB262146 ODX262146 ONT262146 OXP262146 PHL262146 PRH262146 QBD262146 QKZ262146 QUV262146 RER262146 RON262146 RYJ262146 SIF262146 SSB262146 TBX262146 TLT262146 TVP262146 UFL262146 UPH262146 UZD262146 VIZ262146 VSV262146 WCR262146 WMN262146 WWJ262146 AB327682 JX327682 TT327682 ADP327682 ANL327682 AXH327682 BHD327682 BQZ327682 CAV327682 CKR327682 CUN327682 DEJ327682 DOF327682 DYB327682 EHX327682 ERT327682 FBP327682 FLL327682 FVH327682 GFD327682 GOZ327682 GYV327682 HIR327682 HSN327682 ICJ327682 IMF327682 IWB327682 JFX327682 JPT327682 JZP327682 KJL327682 KTH327682 LDD327682 LMZ327682 LWV327682 MGR327682 MQN327682 NAJ327682 NKF327682 NUB327682 ODX327682 ONT327682 OXP327682 PHL327682 PRH327682 QBD327682 QKZ327682 QUV327682 RER327682 RON327682 RYJ327682 SIF327682 SSB327682 TBX327682 TLT327682 TVP327682 UFL327682 UPH327682 UZD327682 VIZ327682 VSV327682 WCR327682 WMN327682 WWJ327682 AB393218 JX393218 TT393218 ADP393218 ANL393218 AXH393218 BHD393218 BQZ393218 CAV393218 CKR393218 CUN393218 DEJ393218 DOF393218 DYB393218 EHX393218 ERT393218 FBP393218 FLL393218 FVH393218 GFD393218 GOZ393218 GYV393218 HIR393218 HSN393218 ICJ393218 IMF393218 IWB393218 JFX393218 JPT393218 JZP393218 KJL393218 KTH393218 LDD393218 LMZ393218 LWV393218 MGR393218 MQN393218 NAJ393218 NKF393218 NUB393218 ODX393218 ONT393218 OXP393218 PHL393218 PRH393218 QBD393218 QKZ393218 QUV393218 RER393218 RON393218 RYJ393218 SIF393218 SSB393218 TBX393218 TLT393218 TVP393218 UFL393218 UPH393218 UZD393218 VIZ393218 VSV393218 WCR393218 WMN393218 WWJ393218 AB458754 JX458754 TT458754 ADP458754 ANL458754 AXH458754 BHD458754 BQZ458754 CAV458754 CKR458754 CUN458754 DEJ458754 DOF458754 DYB458754 EHX458754 ERT458754 FBP458754 FLL458754 FVH458754 GFD458754 GOZ458754 GYV458754 HIR458754 HSN458754 ICJ458754 IMF458754 IWB458754 JFX458754 JPT458754 JZP458754 KJL458754 KTH458754 LDD458754 LMZ458754 LWV458754 MGR458754 MQN458754 NAJ458754 NKF458754 NUB458754 ODX458754 ONT458754 OXP458754 PHL458754 PRH458754 QBD458754 QKZ458754 QUV458754 RER458754 RON458754 RYJ458754 SIF458754 SSB458754 TBX458754 TLT458754 TVP458754 UFL458754 UPH458754 UZD458754 VIZ458754 VSV458754 WCR458754 WMN458754 WWJ458754 AB524290 JX524290 TT524290 ADP524290 ANL524290 AXH524290 BHD524290 BQZ524290 CAV524290 CKR524290 CUN524290 DEJ524290 DOF524290 DYB524290 EHX524290 ERT524290 FBP524290 FLL524290 FVH524290 GFD524290 GOZ524290 GYV524290 HIR524290 HSN524290 ICJ524290 IMF524290 IWB524290 JFX524290 JPT524290 JZP524290 KJL524290 KTH524290 LDD524290 LMZ524290 LWV524290 MGR524290 MQN524290 NAJ524290 NKF524290 NUB524290 ODX524290 ONT524290 OXP524290 PHL524290 PRH524290 QBD524290 QKZ524290 QUV524290 RER524290 RON524290 RYJ524290 SIF524290 SSB524290 TBX524290 TLT524290 TVP524290 UFL524290 UPH524290 UZD524290 VIZ524290 VSV524290 WCR524290 WMN524290 WWJ524290 AB589826 JX589826 TT589826 ADP589826 ANL589826 AXH589826 BHD589826 BQZ589826 CAV589826 CKR589826 CUN589826 DEJ589826 DOF589826 DYB589826 EHX589826 ERT589826 FBP589826 FLL589826 FVH589826 GFD589826 GOZ589826 GYV589826 HIR589826 HSN589826 ICJ589826 IMF589826 IWB589826 JFX589826 JPT589826 JZP589826 KJL589826 KTH589826 LDD589826 LMZ589826 LWV589826 MGR589826 MQN589826 NAJ589826 NKF589826 NUB589826 ODX589826 ONT589826 OXP589826 PHL589826 PRH589826 QBD589826 QKZ589826 QUV589826 RER589826 RON589826 RYJ589826 SIF589826 SSB589826 TBX589826 TLT589826 TVP589826 UFL589826 UPH589826 UZD589826 VIZ589826 VSV589826 WCR589826 WMN589826 WWJ589826 AB655362 JX655362 TT655362 ADP655362 ANL655362 AXH655362 BHD655362 BQZ655362 CAV655362 CKR655362 CUN655362 DEJ655362 DOF655362 DYB655362 EHX655362 ERT655362 FBP655362 FLL655362 FVH655362 GFD655362 GOZ655362 GYV655362 HIR655362 HSN655362 ICJ655362 IMF655362 IWB655362 JFX655362 JPT655362 JZP655362 KJL655362 KTH655362 LDD655362 LMZ655362 LWV655362 MGR655362 MQN655362 NAJ655362 NKF655362 NUB655362 ODX655362 ONT655362 OXP655362 PHL655362 PRH655362 QBD655362 QKZ655362 QUV655362 RER655362 RON655362 RYJ655362 SIF655362 SSB655362 TBX655362 TLT655362 TVP655362 UFL655362 UPH655362 UZD655362 VIZ655362 VSV655362 WCR655362 WMN655362 WWJ655362 AB720898 JX720898 TT720898 ADP720898 ANL720898 AXH720898 BHD720898 BQZ720898 CAV720898 CKR720898 CUN720898 DEJ720898 DOF720898 DYB720898 EHX720898 ERT720898 FBP720898 FLL720898 FVH720898 GFD720898 GOZ720898 GYV720898 HIR720898 HSN720898 ICJ720898 IMF720898 IWB720898 JFX720898 JPT720898 JZP720898 KJL720898 KTH720898 LDD720898 LMZ720898 LWV720898 MGR720898 MQN720898 NAJ720898 NKF720898 NUB720898 ODX720898 ONT720898 OXP720898 PHL720898 PRH720898 QBD720898 QKZ720898 QUV720898 RER720898 RON720898 RYJ720898 SIF720898 SSB720898 TBX720898 TLT720898 TVP720898 UFL720898 UPH720898 UZD720898 VIZ720898 VSV720898 WCR720898 WMN720898 WWJ720898 AB786434 JX786434 TT786434 ADP786434 ANL786434 AXH786434 BHD786434 BQZ786434 CAV786434 CKR786434 CUN786434 DEJ786434 DOF786434 DYB786434 EHX786434 ERT786434 FBP786434 FLL786434 FVH786434 GFD786434 GOZ786434 GYV786434 HIR786434 HSN786434 ICJ786434 IMF786434 IWB786434 JFX786434 JPT786434 JZP786434 KJL786434 KTH786434 LDD786434 LMZ786434 LWV786434 MGR786434 MQN786434 NAJ786434 NKF786434 NUB786434 ODX786434 ONT786434 OXP786434 PHL786434 PRH786434 QBD786434 QKZ786434 QUV786434 RER786434 RON786434 RYJ786434 SIF786434 SSB786434 TBX786434 TLT786434 TVP786434 UFL786434 UPH786434 UZD786434 VIZ786434 VSV786434 WCR786434 WMN786434 WWJ786434 AB851970 JX851970 TT851970 ADP851970 ANL851970 AXH851970 BHD851970 BQZ851970 CAV851970 CKR851970 CUN851970 DEJ851970 DOF851970 DYB851970 EHX851970 ERT851970 FBP851970 FLL851970 FVH851970 GFD851970 GOZ851970 GYV851970 HIR851970 HSN851970 ICJ851970 IMF851970 IWB851970 JFX851970 JPT851970 JZP851970 KJL851970 KTH851970 LDD851970 LMZ851970 LWV851970 MGR851970 MQN851970 NAJ851970 NKF851970 NUB851970 ODX851970 ONT851970 OXP851970 PHL851970 PRH851970 QBD851970 QKZ851970 QUV851970 RER851970 RON851970 RYJ851970 SIF851970 SSB851970 TBX851970 TLT851970 TVP851970 UFL851970 UPH851970 UZD851970 VIZ851970 VSV851970 WCR851970 WMN851970 WWJ851970 AB917506 JX917506 TT917506 ADP917506 ANL917506 AXH917506 BHD917506 BQZ917506 CAV917506 CKR917506 CUN917506 DEJ917506 DOF917506 DYB917506 EHX917506 ERT917506 FBP917506 FLL917506 FVH917506 GFD917506 GOZ917506 GYV917506 HIR917506 HSN917506 ICJ917506 IMF917506 IWB917506 JFX917506 JPT917506 JZP917506 KJL917506 KTH917506 LDD917506 LMZ917506 LWV917506 MGR917506 MQN917506 NAJ917506 NKF917506 NUB917506 ODX917506 ONT917506 OXP917506 PHL917506 PRH917506 QBD917506 QKZ917506 QUV917506 RER917506 RON917506 RYJ917506 SIF917506 SSB917506 TBX917506 TLT917506 TVP917506 UFL917506 UPH917506 UZD917506 VIZ917506 VSV917506 WCR917506 WMN917506 WWJ917506 AB983042 JX983042 TT983042 ADP983042 ANL983042 AXH983042 BHD983042 BQZ983042 CAV983042 CKR983042 CUN983042 DEJ983042 DOF983042 DYB983042 EHX983042 ERT983042 FBP983042 FLL983042 FVH983042 GFD983042 GOZ983042 GYV983042 HIR983042 HSN983042 ICJ983042 IMF983042 IWB983042 JFX983042 JPT983042 JZP983042 KJL983042 KTH983042 LDD983042 LMZ983042 LWV983042 MGR983042 MQN983042 NAJ983042 NKF983042 NUB983042 ODX983042 ONT983042 OXP983042 PHL983042 PRH983042 QBD983042 QKZ983042 QUV983042 RER983042 RON983042 RYJ983042 SIF983042 SSB983042 TBX983042 TLT983042 TVP983042 UFL983042 UPH983042 UZD983042 VIZ983042 VSV983042 WCR983042 WMN983042 WWJ983042">
      <formula1>"　, 1, 2, 3, 4, 5, 6, 7, 8, 9, 10, 11, 12, 13, 14, 15, 16, 17, 18, 19, 20, 21, 22, 23, 24, 25, 26, 27, 28, 29, 30, 31"</formula1>
    </dataValidation>
    <dataValidation type="list" allowBlank="1" showInputMessage="1" showErrorMessage="1" sqref="Z2 JV2 TR2 ADN2 ANJ2 AXF2 BHB2 BQX2 CAT2 CKP2 CUL2 DEH2 DOD2 DXZ2 EHV2 ERR2 FBN2 FLJ2 FVF2 GFB2 GOX2 GYT2 HIP2 HSL2 ICH2 IMD2 IVZ2 JFV2 JPR2 JZN2 KJJ2 KTF2 LDB2 LMX2 LWT2 MGP2 MQL2 NAH2 NKD2 NTZ2 ODV2 ONR2 OXN2 PHJ2 PRF2 QBB2 QKX2 QUT2 REP2 ROL2 RYH2 SID2 SRZ2 TBV2 TLR2 TVN2 UFJ2 UPF2 UZB2 VIX2 VST2 WCP2 WML2 WWH2 Z65538 JV65538 TR65538 ADN65538 ANJ65538 AXF65538 BHB65538 BQX65538 CAT65538 CKP65538 CUL65538 DEH65538 DOD65538 DXZ65538 EHV65538 ERR65538 FBN65538 FLJ65538 FVF65538 GFB65538 GOX65538 GYT65538 HIP65538 HSL65538 ICH65538 IMD65538 IVZ65538 JFV65538 JPR65538 JZN65538 KJJ65538 KTF65538 LDB65538 LMX65538 LWT65538 MGP65538 MQL65538 NAH65538 NKD65538 NTZ65538 ODV65538 ONR65538 OXN65538 PHJ65538 PRF65538 QBB65538 QKX65538 QUT65538 REP65538 ROL65538 RYH65538 SID65538 SRZ65538 TBV65538 TLR65538 TVN65538 UFJ65538 UPF65538 UZB65538 VIX65538 VST65538 WCP65538 WML65538 WWH65538 Z131074 JV131074 TR131074 ADN131074 ANJ131074 AXF131074 BHB131074 BQX131074 CAT131074 CKP131074 CUL131074 DEH131074 DOD131074 DXZ131074 EHV131074 ERR131074 FBN131074 FLJ131074 FVF131074 GFB131074 GOX131074 GYT131074 HIP131074 HSL131074 ICH131074 IMD131074 IVZ131074 JFV131074 JPR131074 JZN131074 KJJ131074 KTF131074 LDB131074 LMX131074 LWT131074 MGP131074 MQL131074 NAH131074 NKD131074 NTZ131074 ODV131074 ONR131074 OXN131074 PHJ131074 PRF131074 QBB131074 QKX131074 QUT131074 REP131074 ROL131074 RYH131074 SID131074 SRZ131074 TBV131074 TLR131074 TVN131074 UFJ131074 UPF131074 UZB131074 VIX131074 VST131074 WCP131074 WML131074 WWH131074 Z196610 JV196610 TR196610 ADN196610 ANJ196610 AXF196610 BHB196610 BQX196610 CAT196610 CKP196610 CUL196610 DEH196610 DOD196610 DXZ196610 EHV196610 ERR196610 FBN196610 FLJ196610 FVF196610 GFB196610 GOX196610 GYT196610 HIP196610 HSL196610 ICH196610 IMD196610 IVZ196610 JFV196610 JPR196610 JZN196610 KJJ196610 KTF196610 LDB196610 LMX196610 LWT196610 MGP196610 MQL196610 NAH196610 NKD196610 NTZ196610 ODV196610 ONR196610 OXN196610 PHJ196610 PRF196610 QBB196610 QKX196610 QUT196610 REP196610 ROL196610 RYH196610 SID196610 SRZ196610 TBV196610 TLR196610 TVN196610 UFJ196610 UPF196610 UZB196610 VIX196610 VST196610 WCP196610 WML196610 WWH196610 Z262146 JV262146 TR262146 ADN262146 ANJ262146 AXF262146 BHB262146 BQX262146 CAT262146 CKP262146 CUL262146 DEH262146 DOD262146 DXZ262146 EHV262146 ERR262146 FBN262146 FLJ262146 FVF262146 GFB262146 GOX262146 GYT262146 HIP262146 HSL262146 ICH262146 IMD262146 IVZ262146 JFV262146 JPR262146 JZN262146 KJJ262146 KTF262146 LDB262146 LMX262146 LWT262146 MGP262146 MQL262146 NAH262146 NKD262146 NTZ262146 ODV262146 ONR262146 OXN262146 PHJ262146 PRF262146 QBB262146 QKX262146 QUT262146 REP262146 ROL262146 RYH262146 SID262146 SRZ262146 TBV262146 TLR262146 TVN262146 UFJ262146 UPF262146 UZB262146 VIX262146 VST262146 WCP262146 WML262146 WWH262146 Z327682 JV327682 TR327682 ADN327682 ANJ327682 AXF327682 BHB327682 BQX327682 CAT327682 CKP327682 CUL327682 DEH327682 DOD327682 DXZ327682 EHV327682 ERR327682 FBN327682 FLJ327682 FVF327682 GFB327682 GOX327682 GYT327682 HIP327682 HSL327682 ICH327682 IMD327682 IVZ327682 JFV327682 JPR327682 JZN327682 KJJ327682 KTF327682 LDB327682 LMX327682 LWT327682 MGP327682 MQL327682 NAH327682 NKD327682 NTZ327682 ODV327682 ONR327682 OXN327682 PHJ327682 PRF327682 QBB327682 QKX327682 QUT327682 REP327682 ROL327682 RYH327682 SID327682 SRZ327682 TBV327682 TLR327682 TVN327682 UFJ327682 UPF327682 UZB327682 VIX327682 VST327682 WCP327682 WML327682 WWH327682 Z393218 JV393218 TR393218 ADN393218 ANJ393218 AXF393218 BHB393218 BQX393218 CAT393218 CKP393218 CUL393218 DEH393218 DOD393218 DXZ393218 EHV393218 ERR393218 FBN393218 FLJ393218 FVF393218 GFB393218 GOX393218 GYT393218 HIP393218 HSL393218 ICH393218 IMD393218 IVZ393218 JFV393218 JPR393218 JZN393218 KJJ393218 KTF393218 LDB393218 LMX393218 LWT393218 MGP393218 MQL393218 NAH393218 NKD393218 NTZ393218 ODV393218 ONR393218 OXN393218 PHJ393218 PRF393218 QBB393218 QKX393218 QUT393218 REP393218 ROL393218 RYH393218 SID393218 SRZ393218 TBV393218 TLR393218 TVN393218 UFJ393218 UPF393218 UZB393218 VIX393218 VST393218 WCP393218 WML393218 WWH393218 Z458754 JV458754 TR458754 ADN458754 ANJ458754 AXF458754 BHB458754 BQX458754 CAT458754 CKP458754 CUL458754 DEH458754 DOD458754 DXZ458754 EHV458754 ERR458754 FBN458754 FLJ458754 FVF458754 GFB458754 GOX458754 GYT458754 HIP458754 HSL458754 ICH458754 IMD458754 IVZ458754 JFV458754 JPR458754 JZN458754 KJJ458754 KTF458754 LDB458754 LMX458754 LWT458754 MGP458754 MQL458754 NAH458754 NKD458754 NTZ458754 ODV458754 ONR458754 OXN458754 PHJ458754 PRF458754 QBB458754 QKX458754 QUT458754 REP458754 ROL458754 RYH458754 SID458754 SRZ458754 TBV458754 TLR458754 TVN458754 UFJ458754 UPF458754 UZB458754 VIX458754 VST458754 WCP458754 WML458754 WWH458754 Z524290 JV524290 TR524290 ADN524290 ANJ524290 AXF524290 BHB524290 BQX524290 CAT524290 CKP524290 CUL524290 DEH524290 DOD524290 DXZ524290 EHV524290 ERR524290 FBN524290 FLJ524290 FVF524290 GFB524290 GOX524290 GYT524290 HIP524290 HSL524290 ICH524290 IMD524290 IVZ524290 JFV524290 JPR524290 JZN524290 KJJ524290 KTF524290 LDB524290 LMX524290 LWT524290 MGP524290 MQL524290 NAH524290 NKD524290 NTZ524290 ODV524290 ONR524290 OXN524290 PHJ524290 PRF524290 QBB524290 QKX524290 QUT524290 REP524290 ROL524290 RYH524290 SID524290 SRZ524290 TBV524290 TLR524290 TVN524290 UFJ524290 UPF524290 UZB524290 VIX524290 VST524290 WCP524290 WML524290 WWH524290 Z589826 JV589826 TR589826 ADN589826 ANJ589826 AXF589826 BHB589826 BQX589826 CAT589826 CKP589826 CUL589826 DEH589826 DOD589826 DXZ589826 EHV589826 ERR589826 FBN589826 FLJ589826 FVF589826 GFB589826 GOX589826 GYT589826 HIP589826 HSL589826 ICH589826 IMD589826 IVZ589826 JFV589826 JPR589826 JZN589826 KJJ589826 KTF589826 LDB589826 LMX589826 LWT589826 MGP589826 MQL589826 NAH589826 NKD589826 NTZ589826 ODV589826 ONR589826 OXN589826 PHJ589826 PRF589826 QBB589826 QKX589826 QUT589826 REP589826 ROL589826 RYH589826 SID589826 SRZ589826 TBV589826 TLR589826 TVN589826 UFJ589826 UPF589826 UZB589826 VIX589826 VST589826 WCP589826 WML589826 WWH589826 Z655362 JV655362 TR655362 ADN655362 ANJ655362 AXF655362 BHB655362 BQX655362 CAT655362 CKP655362 CUL655362 DEH655362 DOD655362 DXZ655362 EHV655362 ERR655362 FBN655362 FLJ655362 FVF655362 GFB655362 GOX655362 GYT655362 HIP655362 HSL655362 ICH655362 IMD655362 IVZ655362 JFV655362 JPR655362 JZN655362 KJJ655362 KTF655362 LDB655362 LMX655362 LWT655362 MGP655362 MQL655362 NAH655362 NKD655362 NTZ655362 ODV655362 ONR655362 OXN655362 PHJ655362 PRF655362 QBB655362 QKX655362 QUT655362 REP655362 ROL655362 RYH655362 SID655362 SRZ655362 TBV655362 TLR655362 TVN655362 UFJ655362 UPF655362 UZB655362 VIX655362 VST655362 WCP655362 WML655362 WWH655362 Z720898 JV720898 TR720898 ADN720898 ANJ720898 AXF720898 BHB720898 BQX720898 CAT720898 CKP720898 CUL720898 DEH720898 DOD720898 DXZ720898 EHV720898 ERR720898 FBN720898 FLJ720898 FVF720898 GFB720898 GOX720898 GYT720898 HIP720898 HSL720898 ICH720898 IMD720898 IVZ720898 JFV720898 JPR720898 JZN720898 KJJ720898 KTF720898 LDB720898 LMX720898 LWT720898 MGP720898 MQL720898 NAH720898 NKD720898 NTZ720898 ODV720898 ONR720898 OXN720898 PHJ720898 PRF720898 QBB720898 QKX720898 QUT720898 REP720898 ROL720898 RYH720898 SID720898 SRZ720898 TBV720898 TLR720898 TVN720898 UFJ720898 UPF720898 UZB720898 VIX720898 VST720898 WCP720898 WML720898 WWH720898 Z786434 JV786434 TR786434 ADN786434 ANJ786434 AXF786434 BHB786434 BQX786434 CAT786434 CKP786434 CUL786434 DEH786434 DOD786434 DXZ786434 EHV786434 ERR786434 FBN786434 FLJ786434 FVF786434 GFB786434 GOX786434 GYT786434 HIP786434 HSL786434 ICH786434 IMD786434 IVZ786434 JFV786434 JPR786434 JZN786434 KJJ786434 KTF786434 LDB786434 LMX786434 LWT786434 MGP786434 MQL786434 NAH786434 NKD786434 NTZ786434 ODV786434 ONR786434 OXN786434 PHJ786434 PRF786434 QBB786434 QKX786434 QUT786434 REP786434 ROL786434 RYH786434 SID786434 SRZ786434 TBV786434 TLR786434 TVN786434 UFJ786434 UPF786434 UZB786434 VIX786434 VST786434 WCP786434 WML786434 WWH786434 Z851970 JV851970 TR851970 ADN851970 ANJ851970 AXF851970 BHB851970 BQX851970 CAT851970 CKP851970 CUL851970 DEH851970 DOD851970 DXZ851970 EHV851970 ERR851970 FBN851970 FLJ851970 FVF851970 GFB851970 GOX851970 GYT851970 HIP851970 HSL851970 ICH851970 IMD851970 IVZ851970 JFV851970 JPR851970 JZN851970 KJJ851970 KTF851970 LDB851970 LMX851970 LWT851970 MGP851970 MQL851970 NAH851970 NKD851970 NTZ851970 ODV851970 ONR851970 OXN851970 PHJ851970 PRF851970 QBB851970 QKX851970 QUT851970 REP851970 ROL851970 RYH851970 SID851970 SRZ851970 TBV851970 TLR851970 TVN851970 UFJ851970 UPF851970 UZB851970 VIX851970 VST851970 WCP851970 WML851970 WWH851970 Z917506 JV917506 TR917506 ADN917506 ANJ917506 AXF917506 BHB917506 BQX917506 CAT917506 CKP917506 CUL917506 DEH917506 DOD917506 DXZ917506 EHV917506 ERR917506 FBN917506 FLJ917506 FVF917506 GFB917506 GOX917506 GYT917506 HIP917506 HSL917506 ICH917506 IMD917506 IVZ917506 JFV917506 JPR917506 JZN917506 KJJ917506 KTF917506 LDB917506 LMX917506 LWT917506 MGP917506 MQL917506 NAH917506 NKD917506 NTZ917506 ODV917506 ONR917506 OXN917506 PHJ917506 PRF917506 QBB917506 QKX917506 QUT917506 REP917506 ROL917506 RYH917506 SID917506 SRZ917506 TBV917506 TLR917506 TVN917506 UFJ917506 UPF917506 UZB917506 VIX917506 VST917506 WCP917506 WML917506 WWH917506 Z983042 JV983042 TR983042 ADN983042 ANJ983042 AXF983042 BHB983042 BQX983042 CAT983042 CKP983042 CUL983042 DEH983042 DOD983042 DXZ983042 EHV983042 ERR983042 FBN983042 FLJ983042 FVF983042 GFB983042 GOX983042 GYT983042 HIP983042 HSL983042 ICH983042 IMD983042 IVZ983042 JFV983042 JPR983042 JZN983042 KJJ983042 KTF983042 LDB983042 LMX983042 LWT983042 MGP983042 MQL983042 NAH983042 NKD983042 NTZ983042 ODV983042 ONR983042 OXN983042 PHJ983042 PRF983042 QBB983042 QKX983042 QUT983042 REP983042 ROL983042 RYH983042 SID983042 SRZ983042 TBV983042 TLR983042 TVN983042 UFJ983042 UPF983042 UZB983042 VIX983042 VST983042 WCP983042 WML983042 WWH983042">
      <formula1>"　, 1, 2, 3, 4, 5, 6, 7, 8, 9, 10, 11, 12"</formula1>
    </dataValidation>
  </dataValidations>
  <printOptions horizontalCentered="1"/>
  <pageMargins left="0.19685039370078741" right="0.19685039370078741" top="0.39370078740157483" bottom="0.39370078740157483" header="0.51181102362204722" footer="0.51181102362204722"/>
  <pageSetup paperSize="9" scale="85" orientation="landscape" blackAndWhite="1" r:id="rId1"/>
  <headerFooter alignWithMargins="0"/>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6" tint="0.59999389629810485"/>
  </sheetPr>
  <dimension ref="A1:CG44"/>
  <sheetViews>
    <sheetView view="pageBreakPreview" zoomScale="85" zoomScaleNormal="100" zoomScaleSheetLayoutView="85" workbookViewId="0">
      <selection activeCell="E20" sqref="E20"/>
    </sheetView>
  </sheetViews>
  <sheetFormatPr defaultColWidth="5.625" defaultRowHeight="13.5" x14ac:dyDescent="0.15"/>
  <cols>
    <col min="1" max="1" width="10.25" style="1" customWidth="1"/>
    <col min="2" max="2" width="5.625" style="1" customWidth="1"/>
    <col min="3" max="3" width="4.875" style="1" customWidth="1"/>
    <col min="4" max="4" width="5.625" style="1" customWidth="1"/>
    <col min="5" max="32" width="4.625" style="1" customWidth="1"/>
    <col min="33" max="34" width="2.375" style="1" customWidth="1"/>
    <col min="35" max="35" width="2.375" style="2" customWidth="1"/>
    <col min="36" max="39" width="2.375" style="1" customWidth="1"/>
    <col min="40" max="40" width="13.375" style="109" customWidth="1"/>
    <col min="41" max="41" width="7.75" style="1" bestFit="1" customWidth="1"/>
    <col min="42" max="42" width="2.375" style="1" customWidth="1"/>
    <col min="43" max="43" width="6.625" style="1" customWidth="1"/>
    <col min="44" max="47" width="4.625" style="1" customWidth="1"/>
    <col min="48" max="48" width="2.5" style="1" customWidth="1"/>
    <col min="49" max="49" width="10" style="110" customWidth="1"/>
    <col min="50" max="50" width="9.125" style="2" customWidth="1"/>
    <col min="51" max="55" width="6.875" style="110" customWidth="1"/>
    <col min="56" max="56" width="1.25" style="1" customWidth="1"/>
    <col min="57" max="57" width="16.5" style="1" customWidth="1"/>
    <col min="58" max="60" width="6.875" style="1" customWidth="1"/>
    <col min="61" max="61" width="1.25" style="1" customWidth="1"/>
    <col min="62" max="62" width="9.125" style="1" customWidth="1"/>
    <col min="63" max="63" width="6.875" style="1" customWidth="1"/>
    <col min="64" max="64" width="1.25" style="1" customWidth="1"/>
    <col min="65" max="65" width="8.125" style="1" hidden="1" customWidth="1"/>
    <col min="66" max="66" width="1.25" style="1" hidden="1" customWidth="1"/>
    <col min="67" max="67" width="6.125" style="1" hidden="1" customWidth="1"/>
    <col min="68" max="68" width="6.125" style="111" hidden="1" customWidth="1"/>
    <col min="69" max="69" width="10.375" style="112" hidden="1" customWidth="1"/>
    <col min="70" max="75" width="6.125" style="113" hidden="1" customWidth="1"/>
    <col min="76" max="77" width="6.125" style="114" hidden="1" customWidth="1"/>
    <col min="78" max="81" width="6.125" style="110" hidden="1" customWidth="1"/>
    <col min="82" max="82" width="6.125" style="115" hidden="1" customWidth="1"/>
    <col min="83" max="83" width="1.25" style="1" hidden="1" customWidth="1"/>
    <col min="84" max="85" width="5.625" style="1" hidden="1" customWidth="1"/>
    <col min="86" max="256" width="5.625" style="1"/>
    <col min="257" max="257" width="10.25" style="1" customWidth="1"/>
    <col min="258" max="258" width="5.625" style="1" customWidth="1"/>
    <col min="259" max="259" width="4.875" style="1" customWidth="1"/>
    <col min="260" max="260" width="5.625" style="1" customWidth="1"/>
    <col min="261" max="288" width="4.625" style="1" customWidth="1"/>
    <col min="289" max="295" width="2.375" style="1" customWidth="1"/>
    <col min="296" max="296" width="13.375" style="1" customWidth="1"/>
    <col min="297" max="297" width="0" style="1" hidden="1" customWidth="1"/>
    <col min="298" max="298" width="2.375" style="1" customWidth="1"/>
    <col min="299" max="299" width="6.625" style="1" customWidth="1"/>
    <col min="300" max="303" width="4.625" style="1" customWidth="1"/>
    <col min="304" max="304" width="2.5" style="1" customWidth="1"/>
    <col min="305" max="305" width="10" style="1" customWidth="1"/>
    <col min="306" max="306" width="9.125" style="1" customWidth="1"/>
    <col min="307" max="311" width="6.875" style="1" customWidth="1"/>
    <col min="312" max="312" width="1.25" style="1" customWidth="1"/>
    <col min="313" max="313" width="16.5" style="1" customWidth="1"/>
    <col min="314" max="316" width="6.875" style="1" customWidth="1"/>
    <col min="317" max="317" width="1.25" style="1" customWidth="1"/>
    <col min="318" max="318" width="9.125" style="1" customWidth="1"/>
    <col min="319" max="319" width="6.875" style="1" customWidth="1"/>
    <col min="320" max="320" width="1.25" style="1" customWidth="1"/>
    <col min="321" max="341" width="0" style="1" hidden="1" customWidth="1"/>
    <col min="342" max="512" width="5.625" style="1"/>
    <col min="513" max="513" width="10.25" style="1" customWidth="1"/>
    <col min="514" max="514" width="5.625" style="1" customWidth="1"/>
    <col min="515" max="515" width="4.875" style="1" customWidth="1"/>
    <col min="516" max="516" width="5.625" style="1" customWidth="1"/>
    <col min="517" max="544" width="4.625" style="1" customWidth="1"/>
    <col min="545" max="551" width="2.375" style="1" customWidth="1"/>
    <col min="552" max="552" width="13.375" style="1" customWidth="1"/>
    <col min="553" max="553" width="0" style="1" hidden="1" customWidth="1"/>
    <col min="554" max="554" width="2.375" style="1" customWidth="1"/>
    <col min="555" max="555" width="6.625" style="1" customWidth="1"/>
    <col min="556" max="559" width="4.625" style="1" customWidth="1"/>
    <col min="560" max="560" width="2.5" style="1" customWidth="1"/>
    <col min="561" max="561" width="10" style="1" customWidth="1"/>
    <col min="562" max="562" width="9.125" style="1" customWidth="1"/>
    <col min="563" max="567" width="6.875" style="1" customWidth="1"/>
    <col min="568" max="568" width="1.25" style="1" customWidth="1"/>
    <col min="569" max="569" width="16.5" style="1" customWidth="1"/>
    <col min="570" max="572" width="6.875" style="1" customWidth="1"/>
    <col min="573" max="573" width="1.25" style="1" customWidth="1"/>
    <col min="574" max="574" width="9.125" style="1" customWidth="1"/>
    <col min="575" max="575" width="6.875" style="1" customWidth="1"/>
    <col min="576" max="576" width="1.25" style="1" customWidth="1"/>
    <col min="577" max="597" width="0" style="1" hidden="1" customWidth="1"/>
    <col min="598" max="768" width="5.625" style="1"/>
    <col min="769" max="769" width="10.25" style="1" customWidth="1"/>
    <col min="770" max="770" width="5.625" style="1" customWidth="1"/>
    <col min="771" max="771" width="4.875" style="1" customWidth="1"/>
    <col min="772" max="772" width="5.625" style="1" customWidth="1"/>
    <col min="773" max="800" width="4.625" style="1" customWidth="1"/>
    <col min="801" max="807" width="2.375" style="1" customWidth="1"/>
    <col min="808" max="808" width="13.375" style="1" customWidth="1"/>
    <col min="809" max="809" width="0" style="1" hidden="1" customWidth="1"/>
    <col min="810" max="810" width="2.375" style="1" customWidth="1"/>
    <col min="811" max="811" width="6.625" style="1" customWidth="1"/>
    <col min="812" max="815" width="4.625" style="1" customWidth="1"/>
    <col min="816" max="816" width="2.5" style="1" customWidth="1"/>
    <col min="817" max="817" width="10" style="1" customWidth="1"/>
    <col min="818" max="818" width="9.125" style="1" customWidth="1"/>
    <col min="819" max="823" width="6.875" style="1" customWidth="1"/>
    <col min="824" max="824" width="1.25" style="1" customWidth="1"/>
    <col min="825" max="825" width="16.5" style="1" customWidth="1"/>
    <col min="826" max="828" width="6.875" style="1" customWidth="1"/>
    <col min="829" max="829" width="1.25" style="1" customWidth="1"/>
    <col min="830" max="830" width="9.125" style="1" customWidth="1"/>
    <col min="831" max="831" width="6.875" style="1" customWidth="1"/>
    <col min="832" max="832" width="1.25" style="1" customWidth="1"/>
    <col min="833" max="853" width="0" style="1" hidden="1" customWidth="1"/>
    <col min="854" max="1024" width="5.625" style="1"/>
    <col min="1025" max="1025" width="10.25" style="1" customWidth="1"/>
    <col min="1026" max="1026" width="5.625" style="1" customWidth="1"/>
    <col min="1027" max="1027" width="4.875" style="1" customWidth="1"/>
    <col min="1028" max="1028" width="5.625" style="1" customWidth="1"/>
    <col min="1029" max="1056" width="4.625" style="1" customWidth="1"/>
    <col min="1057" max="1063" width="2.375" style="1" customWidth="1"/>
    <col min="1064" max="1064" width="13.375" style="1" customWidth="1"/>
    <col min="1065" max="1065" width="0" style="1" hidden="1" customWidth="1"/>
    <col min="1066" max="1066" width="2.375" style="1" customWidth="1"/>
    <col min="1067" max="1067" width="6.625" style="1" customWidth="1"/>
    <col min="1068" max="1071" width="4.625" style="1" customWidth="1"/>
    <col min="1072" max="1072" width="2.5" style="1" customWidth="1"/>
    <col min="1073" max="1073" width="10" style="1" customWidth="1"/>
    <col min="1074" max="1074" width="9.125" style="1" customWidth="1"/>
    <col min="1075" max="1079" width="6.875" style="1" customWidth="1"/>
    <col min="1080" max="1080" width="1.25" style="1" customWidth="1"/>
    <col min="1081" max="1081" width="16.5" style="1" customWidth="1"/>
    <col min="1082" max="1084" width="6.875" style="1" customWidth="1"/>
    <col min="1085" max="1085" width="1.25" style="1" customWidth="1"/>
    <col min="1086" max="1086" width="9.125" style="1" customWidth="1"/>
    <col min="1087" max="1087" width="6.875" style="1" customWidth="1"/>
    <col min="1088" max="1088" width="1.25" style="1" customWidth="1"/>
    <col min="1089" max="1109" width="0" style="1" hidden="1" customWidth="1"/>
    <col min="1110" max="1280" width="5.625" style="1"/>
    <col min="1281" max="1281" width="10.25" style="1" customWidth="1"/>
    <col min="1282" max="1282" width="5.625" style="1" customWidth="1"/>
    <col min="1283" max="1283" width="4.875" style="1" customWidth="1"/>
    <col min="1284" max="1284" width="5.625" style="1" customWidth="1"/>
    <col min="1285" max="1312" width="4.625" style="1" customWidth="1"/>
    <col min="1313" max="1319" width="2.375" style="1" customWidth="1"/>
    <col min="1320" max="1320" width="13.375" style="1" customWidth="1"/>
    <col min="1321" max="1321" width="0" style="1" hidden="1" customWidth="1"/>
    <col min="1322" max="1322" width="2.375" style="1" customWidth="1"/>
    <col min="1323" max="1323" width="6.625" style="1" customWidth="1"/>
    <col min="1324" max="1327" width="4.625" style="1" customWidth="1"/>
    <col min="1328" max="1328" width="2.5" style="1" customWidth="1"/>
    <col min="1329" max="1329" width="10" style="1" customWidth="1"/>
    <col min="1330" max="1330" width="9.125" style="1" customWidth="1"/>
    <col min="1331" max="1335" width="6.875" style="1" customWidth="1"/>
    <col min="1336" max="1336" width="1.25" style="1" customWidth="1"/>
    <col min="1337" max="1337" width="16.5" style="1" customWidth="1"/>
    <col min="1338" max="1340" width="6.875" style="1" customWidth="1"/>
    <col min="1341" max="1341" width="1.25" style="1" customWidth="1"/>
    <col min="1342" max="1342" width="9.125" style="1" customWidth="1"/>
    <col min="1343" max="1343" width="6.875" style="1" customWidth="1"/>
    <col min="1344" max="1344" width="1.25" style="1" customWidth="1"/>
    <col min="1345" max="1365" width="0" style="1" hidden="1" customWidth="1"/>
    <col min="1366" max="1536" width="5.625" style="1"/>
    <col min="1537" max="1537" width="10.25" style="1" customWidth="1"/>
    <col min="1538" max="1538" width="5.625" style="1" customWidth="1"/>
    <col min="1539" max="1539" width="4.875" style="1" customWidth="1"/>
    <col min="1540" max="1540" width="5.625" style="1" customWidth="1"/>
    <col min="1541" max="1568" width="4.625" style="1" customWidth="1"/>
    <col min="1569" max="1575" width="2.375" style="1" customWidth="1"/>
    <col min="1576" max="1576" width="13.375" style="1" customWidth="1"/>
    <col min="1577" max="1577" width="0" style="1" hidden="1" customWidth="1"/>
    <col min="1578" max="1578" width="2.375" style="1" customWidth="1"/>
    <col min="1579" max="1579" width="6.625" style="1" customWidth="1"/>
    <col min="1580" max="1583" width="4.625" style="1" customWidth="1"/>
    <col min="1584" max="1584" width="2.5" style="1" customWidth="1"/>
    <col min="1585" max="1585" width="10" style="1" customWidth="1"/>
    <col min="1586" max="1586" width="9.125" style="1" customWidth="1"/>
    <col min="1587" max="1591" width="6.875" style="1" customWidth="1"/>
    <col min="1592" max="1592" width="1.25" style="1" customWidth="1"/>
    <col min="1593" max="1593" width="16.5" style="1" customWidth="1"/>
    <col min="1594" max="1596" width="6.875" style="1" customWidth="1"/>
    <col min="1597" max="1597" width="1.25" style="1" customWidth="1"/>
    <col min="1598" max="1598" width="9.125" style="1" customWidth="1"/>
    <col min="1599" max="1599" width="6.875" style="1" customWidth="1"/>
    <col min="1600" max="1600" width="1.25" style="1" customWidth="1"/>
    <col min="1601" max="1621" width="0" style="1" hidden="1" customWidth="1"/>
    <col min="1622" max="1792" width="5.625" style="1"/>
    <col min="1793" max="1793" width="10.25" style="1" customWidth="1"/>
    <col min="1794" max="1794" width="5.625" style="1" customWidth="1"/>
    <col min="1795" max="1795" width="4.875" style="1" customWidth="1"/>
    <col min="1796" max="1796" width="5.625" style="1" customWidth="1"/>
    <col min="1797" max="1824" width="4.625" style="1" customWidth="1"/>
    <col min="1825" max="1831" width="2.375" style="1" customWidth="1"/>
    <col min="1832" max="1832" width="13.375" style="1" customWidth="1"/>
    <col min="1833" max="1833" width="0" style="1" hidden="1" customWidth="1"/>
    <col min="1834" max="1834" width="2.375" style="1" customWidth="1"/>
    <col min="1835" max="1835" width="6.625" style="1" customWidth="1"/>
    <col min="1836" max="1839" width="4.625" style="1" customWidth="1"/>
    <col min="1840" max="1840" width="2.5" style="1" customWidth="1"/>
    <col min="1841" max="1841" width="10" style="1" customWidth="1"/>
    <col min="1842" max="1842" width="9.125" style="1" customWidth="1"/>
    <col min="1843" max="1847" width="6.875" style="1" customWidth="1"/>
    <col min="1848" max="1848" width="1.25" style="1" customWidth="1"/>
    <col min="1849" max="1849" width="16.5" style="1" customWidth="1"/>
    <col min="1850" max="1852" width="6.875" style="1" customWidth="1"/>
    <col min="1853" max="1853" width="1.25" style="1" customWidth="1"/>
    <col min="1854" max="1854" width="9.125" style="1" customWidth="1"/>
    <col min="1855" max="1855" width="6.875" style="1" customWidth="1"/>
    <col min="1856" max="1856" width="1.25" style="1" customWidth="1"/>
    <col min="1857" max="1877" width="0" style="1" hidden="1" customWidth="1"/>
    <col min="1878" max="2048" width="5.625" style="1"/>
    <col min="2049" max="2049" width="10.25" style="1" customWidth="1"/>
    <col min="2050" max="2050" width="5.625" style="1" customWidth="1"/>
    <col min="2051" max="2051" width="4.875" style="1" customWidth="1"/>
    <col min="2052" max="2052" width="5.625" style="1" customWidth="1"/>
    <col min="2053" max="2080" width="4.625" style="1" customWidth="1"/>
    <col min="2081" max="2087" width="2.375" style="1" customWidth="1"/>
    <col min="2088" max="2088" width="13.375" style="1" customWidth="1"/>
    <col min="2089" max="2089" width="0" style="1" hidden="1" customWidth="1"/>
    <col min="2090" max="2090" width="2.375" style="1" customWidth="1"/>
    <col min="2091" max="2091" width="6.625" style="1" customWidth="1"/>
    <col min="2092" max="2095" width="4.625" style="1" customWidth="1"/>
    <col min="2096" max="2096" width="2.5" style="1" customWidth="1"/>
    <col min="2097" max="2097" width="10" style="1" customWidth="1"/>
    <col min="2098" max="2098" width="9.125" style="1" customWidth="1"/>
    <col min="2099" max="2103" width="6.875" style="1" customWidth="1"/>
    <col min="2104" max="2104" width="1.25" style="1" customWidth="1"/>
    <col min="2105" max="2105" width="16.5" style="1" customWidth="1"/>
    <col min="2106" max="2108" width="6.875" style="1" customWidth="1"/>
    <col min="2109" max="2109" width="1.25" style="1" customWidth="1"/>
    <col min="2110" max="2110" width="9.125" style="1" customWidth="1"/>
    <col min="2111" max="2111" width="6.875" style="1" customWidth="1"/>
    <col min="2112" max="2112" width="1.25" style="1" customWidth="1"/>
    <col min="2113" max="2133" width="0" style="1" hidden="1" customWidth="1"/>
    <col min="2134" max="2304" width="5.625" style="1"/>
    <col min="2305" max="2305" width="10.25" style="1" customWidth="1"/>
    <col min="2306" max="2306" width="5.625" style="1" customWidth="1"/>
    <col min="2307" max="2307" width="4.875" style="1" customWidth="1"/>
    <col min="2308" max="2308" width="5.625" style="1" customWidth="1"/>
    <col min="2309" max="2336" width="4.625" style="1" customWidth="1"/>
    <col min="2337" max="2343" width="2.375" style="1" customWidth="1"/>
    <col min="2344" max="2344" width="13.375" style="1" customWidth="1"/>
    <col min="2345" max="2345" width="0" style="1" hidden="1" customWidth="1"/>
    <col min="2346" max="2346" width="2.375" style="1" customWidth="1"/>
    <col min="2347" max="2347" width="6.625" style="1" customWidth="1"/>
    <col min="2348" max="2351" width="4.625" style="1" customWidth="1"/>
    <col min="2352" max="2352" width="2.5" style="1" customWidth="1"/>
    <col min="2353" max="2353" width="10" style="1" customWidth="1"/>
    <col min="2354" max="2354" width="9.125" style="1" customWidth="1"/>
    <col min="2355" max="2359" width="6.875" style="1" customWidth="1"/>
    <col min="2360" max="2360" width="1.25" style="1" customWidth="1"/>
    <col min="2361" max="2361" width="16.5" style="1" customWidth="1"/>
    <col min="2362" max="2364" width="6.875" style="1" customWidth="1"/>
    <col min="2365" max="2365" width="1.25" style="1" customWidth="1"/>
    <col min="2366" max="2366" width="9.125" style="1" customWidth="1"/>
    <col min="2367" max="2367" width="6.875" style="1" customWidth="1"/>
    <col min="2368" max="2368" width="1.25" style="1" customWidth="1"/>
    <col min="2369" max="2389" width="0" style="1" hidden="1" customWidth="1"/>
    <col min="2390" max="2560" width="5.625" style="1"/>
    <col min="2561" max="2561" width="10.25" style="1" customWidth="1"/>
    <col min="2562" max="2562" width="5.625" style="1" customWidth="1"/>
    <col min="2563" max="2563" width="4.875" style="1" customWidth="1"/>
    <col min="2564" max="2564" width="5.625" style="1" customWidth="1"/>
    <col min="2565" max="2592" width="4.625" style="1" customWidth="1"/>
    <col min="2593" max="2599" width="2.375" style="1" customWidth="1"/>
    <col min="2600" max="2600" width="13.375" style="1" customWidth="1"/>
    <col min="2601" max="2601" width="0" style="1" hidden="1" customWidth="1"/>
    <col min="2602" max="2602" width="2.375" style="1" customWidth="1"/>
    <col min="2603" max="2603" width="6.625" style="1" customWidth="1"/>
    <col min="2604" max="2607" width="4.625" style="1" customWidth="1"/>
    <col min="2608" max="2608" width="2.5" style="1" customWidth="1"/>
    <col min="2609" max="2609" width="10" style="1" customWidth="1"/>
    <col min="2610" max="2610" width="9.125" style="1" customWidth="1"/>
    <col min="2611" max="2615" width="6.875" style="1" customWidth="1"/>
    <col min="2616" max="2616" width="1.25" style="1" customWidth="1"/>
    <col min="2617" max="2617" width="16.5" style="1" customWidth="1"/>
    <col min="2618" max="2620" width="6.875" style="1" customWidth="1"/>
    <col min="2621" max="2621" width="1.25" style="1" customWidth="1"/>
    <col min="2622" max="2622" width="9.125" style="1" customWidth="1"/>
    <col min="2623" max="2623" width="6.875" style="1" customWidth="1"/>
    <col min="2624" max="2624" width="1.25" style="1" customWidth="1"/>
    <col min="2625" max="2645" width="0" style="1" hidden="1" customWidth="1"/>
    <col min="2646" max="2816" width="5.625" style="1"/>
    <col min="2817" max="2817" width="10.25" style="1" customWidth="1"/>
    <col min="2818" max="2818" width="5.625" style="1" customWidth="1"/>
    <col min="2819" max="2819" width="4.875" style="1" customWidth="1"/>
    <col min="2820" max="2820" width="5.625" style="1" customWidth="1"/>
    <col min="2821" max="2848" width="4.625" style="1" customWidth="1"/>
    <col min="2849" max="2855" width="2.375" style="1" customWidth="1"/>
    <col min="2856" max="2856" width="13.375" style="1" customWidth="1"/>
    <col min="2857" max="2857" width="0" style="1" hidden="1" customWidth="1"/>
    <col min="2858" max="2858" width="2.375" style="1" customWidth="1"/>
    <col min="2859" max="2859" width="6.625" style="1" customWidth="1"/>
    <col min="2860" max="2863" width="4.625" style="1" customWidth="1"/>
    <col min="2864" max="2864" width="2.5" style="1" customWidth="1"/>
    <col min="2865" max="2865" width="10" style="1" customWidth="1"/>
    <col min="2866" max="2866" width="9.125" style="1" customWidth="1"/>
    <col min="2867" max="2871" width="6.875" style="1" customWidth="1"/>
    <col min="2872" max="2872" width="1.25" style="1" customWidth="1"/>
    <col min="2873" max="2873" width="16.5" style="1" customWidth="1"/>
    <col min="2874" max="2876" width="6.875" style="1" customWidth="1"/>
    <col min="2877" max="2877" width="1.25" style="1" customWidth="1"/>
    <col min="2878" max="2878" width="9.125" style="1" customWidth="1"/>
    <col min="2879" max="2879" width="6.875" style="1" customWidth="1"/>
    <col min="2880" max="2880" width="1.25" style="1" customWidth="1"/>
    <col min="2881" max="2901" width="0" style="1" hidden="1" customWidth="1"/>
    <col min="2902" max="3072" width="5.625" style="1"/>
    <col min="3073" max="3073" width="10.25" style="1" customWidth="1"/>
    <col min="3074" max="3074" width="5.625" style="1" customWidth="1"/>
    <col min="3075" max="3075" width="4.875" style="1" customWidth="1"/>
    <col min="3076" max="3076" width="5.625" style="1" customWidth="1"/>
    <col min="3077" max="3104" width="4.625" style="1" customWidth="1"/>
    <col min="3105" max="3111" width="2.375" style="1" customWidth="1"/>
    <col min="3112" max="3112" width="13.375" style="1" customWidth="1"/>
    <col min="3113" max="3113" width="0" style="1" hidden="1" customWidth="1"/>
    <col min="3114" max="3114" width="2.375" style="1" customWidth="1"/>
    <col min="3115" max="3115" width="6.625" style="1" customWidth="1"/>
    <col min="3116" max="3119" width="4.625" style="1" customWidth="1"/>
    <col min="3120" max="3120" width="2.5" style="1" customWidth="1"/>
    <col min="3121" max="3121" width="10" style="1" customWidth="1"/>
    <col min="3122" max="3122" width="9.125" style="1" customWidth="1"/>
    <col min="3123" max="3127" width="6.875" style="1" customWidth="1"/>
    <col min="3128" max="3128" width="1.25" style="1" customWidth="1"/>
    <col min="3129" max="3129" width="16.5" style="1" customWidth="1"/>
    <col min="3130" max="3132" width="6.875" style="1" customWidth="1"/>
    <col min="3133" max="3133" width="1.25" style="1" customWidth="1"/>
    <col min="3134" max="3134" width="9.125" style="1" customWidth="1"/>
    <col min="3135" max="3135" width="6.875" style="1" customWidth="1"/>
    <col min="3136" max="3136" width="1.25" style="1" customWidth="1"/>
    <col min="3137" max="3157" width="0" style="1" hidden="1" customWidth="1"/>
    <col min="3158" max="3328" width="5.625" style="1"/>
    <col min="3329" max="3329" width="10.25" style="1" customWidth="1"/>
    <col min="3330" max="3330" width="5.625" style="1" customWidth="1"/>
    <col min="3331" max="3331" width="4.875" style="1" customWidth="1"/>
    <col min="3332" max="3332" width="5.625" style="1" customWidth="1"/>
    <col min="3333" max="3360" width="4.625" style="1" customWidth="1"/>
    <col min="3361" max="3367" width="2.375" style="1" customWidth="1"/>
    <col min="3368" max="3368" width="13.375" style="1" customWidth="1"/>
    <col min="3369" max="3369" width="0" style="1" hidden="1" customWidth="1"/>
    <col min="3370" max="3370" width="2.375" style="1" customWidth="1"/>
    <col min="3371" max="3371" width="6.625" style="1" customWidth="1"/>
    <col min="3372" max="3375" width="4.625" style="1" customWidth="1"/>
    <col min="3376" max="3376" width="2.5" style="1" customWidth="1"/>
    <col min="3377" max="3377" width="10" style="1" customWidth="1"/>
    <col min="3378" max="3378" width="9.125" style="1" customWidth="1"/>
    <col min="3379" max="3383" width="6.875" style="1" customWidth="1"/>
    <col min="3384" max="3384" width="1.25" style="1" customWidth="1"/>
    <col min="3385" max="3385" width="16.5" style="1" customWidth="1"/>
    <col min="3386" max="3388" width="6.875" style="1" customWidth="1"/>
    <col min="3389" max="3389" width="1.25" style="1" customWidth="1"/>
    <col min="3390" max="3390" width="9.125" style="1" customWidth="1"/>
    <col min="3391" max="3391" width="6.875" style="1" customWidth="1"/>
    <col min="3392" max="3392" width="1.25" style="1" customWidth="1"/>
    <col min="3393" max="3413" width="0" style="1" hidden="1" customWidth="1"/>
    <col min="3414" max="3584" width="5.625" style="1"/>
    <col min="3585" max="3585" width="10.25" style="1" customWidth="1"/>
    <col min="3586" max="3586" width="5.625" style="1" customWidth="1"/>
    <col min="3587" max="3587" width="4.875" style="1" customWidth="1"/>
    <col min="3588" max="3588" width="5.625" style="1" customWidth="1"/>
    <col min="3589" max="3616" width="4.625" style="1" customWidth="1"/>
    <col min="3617" max="3623" width="2.375" style="1" customWidth="1"/>
    <col min="3624" max="3624" width="13.375" style="1" customWidth="1"/>
    <col min="3625" max="3625" width="0" style="1" hidden="1" customWidth="1"/>
    <col min="3626" max="3626" width="2.375" style="1" customWidth="1"/>
    <col min="3627" max="3627" width="6.625" style="1" customWidth="1"/>
    <col min="3628" max="3631" width="4.625" style="1" customWidth="1"/>
    <col min="3632" max="3632" width="2.5" style="1" customWidth="1"/>
    <col min="3633" max="3633" width="10" style="1" customWidth="1"/>
    <col min="3634" max="3634" width="9.125" style="1" customWidth="1"/>
    <col min="3635" max="3639" width="6.875" style="1" customWidth="1"/>
    <col min="3640" max="3640" width="1.25" style="1" customWidth="1"/>
    <col min="3641" max="3641" width="16.5" style="1" customWidth="1"/>
    <col min="3642" max="3644" width="6.875" style="1" customWidth="1"/>
    <col min="3645" max="3645" width="1.25" style="1" customWidth="1"/>
    <col min="3646" max="3646" width="9.125" style="1" customWidth="1"/>
    <col min="3647" max="3647" width="6.875" style="1" customWidth="1"/>
    <col min="3648" max="3648" width="1.25" style="1" customWidth="1"/>
    <col min="3649" max="3669" width="0" style="1" hidden="1" customWidth="1"/>
    <col min="3670" max="3840" width="5.625" style="1"/>
    <col min="3841" max="3841" width="10.25" style="1" customWidth="1"/>
    <col min="3842" max="3842" width="5.625" style="1" customWidth="1"/>
    <col min="3843" max="3843" width="4.875" style="1" customWidth="1"/>
    <col min="3844" max="3844" width="5.625" style="1" customWidth="1"/>
    <col min="3845" max="3872" width="4.625" style="1" customWidth="1"/>
    <col min="3873" max="3879" width="2.375" style="1" customWidth="1"/>
    <col min="3880" max="3880" width="13.375" style="1" customWidth="1"/>
    <col min="3881" max="3881" width="0" style="1" hidden="1" customWidth="1"/>
    <col min="3882" max="3882" width="2.375" style="1" customWidth="1"/>
    <col min="3883" max="3883" width="6.625" style="1" customWidth="1"/>
    <col min="3884" max="3887" width="4.625" style="1" customWidth="1"/>
    <col min="3888" max="3888" width="2.5" style="1" customWidth="1"/>
    <col min="3889" max="3889" width="10" style="1" customWidth="1"/>
    <col min="3890" max="3890" width="9.125" style="1" customWidth="1"/>
    <col min="3891" max="3895" width="6.875" style="1" customWidth="1"/>
    <col min="3896" max="3896" width="1.25" style="1" customWidth="1"/>
    <col min="3897" max="3897" width="16.5" style="1" customWidth="1"/>
    <col min="3898" max="3900" width="6.875" style="1" customWidth="1"/>
    <col min="3901" max="3901" width="1.25" style="1" customWidth="1"/>
    <col min="3902" max="3902" width="9.125" style="1" customWidth="1"/>
    <col min="3903" max="3903" width="6.875" style="1" customWidth="1"/>
    <col min="3904" max="3904" width="1.25" style="1" customWidth="1"/>
    <col min="3905" max="3925" width="0" style="1" hidden="1" customWidth="1"/>
    <col min="3926" max="4096" width="5.625" style="1"/>
    <col min="4097" max="4097" width="10.25" style="1" customWidth="1"/>
    <col min="4098" max="4098" width="5.625" style="1" customWidth="1"/>
    <col min="4099" max="4099" width="4.875" style="1" customWidth="1"/>
    <col min="4100" max="4100" width="5.625" style="1" customWidth="1"/>
    <col min="4101" max="4128" width="4.625" style="1" customWidth="1"/>
    <col min="4129" max="4135" width="2.375" style="1" customWidth="1"/>
    <col min="4136" max="4136" width="13.375" style="1" customWidth="1"/>
    <col min="4137" max="4137" width="0" style="1" hidden="1" customWidth="1"/>
    <col min="4138" max="4138" width="2.375" style="1" customWidth="1"/>
    <col min="4139" max="4139" width="6.625" style="1" customWidth="1"/>
    <col min="4140" max="4143" width="4.625" style="1" customWidth="1"/>
    <col min="4144" max="4144" width="2.5" style="1" customWidth="1"/>
    <col min="4145" max="4145" width="10" style="1" customWidth="1"/>
    <col min="4146" max="4146" width="9.125" style="1" customWidth="1"/>
    <col min="4147" max="4151" width="6.875" style="1" customWidth="1"/>
    <col min="4152" max="4152" width="1.25" style="1" customWidth="1"/>
    <col min="4153" max="4153" width="16.5" style="1" customWidth="1"/>
    <col min="4154" max="4156" width="6.875" style="1" customWidth="1"/>
    <col min="4157" max="4157" width="1.25" style="1" customWidth="1"/>
    <col min="4158" max="4158" width="9.125" style="1" customWidth="1"/>
    <col min="4159" max="4159" width="6.875" style="1" customWidth="1"/>
    <col min="4160" max="4160" width="1.25" style="1" customWidth="1"/>
    <col min="4161" max="4181" width="0" style="1" hidden="1" customWidth="1"/>
    <col min="4182" max="4352" width="5.625" style="1"/>
    <col min="4353" max="4353" width="10.25" style="1" customWidth="1"/>
    <col min="4354" max="4354" width="5.625" style="1" customWidth="1"/>
    <col min="4355" max="4355" width="4.875" style="1" customWidth="1"/>
    <col min="4356" max="4356" width="5.625" style="1" customWidth="1"/>
    <col min="4357" max="4384" width="4.625" style="1" customWidth="1"/>
    <col min="4385" max="4391" width="2.375" style="1" customWidth="1"/>
    <col min="4392" max="4392" width="13.375" style="1" customWidth="1"/>
    <col min="4393" max="4393" width="0" style="1" hidden="1" customWidth="1"/>
    <col min="4394" max="4394" width="2.375" style="1" customWidth="1"/>
    <col min="4395" max="4395" width="6.625" style="1" customWidth="1"/>
    <col min="4396" max="4399" width="4.625" style="1" customWidth="1"/>
    <col min="4400" max="4400" width="2.5" style="1" customWidth="1"/>
    <col min="4401" max="4401" width="10" style="1" customWidth="1"/>
    <col min="4402" max="4402" width="9.125" style="1" customWidth="1"/>
    <col min="4403" max="4407" width="6.875" style="1" customWidth="1"/>
    <col min="4408" max="4408" width="1.25" style="1" customWidth="1"/>
    <col min="4409" max="4409" width="16.5" style="1" customWidth="1"/>
    <col min="4410" max="4412" width="6.875" style="1" customWidth="1"/>
    <col min="4413" max="4413" width="1.25" style="1" customWidth="1"/>
    <col min="4414" max="4414" width="9.125" style="1" customWidth="1"/>
    <col min="4415" max="4415" width="6.875" style="1" customWidth="1"/>
    <col min="4416" max="4416" width="1.25" style="1" customWidth="1"/>
    <col min="4417" max="4437" width="0" style="1" hidden="1" customWidth="1"/>
    <col min="4438" max="4608" width="5.625" style="1"/>
    <col min="4609" max="4609" width="10.25" style="1" customWidth="1"/>
    <col min="4610" max="4610" width="5.625" style="1" customWidth="1"/>
    <col min="4611" max="4611" width="4.875" style="1" customWidth="1"/>
    <col min="4612" max="4612" width="5.625" style="1" customWidth="1"/>
    <col min="4613" max="4640" width="4.625" style="1" customWidth="1"/>
    <col min="4641" max="4647" width="2.375" style="1" customWidth="1"/>
    <col min="4648" max="4648" width="13.375" style="1" customWidth="1"/>
    <col min="4649" max="4649" width="0" style="1" hidden="1" customWidth="1"/>
    <col min="4650" max="4650" width="2.375" style="1" customWidth="1"/>
    <col min="4651" max="4651" width="6.625" style="1" customWidth="1"/>
    <col min="4652" max="4655" width="4.625" style="1" customWidth="1"/>
    <col min="4656" max="4656" width="2.5" style="1" customWidth="1"/>
    <col min="4657" max="4657" width="10" style="1" customWidth="1"/>
    <col min="4658" max="4658" width="9.125" style="1" customWidth="1"/>
    <col min="4659" max="4663" width="6.875" style="1" customWidth="1"/>
    <col min="4664" max="4664" width="1.25" style="1" customWidth="1"/>
    <col min="4665" max="4665" width="16.5" style="1" customWidth="1"/>
    <col min="4666" max="4668" width="6.875" style="1" customWidth="1"/>
    <col min="4669" max="4669" width="1.25" style="1" customWidth="1"/>
    <col min="4670" max="4670" width="9.125" style="1" customWidth="1"/>
    <col min="4671" max="4671" width="6.875" style="1" customWidth="1"/>
    <col min="4672" max="4672" width="1.25" style="1" customWidth="1"/>
    <col min="4673" max="4693" width="0" style="1" hidden="1" customWidth="1"/>
    <col min="4694" max="4864" width="5.625" style="1"/>
    <col min="4865" max="4865" width="10.25" style="1" customWidth="1"/>
    <col min="4866" max="4866" width="5.625" style="1" customWidth="1"/>
    <col min="4867" max="4867" width="4.875" style="1" customWidth="1"/>
    <col min="4868" max="4868" width="5.625" style="1" customWidth="1"/>
    <col min="4869" max="4896" width="4.625" style="1" customWidth="1"/>
    <col min="4897" max="4903" width="2.375" style="1" customWidth="1"/>
    <col min="4904" max="4904" width="13.375" style="1" customWidth="1"/>
    <col min="4905" max="4905" width="0" style="1" hidden="1" customWidth="1"/>
    <col min="4906" max="4906" width="2.375" style="1" customWidth="1"/>
    <col min="4907" max="4907" width="6.625" style="1" customWidth="1"/>
    <col min="4908" max="4911" width="4.625" style="1" customWidth="1"/>
    <col min="4912" max="4912" width="2.5" style="1" customWidth="1"/>
    <col min="4913" max="4913" width="10" style="1" customWidth="1"/>
    <col min="4914" max="4914" width="9.125" style="1" customWidth="1"/>
    <col min="4915" max="4919" width="6.875" style="1" customWidth="1"/>
    <col min="4920" max="4920" width="1.25" style="1" customWidth="1"/>
    <col min="4921" max="4921" width="16.5" style="1" customWidth="1"/>
    <col min="4922" max="4924" width="6.875" style="1" customWidth="1"/>
    <col min="4925" max="4925" width="1.25" style="1" customWidth="1"/>
    <col min="4926" max="4926" width="9.125" style="1" customWidth="1"/>
    <col min="4927" max="4927" width="6.875" style="1" customWidth="1"/>
    <col min="4928" max="4928" width="1.25" style="1" customWidth="1"/>
    <col min="4929" max="4949" width="0" style="1" hidden="1" customWidth="1"/>
    <col min="4950" max="5120" width="5.625" style="1"/>
    <col min="5121" max="5121" width="10.25" style="1" customWidth="1"/>
    <col min="5122" max="5122" width="5.625" style="1" customWidth="1"/>
    <col min="5123" max="5123" width="4.875" style="1" customWidth="1"/>
    <col min="5124" max="5124" width="5.625" style="1" customWidth="1"/>
    <col min="5125" max="5152" width="4.625" style="1" customWidth="1"/>
    <col min="5153" max="5159" width="2.375" style="1" customWidth="1"/>
    <col min="5160" max="5160" width="13.375" style="1" customWidth="1"/>
    <col min="5161" max="5161" width="0" style="1" hidden="1" customWidth="1"/>
    <col min="5162" max="5162" width="2.375" style="1" customWidth="1"/>
    <col min="5163" max="5163" width="6.625" style="1" customWidth="1"/>
    <col min="5164" max="5167" width="4.625" style="1" customWidth="1"/>
    <col min="5168" max="5168" width="2.5" style="1" customWidth="1"/>
    <col min="5169" max="5169" width="10" style="1" customWidth="1"/>
    <col min="5170" max="5170" width="9.125" style="1" customWidth="1"/>
    <col min="5171" max="5175" width="6.875" style="1" customWidth="1"/>
    <col min="5176" max="5176" width="1.25" style="1" customWidth="1"/>
    <col min="5177" max="5177" width="16.5" style="1" customWidth="1"/>
    <col min="5178" max="5180" width="6.875" style="1" customWidth="1"/>
    <col min="5181" max="5181" width="1.25" style="1" customWidth="1"/>
    <col min="5182" max="5182" width="9.125" style="1" customWidth="1"/>
    <col min="5183" max="5183" width="6.875" style="1" customWidth="1"/>
    <col min="5184" max="5184" width="1.25" style="1" customWidth="1"/>
    <col min="5185" max="5205" width="0" style="1" hidden="1" customWidth="1"/>
    <col min="5206" max="5376" width="5.625" style="1"/>
    <col min="5377" max="5377" width="10.25" style="1" customWidth="1"/>
    <col min="5378" max="5378" width="5.625" style="1" customWidth="1"/>
    <col min="5379" max="5379" width="4.875" style="1" customWidth="1"/>
    <col min="5380" max="5380" width="5.625" style="1" customWidth="1"/>
    <col min="5381" max="5408" width="4.625" style="1" customWidth="1"/>
    <col min="5409" max="5415" width="2.375" style="1" customWidth="1"/>
    <col min="5416" max="5416" width="13.375" style="1" customWidth="1"/>
    <col min="5417" max="5417" width="0" style="1" hidden="1" customWidth="1"/>
    <col min="5418" max="5418" width="2.375" style="1" customWidth="1"/>
    <col min="5419" max="5419" width="6.625" style="1" customWidth="1"/>
    <col min="5420" max="5423" width="4.625" style="1" customWidth="1"/>
    <col min="5424" max="5424" width="2.5" style="1" customWidth="1"/>
    <col min="5425" max="5425" width="10" style="1" customWidth="1"/>
    <col min="5426" max="5426" width="9.125" style="1" customWidth="1"/>
    <col min="5427" max="5431" width="6.875" style="1" customWidth="1"/>
    <col min="5432" max="5432" width="1.25" style="1" customWidth="1"/>
    <col min="5433" max="5433" width="16.5" style="1" customWidth="1"/>
    <col min="5434" max="5436" width="6.875" style="1" customWidth="1"/>
    <col min="5437" max="5437" width="1.25" style="1" customWidth="1"/>
    <col min="5438" max="5438" width="9.125" style="1" customWidth="1"/>
    <col min="5439" max="5439" width="6.875" style="1" customWidth="1"/>
    <col min="5440" max="5440" width="1.25" style="1" customWidth="1"/>
    <col min="5441" max="5461" width="0" style="1" hidden="1" customWidth="1"/>
    <col min="5462" max="5632" width="5.625" style="1"/>
    <col min="5633" max="5633" width="10.25" style="1" customWidth="1"/>
    <col min="5634" max="5634" width="5.625" style="1" customWidth="1"/>
    <col min="5635" max="5635" width="4.875" style="1" customWidth="1"/>
    <col min="5636" max="5636" width="5.625" style="1" customWidth="1"/>
    <col min="5637" max="5664" width="4.625" style="1" customWidth="1"/>
    <col min="5665" max="5671" width="2.375" style="1" customWidth="1"/>
    <col min="5672" max="5672" width="13.375" style="1" customWidth="1"/>
    <col min="5673" max="5673" width="0" style="1" hidden="1" customWidth="1"/>
    <col min="5674" max="5674" width="2.375" style="1" customWidth="1"/>
    <col min="5675" max="5675" width="6.625" style="1" customWidth="1"/>
    <col min="5676" max="5679" width="4.625" style="1" customWidth="1"/>
    <col min="5680" max="5680" width="2.5" style="1" customWidth="1"/>
    <col min="5681" max="5681" width="10" style="1" customWidth="1"/>
    <col min="5682" max="5682" width="9.125" style="1" customWidth="1"/>
    <col min="5683" max="5687" width="6.875" style="1" customWidth="1"/>
    <col min="5688" max="5688" width="1.25" style="1" customWidth="1"/>
    <col min="5689" max="5689" width="16.5" style="1" customWidth="1"/>
    <col min="5690" max="5692" width="6.875" style="1" customWidth="1"/>
    <col min="5693" max="5693" width="1.25" style="1" customWidth="1"/>
    <col min="5694" max="5694" width="9.125" style="1" customWidth="1"/>
    <col min="5695" max="5695" width="6.875" style="1" customWidth="1"/>
    <col min="5696" max="5696" width="1.25" style="1" customWidth="1"/>
    <col min="5697" max="5717" width="0" style="1" hidden="1" customWidth="1"/>
    <col min="5718" max="5888" width="5.625" style="1"/>
    <col min="5889" max="5889" width="10.25" style="1" customWidth="1"/>
    <col min="5890" max="5890" width="5.625" style="1" customWidth="1"/>
    <col min="5891" max="5891" width="4.875" style="1" customWidth="1"/>
    <col min="5892" max="5892" width="5.625" style="1" customWidth="1"/>
    <col min="5893" max="5920" width="4.625" style="1" customWidth="1"/>
    <col min="5921" max="5927" width="2.375" style="1" customWidth="1"/>
    <col min="5928" max="5928" width="13.375" style="1" customWidth="1"/>
    <col min="5929" max="5929" width="0" style="1" hidden="1" customWidth="1"/>
    <col min="5930" max="5930" width="2.375" style="1" customWidth="1"/>
    <col min="5931" max="5931" width="6.625" style="1" customWidth="1"/>
    <col min="5932" max="5935" width="4.625" style="1" customWidth="1"/>
    <col min="5936" max="5936" width="2.5" style="1" customWidth="1"/>
    <col min="5937" max="5937" width="10" style="1" customWidth="1"/>
    <col min="5938" max="5938" width="9.125" style="1" customWidth="1"/>
    <col min="5939" max="5943" width="6.875" style="1" customWidth="1"/>
    <col min="5944" max="5944" width="1.25" style="1" customWidth="1"/>
    <col min="5945" max="5945" width="16.5" style="1" customWidth="1"/>
    <col min="5946" max="5948" width="6.875" style="1" customWidth="1"/>
    <col min="5949" max="5949" width="1.25" style="1" customWidth="1"/>
    <col min="5950" max="5950" width="9.125" style="1" customWidth="1"/>
    <col min="5951" max="5951" width="6.875" style="1" customWidth="1"/>
    <col min="5952" max="5952" width="1.25" style="1" customWidth="1"/>
    <col min="5953" max="5973" width="0" style="1" hidden="1" customWidth="1"/>
    <col min="5974" max="6144" width="5.625" style="1"/>
    <col min="6145" max="6145" width="10.25" style="1" customWidth="1"/>
    <col min="6146" max="6146" width="5.625" style="1" customWidth="1"/>
    <col min="6147" max="6147" width="4.875" style="1" customWidth="1"/>
    <col min="6148" max="6148" width="5.625" style="1" customWidth="1"/>
    <col min="6149" max="6176" width="4.625" style="1" customWidth="1"/>
    <col min="6177" max="6183" width="2.375" style="1" customWidth="1"/>
    <col min="6184" max="6184" width="13.375" style="1" customWidth="1"/>
    <col min="6185" max="6185" width="0" style="1" hidden="1" customWidth="1"/>
    <col min="6186" max="6186" width="2.375" style="1" customWidth="1"/>
    <col min="6187" max="6187" width="6.625" style="1" customWidth="1"/>
    <col min="6188" max="6191" width="4.625" style="1" customWidth="1"/>
    <col min="6192" max="6192" width="2.5" style="1" customWidth="1"/>
    <col min="6193" max="6193" width="10" style="1" customWidth="1"/>
    <col min="6194" max="6194" width="9.125" style="1" customWidth="1"/>
    <col min="6195" max="6199" width="6.875" style="1" customWidth="1"/>
    <col min="6200" max="6200" width="1.25" style="1" customWidth="1"/>
    <col min="6201" max="6201" width="16.5" style="1" customWidth="1"/>
    <col min="6202" max="6204" width="6.875" style="1" customWidth="1"/>
    <col min="6205" max="6205" width="1.25" style="1" customWidth="1"/>
    <col min="6206" max="6206" width="9.125" style="1" customWidth="1"/>
    <col min="6207" max="6207" width="6.875" style="1" customWidth="1"/>
    <col min="6208" max="6208" width="1.25" style="1" customWidth="1"/>
    <col min="6209" max="6229" width="0" style="1" hidden="1" customWidth="1"/>
    <col min="6230" max="6400" width="5.625" style="1"/>
    <col min="6401" max="6401" width="10.25" style="1" customWidth="1"/>
    <col min="6402" max="6402" width="5.625" style="1" customWidth="1"/>
    <col min="6403" max="6403" width="4.875" style="1" customWidth="1"/>
    <col min="6404" max="6404" width="5.625" style="1" customWidth="1"/>
    <col min="6405" max="6432" width="4.625" style="1" customWidth="1"/>
    <col min="6433" max="6439" width="2.375" style="1" customWidth="1"/>
    <col min="6440" max="6440" width="13.375" style="1" customWidth="1"/>
    <col min="6441" max="6441" width="0" style="1" hidden="1" customWidth="1"/>
    <col min="6442" max="6442" width="2.375" style="1" customWidth="1"/>
    <col min="6443" max="6443" width="6.625" style="1" customWidth="1"/>
    <col min="6444" max="6447" width="4.625" style="1" customWidth="1"/>
    <col min="6448" max="6448" width="2.5" style="1" customWidth="1"/>
    <col min="6449" max="6449" width="10" style="1" customWidth="1"/>
    <col min="6450" max="6450" width="9.125" style="1" customWidth="1"/>
    <col min="6451" max="6455" width="6.875" style="1" customWidth="1"/>
    <col min="6456" max="6456" width="1.25" style="1" customWidth="1"/>
    <col min="6457" max="6457" width="16.5" style="1" customWidth="1"/>
    <col min="6458" max="6460" width="6.875" style="1" customWidth="1"/>
    <col min="6461" max="6461" width="1.25" style="1" customWidth="1"/>
    <col min="6462" max="6462" width="9.125" style="1" customWidth="1"/>
    <col min="6463" max="6463" width="6.875" style="1" customWidth="1"/>
    <col min="6464" max="6464" width="1.25" style="1" customWidth="1"/>
    <col min="6465" max="6485" width="0" style="1" hidden="1" customWidth="1"/>
    <col min="6486" max="6656" width="5.625" style="1"/>
    <col min="6657" max="6657" width="10.25" style="1" customWidth="1"/>
    <col min="6658" max="6658" width="5.625" style="1" customWidth="1"/>
    <col min="6659" max="6659" width="4.875" style="1" customWidth="1"/>
    <col min="6660" max="6660" width="5.625" style="1" customWidth="1"/>
    <col min="6661" max="6688" width="4.625" style="1" customWidth="1"/>
    <col min="6689" max="6695" width="2.375" style="1" customWidth="1"/>
    <col min="6696" max="6696" width="13.375" style="1" customWidth="1"/>
    <col min="6697" max="6697" width="0" style="1" hidden="1" customWidth="1"/>
    <col min="6698" max="6698" width="2.375" style="1" customWidth="1"/>
    <col min="6699" max="6699" width="6.625" style="1" customWidth="1"/>
    <col min="6700" max="6703" width="4.625" style="1" customWidth="1"/>
    <col min="6704" max="6704" width="2.5" style="1" customWidth="1"/>
    <col min="6705" max="6705" width="10" style="1" customWidth="1"/>
    <col min="6706" max="6706" width="9.125" style="1" customWidth="1"/>
    <col min="6707" max="6711" width="6.875" style="1" customWidth="1"/>
    <col min="6712" max="6712" width="1.25" style="1" customWidth="1"/>
    <col min="6713" max="6713" width="16.5" style="1" customWidth="1"/>
    <col min="6714" max="6716" width="6.875" style="1" customWidth="1"/>
    <col min="6717" max="6717" width="1.25" style="1" customWidth="1"/>
    <col min="6718" max="6718" width="9.125" style="1" customWidth="1"/>
    <col min="6719" max="6719" width="6.875" style="1" customWidth="1"/>
    <col min="6720" max="6720" width="1.25" style="1" customWidth="1"/>
    <col min="6721" max="6741" width="0" style="1" hidden="1" customWidth="1"/>
    <col min="6742" max="6912" width="5.625" style="1"/>
    <col min="6913" max="6913" width="10.25" style="1" customWidth="1"/>
    <col min="6914" max="6914" width="5.625" style="1" customWidth="1"/>
    <col min="6915" max="6915" width="4.875" style="1" customWidth="1"/>
    <col min="6916" max="6916" width="5.625" style="1" customWidth="1"/>
    <col min="6917" max="6944" width="4.625" style="1" customWidth="1"/>
    <col min="6945" max="6951" width="2.375" style="1" customWidth="1"/>
    <col min="6952" max="6952" width="13.375" style="1" customWidth="1"/>
    <col min="6953" max="6953" width="0" style="1" hidden="1" customWidth="1"/>
    <col min="6954" max="6954" width="2.375" style="1" customWidth="1"/>
    <col min="6955" max="6955" width="6.625" style="1" customWidth="1"/>
    <col min="6956" max="6959" width="4.625" style="1" customWidth="1"/>
    <col min="6960" max="6960" width="2.5" style="1" customWidth="1"/>
    <col min="6961" max="6961" width="10" style="1" customWidth="1"/>
    <col min="6962" max="6962" width="9.125" style="1" customWidth="1"/>
    <col min="6963" max="6967" width="6.875" style="1" customWidth="1"/>
    <col min="6968" max="6968" width="1.25" style="1" customWidth="1"/>
    <col min="6969" max="6969" width="16.5" style="1" customWidth="1"/>
    <col min="6970" max="6972" width="6.875" style="1" customWidth="1"/>
    <col min="6973" max="6973" width="1.25" style="1" customWidth="1"/>
    <col min="6974" max="6974" width="9.125" style="1" customWidth="1"/>
    <col min="6975" max="6975" width="6.875" style="1" customWidth="1"/>
    <col min="6976" max="6976" width="1.25" style="1" customWidth="1"/>
    <col min="6977" max="6997" width="0" style="1" hidden="1" customWidth="1"/>
    <col min="6998" max="7168" width="5.625" style="1"/>
    <col min="7169" max="7169" width="10.25" style="1" customWidth="1"/>
    <col min="7170" max="7170" width="5.625" style="1" customWidth="1"/>
    <col min="7171" max="7171" width="4.875" style="1" customWidth="1"/>
    <col min="7172" max="7172" width="5.625" style="1" customWidth="1"/>
    <col min="7173" max="7200" width="4.625" style="1" customWidth="1"/>
    <col min="7201" max="7207" width="2.375" style="1" customWidth="1"/>
    <col min="7208" max="7208" width="13.375" style="1" customWidth="1"/>
    <col min="7209" max="7209" width="0" style="1" hidden="1" customWidth="1"/>
    <col min="7210" max="7210" width="2.375" style="1" customWidth="1"/>
    <col min="7211" max="7211" width="6.625" style="1" customWidth="1"/>
    <col min="7212" max="7215" width="4.625" style="1" customWidth="1"/>
    <col min="7216" max="7216" width="2.5" style="1" customWidth="1"/>
    <col min="7217" max="7217" width="10" style="1" customWidth="1"/>
    <col min="7218" max="7218" width="9.125" style="1" customWidth="1"/>
    <col min="7219" max="7223" width="6.875" style="1" customWidth="1"/>
    <col min="7224" max="7224" width="1.25" style="1" customWidth="1"/>
    <col min="7225" max="7225" width="16.5" style="1" customWidth="1"/>
    <col min="7226" max="7228" width="6.875" style="1" customWidth="1"/>
    <col min="7229" max="7229" width="1.25" style="1" customWidth="1"/>
    <col min="7230" max="7230" width="9.125" style="1" customWidth="1"/>
    <col min="7231" max="7231" width="6.875" style="1" customWidth="1"/>
    <col min="7232" max="7232" width="1.25" style="1" customWidth="1"/>
    <col min="7233" max="7253" width="0" style="1" hidden="1" customWidth="1"/>
    <col min="7254" max="7424" width="5.625" style="1"/>
    <col min="7425" max="7425" width="10.25" style="1" customWidth="1"/>
    <col min="7426" max="7426" width="5.625" style="1" customWidth="1"/>
    <col min="7427" max="7427" width="4.875" style="1" customWidth="1"/>
    <col min="7428" max="7428" width="5.625" style="1" customWidth="1"/>
    <col min="7429" max="7456" width="4.625" style="1" customWidth="1"/>
    <col min="7457" max="7463" width="2.375" style="1" customWidth="1"/>
    <col min="7464" max="7464" width="13.375" style="1" customWidth="1"/>
    <col min="7465" max="7465" width="0" style="1" hidden="1" customWidth="1"/>
    <col min="7466" max="7466" width="2.375" style="1" customWidth="1"/>
    <col min="7467" max="7467" width="6.625" style="1" customWidth="1"/>
    <col min="7468" max="7471" width="4.625" style="1" customWidth="1"/>
    <col min="7472" max="7472" width="2.5" style="1" customWidth="1"/>
    <col min="7473" max="7473" width="10" style="1" customWidth="1"/>
    <col min="7474" max="7474" width="9.125" style="1" customWidth="1"/>
    <col min="7475" max="7479" width="6.875" style="1" customWidth="1"/>
    <col min="7480" max="7480" width="1.25" style="1" customWidth="1"/>
    <col min="7481" max="7481" width="16.5" style="1" customWidth="1"/>
    <col min="7482" max="7484" width="6.875" style="1" customWidth="1"/>
    <col min="7485" max="7485" width="1.25" style="1" customWidth="1"/>
    <col min="7486" max="7486" width="9.125" style="1" customWidth="1"/>
    <col min="7487" max="7487" width="6.875" style="1" customWidth="1"/>
    <col min="7488" max="7488" width="1.25" style="1" customWidth="1"/>
    <col min="7489" max="7509" width="0" style="1" hidden="1" customWidth="1"/>
    <col min="7510" max="7680" width="5.625" style="1"/>
    <col min="7681" max="7681" width="10.25" style="1" customWidth="1"/>
    <col min="7682" max="7682" width="5.625" style="1" customWidth="1"/>
    <col min="7683" max="7683" width="4.875" style="1" customWidth="1"/>
    <col min="7684" max="7684" width="5.625" style="1" customWidth="1"/>
    <col min="7685" max="7712" width="4.625" style="1" customWidth="1"/>
    <col min="7713" max="7719" width="2.375" style="1" customWidth="1"/>
    <col min="7720" max="7720" width="13.375" style="1" customWidth="1"/>
    <col min="7721" max="7721" width="0" style="1" hidden="1" customWidth="1"/>
    <col min="7722" max="7722" width="2.375" style="1" customWidth="1"/>
    <col min="7723" max="7723" width="6.625" style="1" customWidth="1"/>
    <col min="7724" max="7727" width="4.625" style="1" customWidth="1"/>
    <col min="7728" max="7728" width="2.5" style="1" customWidth="1"/>
    <col min="7729" max="7729" width="10" style="1" customWidth="1"/>
    <col min="7730" max="7730" width="9.125" style="1" customWidth="1"/>
    <col min="7731" max="7735" width="6.875" style="1" customWidth="1"/>
    <col min="7736" max="7736" width="1.25" style="1" customWidth="1"/>
    <col min="7737" max="7737" width="16.5" style="1" customWidth="1"/>
    <col min="7738" max="7740" width="6.875" style="1" customWidth="1"/>
    <col min="7741" max="7741" width="1.25" style="1" customWidth="1"/>
    <col min="7742" max="7742" width="9.125" style="1" customWidth="1"/>
    <col min="7743" max="7743" width="6.875" style="1" customWidth="1"/>
    <col min="7744" max="7744" width="1.25" style="1" customWidth="1"/>
    <col min="7745" max="7765" width="0" style="1" hidden="1" customWidth="1"/>
    <col min="7766" max="7936" width="5.625" style="1"/>
    <col min="7937" max="7937" width="10.25" style="1" customWidth="1"/>
    <col min="7938" max="7938" width="5.625" style="1" customWidth="1"/>
    <col min="7939" max="7939" width="4.875" style="1" customWidth="1"/>
    <col min="7940" max="7940" width="5.625" style="1" customWidth="1"/>
    <col min="7941" max="7968" width="4.625" style="1" customWidth="1"/>
    <col min="7969" max="7975" width="2.375" style="1" customWidth="1"/>
    <col min="7976" max="7976" width="13.375" style="1" customWidth="1"/>
    <col min="7977" max="7977" width="0" style="1" hidden="1" customWidth="1"/>
    <col min="7978" max="7978" width="2.375" style="1" customWidth="1"/>
    <col min="7979" max="7979" width="6.625" style="1" customWidth="1"/>
    <col min="7980" max="7983" width="4.625" style="1" customWidth="1"/>
    <col min="7984" max="7984" width="2.5" style="1" customWidth="1"/>
    <col min="7985" max="7985" width="10" style="1" customWidth="1"/>
    <col min="7986" max="7986" width="9.125" style="1" customWidth="1"/>
    <col min="7987" max="7991" width="6.875" style="1" customWidth="1"/>
    <col min="7992" max="7992" width="1.25" style="1" customWidth="1"/>
    <col min="7993" max="7993" width="16.5" style="1" customWidth="1"/>
    <col min="7994" max="7996" width="6.875" style="1" customWidth="1"/>
    <col min="7997" max="7997" width="1.25" style="1" customWidth="1"/>
    <col min="7998" max="7998" width="9.125" style="1" customWidth="1"/>
    <col min="7999" max="7999" width="6.875" style="1" customWidth="1"/>
    <col min="8000" max="8000" width="1.25" style="1" customWidth="1"/>
    <col min="8001" max="8021" width="0" style="1" hidden="1" customWidth="1"/>
    <col min="8022" max="8192" width="5.625" style="1"/>
    <col min="8193" max="8193" width="10.25" style="1" customWidth="1"/>
    <col min="8194" max="8194" width="5.625" style="1" customWidth="1"/>
    <col min="8195" max="8195" width="4.875" style="1" customWidth="1"/>
    <col min="8196" max="8196" width="5.625" style="1" customWidth="1"/>
    <col min="8197" max="8224" width="4.625" style="1" customWidth="1"/>
    <col min="8225" max="8231" width="2.375" style="1" customWidth="1"/>
    <col min="8232" max="8232" width="13.375" style="1" customWidth="1"/>
    <col min="8233" max="8233" width="0" style="1" hidden="1" customWidth="1"/>
    <col min="8234" max="8234" width="2.375" style="1" customWidth="1"/>
    <col min="8235" max="8235" width="6.625" style="1" customWidth="1"/>
    <col min="8236" max="8239" width="4.625" style="1" customWidth="1"/>
    <col min="8240" max="8240" width="2.5" style="1" customWidth="1"/>
    <col min="8241" max="8241" width="10" style="1" customWidth="1"/>
    <col min="8242" max="8242" width="9.125" style="1" customWidth="1"/>
    <col min="8243" max="8247" width="6.875" style="1" customWidth="1"/>
    <col min="8248" max="8248" width="1.25" style="1" customWidth="1"/>
    <col min="8249" max="8249" width="16.5" style="1" customWidth="1"/>
    <col min="8250" max="8252" width="6.875" style="1" customWidth="1"/>
    <col min="8253" max="8253" width="1.25" style="1" customWidth="1"/>
    <col min="8254" max="8254" width="9.125" style="1" customWidth="1"/>
    <col min="8255" max="8255" width="6.875" style="1" customWidth="1"/>
    <col min="8256" max="8256" width="1.25" style="1" customWidth="1"/>
    <col min="8257" max="8277" width="0" style="1" hidden="1" customWidth="1"/>
    <col min="8278" max="8448" width="5.625" style="1"/>
    <col min="8449" max="8449" width="10.25" style="1" customWidth="1"/>
    <col min="8450" max="8450" width="5.625" style="1" customWidth="1"/>
    <col min="8451" max="8451" width="4.875" style="1" customWidth="1"/>
    <col min="8452" max="8452" width="5.625" style="1" customWidth="1"/>
    <col min="8453" max="8480" width="4.625" style="1" customWidth="1"/>
    <col min="8481" max="8487" width="2.375" style="1" customWidth="1"/>
    <col min="8488" max="8488" width="13.375" style="1" customWidth="1"/>
    <col min="8489" max="8489" width="0" style="1" hidden="1" customWidth="1"/>
    <col min="8490" max="8490" width="2.375" style="1" customWidth="1"/>
    <col min="8491" max="8491" width="6.625" style="1" customWidth="1"/>
    <col min="8492" max="8495" width="4.625" style="1" customWidth="1"/>
    <col min="8496" max="8496" width="2.5" style="1" customWidth="1"/>
    <col min="8497" max="8497" width="10" style="1" customWidth="1"/>
    <col min="8498" max="8498" width="9.125" style="1" customWidth="1"/>
    <col min="8499" max="8503" width="6.875" style="1" customWidth="1"/>
    <col min="8504" max="8504" width="1.25" style="1" customWidth="1"/>
    <col min="8505" max="8505" width="16.5" style="1" customWidth="1"/>
    <col min="8506" max="8508" width="6.875" style="1" customWidth="1"/>
    <col min="8509" max="8509" width="1.25" style="1" customWidth="1"/>
    <col min="8510" max="8510" width="9.125" style="1" customWidth="1"/>
    <col min="8511" max="8511" width="6.875" style="1" customWidth="1"/>
    <col min="8512" max="8512" width="1.25" style="1" customWidth="1"/>
    <col min="8513" max="8533" width="0" style="1" hidden="1" customWidth="1"/>
    <col min="8534" max="8704" width="5.625" style="1"/>
    <col min="8705" max="8705" width="10.25" style="1" customWidth="1"/>
    <col min="8706" max="8706" width="5.625" style="1" customWidth="1"/>
    <col min="8707" max="8707" width="4.875" style="1" customWidth="1"/>
    <col min="8708" max="8708" width="5.625" style="1" customWidth="1"/>
    <col min="8709" max="8736" width="4.625" style="1" customWidth="1"/>
    <col min="8737" max="8743" width="2.375" style="1" customWidth="1"/>
    <col min="8744" max="8744" width="13.375" style="1" customWidth="1"/>
    <col min="8745" max="8745" width="0" style="1" hidden="1" customWidth="1"/>
    <col min="8746" max="8746" width="2.375" style="1" customWidth="1"/>
    <col min="8747" max="8747" width="6.625" style="1" customWidth="1"/>
    <col min="8748" max="8751" width="4.625" style="1" customWidth="1"/>
    <col min="8752" max="8752" width="2.5" style="1" customWidth="1"/>
    <col min="8753" max="8753" width="10" style="1" customWidth="1"/>
    <col min="8754" max="8754" width="9.125" style="1" customWidth="1"/>
    <col min="8755" max="8759" width="6.875" style="1" customWidth="1"/>
    <col min="8760" max="8760" width="1.25" style="1" customWidth="1"/>
    <col min="8761" max="8761" width="16.5" style="1" customWidth="1"/>
    <col min="8762" max="8764" width="6.875" style="1" customWidth="1"/>
    <col min="8765" max="8765" width="1.25" style="1" customWidth="1"/>
    <col min="8766" max="8766" width="9.125" style="1" customWidth="1"/>
    <col min="8767" max="8767" width="6.875" style="1" customWidth="1"/>
    <col min="8768" max="8768" width="1.25" style="1" customWidth="1"/>
    <col min="8769" max="8789" width="0" style="1" hidden="1" customWidth="1"/>
    <col min="8790" max="8960" width="5.625" style="1"/>
    <col min="8961" max="8961" width="10.25" style="1" customWidth="1"/>
    <col min="8962" max="8962" width="5.625" style="1" customWidth="1"/>
    <col min="8963" max="8963" width="4.875" style="1" customWidth="1"/>
    <col min="8964" max="8964" width="5.625" style="1" customWidth="1"/>
    <col min="8965" max="8992" width="4.625" style="1" customWidth="1"/>
    <col min="8993" max="8999" width="2.375" style="1" customWidth="1"/>
    <col min="9000" max="9000" width="13.375" style="1" customWidth="1"/>
    <col min="9001" max="9001" width="0" style="1" hidden="1" customWidth="1"/>
    <col min="9002" max="9002" width="2.375" style="1" customWidth="1"/>
    <col min="9003" max="9003" width="6.625" style="1" customWidth="1"/>
    <col min="9004" max="9007" width="4.625" style="1" customWidth="1"/>
    <col min="9008" max="9008" width="2.5" style="1" customWidth="1"/>
    <col min="9009" max="9009" width="10" style="1" customWidth="1"/>
    <col min="9010" max="9010" width="9.125" style="1" customWidth="1"/>
    <col min="9011" max="9015" width="6.875" style="1" customWidth="1"/>
    <col min="9016" max="9016" width="1.25" style="1" customWidth="1"/>
    <col min="9017" max="9017" width="16.5" style="1" customWidth="1"/>
    <col min="9018" max="9020" width="6.875" style="1" customWidth="1"/>
    <col min="9021" max="9021" width="1.25" style="1" customWidth="1"/>
    <col min="9022" max="9022" width="9.125" style="1" customWidth="1"/>
    <col min="9023" max="9023" width="6.875" style="1" customWidth="1"/>
    <col min="9024" max="9024" width="1.25" style="1" customWidth="1"/>
    <col min="9025" max="9045" width="0" style="1" hidden="1" customWidth="1"/>
    <col min="9046" max="9216" width="5.625" style="1"/>
    <col min="9217" max="9217" width="10.25" style="1" customWidth="1"/>
    <col min="9218" max="9218" width="5.625" style="1" customWidth="1"/>
    <col min="9219" max="9219" width="4.875" style="1" customWidth="1"/>
    <col min="9220" max="9220" width="5.625" style="1" customWidth="1"/>
    <col min="9221" max="9248" width="4.625" style="1" customWidth="1"/>
    <col min="9249" max="9255" width="2.375" style="1" customWidth="1"/>
    <col min="9256" max="9256" width="13.375" style="1" customWidth="1"/>
    <col min="9257" max="9257" width="0" style="1" hidden="1" customWidth="1"/>
    <col min="9258" max="9258" width="2.375" style="1" customWidth="1"/>
    <col min="9259" max="9259" width="6.625" style="1" customWidth="1"/>
    <col min="9260" max="9263" width="4.625" style="1" customWidth="1"/>
    <col min="9264" max="9264" width="2.5" style="1" customWidth="1"/>
    <col min="9265" max="9265" width="10" style="1" customWidth="1"/>
    <col min="9266" max="9266" width="9.125" style="1" customWidth="1"/>
    <col min="9267" max="9271" width="6.875" style="1" customWidth="1"/>
    <col min="9272" max="9272" width="1.25" style="1" customWidth="1"/>
    <col min="9273" max="9273" width="16.5" style="1" customWidth="1"/>
    <col min="9274" max="9276" width="6.875" style="1" customWidth="1"/>
    <col min="9277" max="9277" width="1.25" style="1" customWidth="1"/>
    <col min="9278" max="9278" width="9.125" style="1" customWidth="1"/>
    <col min="9279" max="9279" width="6.875" style="1" customWidth="1"/>
    <col min="9280" max="9280" width="1.25" style="1" customWidth="1"/>
    <col min="9281" max="9301" width="0" style="1" hidden="1" customWidth="1"/>
    <col min="9302" max="9472" width="5.625" style="1"/>
    <col min="9473" max="9473" width="10.25" style="1" customWidth="1"/>
    <col min="9474" max="9474" width="5.625" style="1" customWidth="1"/>
    <col min="9475" max="9475" width="4.875" style="1" customWidth="1"/>
    <col min="9476" max="9476" width="5.625" style="1" customWidth="1"/>
    <col min="9477" max="9504" width="4.625" style="1" customWidth="1"/>
    <col min="9505" max="9511" width="2.375" style="1" customWidth="1"/>
    <col min="9512" max="9512" width="13.375" style="1" customWidth="1"/>
    <col min="9513" max="9513" width="0" style="1" hidden="1" customWidth="1"/>
    <col min="9514" max="9514" width="2.375" style="1" customWidth="1"/>
    <col min="9515" max="9515" width="6.625" style="1" customWidth="1"/>
    <col min="9516" max="9519" width="4.625" style="1" customWidth="1"/>
    <col min="9520" max="9520" width="2.5" style="1" customWidth="1"/>
    <col min="9521" max="9521" width="10" style="1" customWidth="1"/>
    <col min="9522" max="9522" width="9.125" style="1" customWidth="1"/>
    <col min="9523" max="9527" width="6.875" style="1" customWidth="1"/>
    <col min="9528" max="9528" width="1.25" style="1" customWidth="1"/>
    <col min="9529" max="9529" width="16.5" style="1" customWidth="1"/>
    <col min="9530" max="9532" width="6.875" style="1" customWidth="1"/>
    <col min="9533" max="9533" width="1.25" style="1" customWidth="1"/>
    <col min="9534" max="9534" width="9.125" style="1" customWidth="1"/>
    <col min="9535" max="9535" width="6.875" style="1" customWidth="1"/>
    <col min="9536" max="9536" width="1.25" style="1" customWidth="1"/>
    <col min="9537" max="9557" width="0" style="1" hidden="1" customWidth="1"/>
    <col min="9558" max="9728" width="5.625" style="1"/>
    <col min="9729" max="9729" width="10.25" style="1" customWidth="1"/>
    <col min="9730" max="9730" width="5.625" style="1" customWidth="1"/>
    <col min="9731" max="9731" width="4.875" style="1" customWidth="1"/>
    <col min="9732" max="9732" width="5.625" style="1" customWidth="1"/>
    <col min="9733" max="9760" width="4.625" style="1" customWidth="1"/>
    <col min="9761" max="9767" width="2.375" style="1" customWidth="1"/>
    <col min="9768" max="9768" width="13.375" style="1" customWidth="1"/>
    <col min="9769" max="9769" width="0" style="1" hidden="1" customWidth="1"/>
    <col min="9770" max="9770" width="2.375" style="1" customWidth="1"/>
    <col min="9771" max="9771" width="6.625" style="1" customWidth="1"/>
    <col min="9772" max="9775" width="4.625" style="1" customWidth="1"/>
    <col min="9776" max="9776" width="2.5" style="1" customWidth="1"/>
    <col min="9777" max="9777" width="10" style="1" customWidth="1"/>
    <col min="9778" max="9778" width="9.125" style="1" customWidth="1"/>
    <col min="9779" max="9783" width="6.875" style="1" customWidth="1"/>
    <col min="9784" max="9784" width="1.25" style="1" customWidth="1"/>
    <col min="9785" max="9785" width="16.5" style="1" customWidth="1"/>
    <col min="9786" max="9788" width="6.875" style="1" customWidth="1"/>
    <col min="9789" max="9789" width="1.25" style="1" customWidth="1"/>
    <col min="9790" max="9790" width="9.125" style="1" customWidth="1"/>
    <col min="9791" max="9791" width="6.875" style="1" customWidth="1"/>
    <col min="9792" max="9792" width="1.25" style="1" customWidth="1"/>
    <col min="9793" max="9813" width="0" style="1" hidden="1" customWidth="1"/>
    <col min="9814" max="9984" width="5.625" style="1"/>
    <col min="9985" max="9985" width="10.25" style="1" customWidth="1"/>
    <col min="9986" max="9986" width="5.625" style="1" customWidth="1"/>
    <col min="9987" max="9987" width="4.875" style="1" customWidth="1"/>
    <col min="9988" max="9988" width="5.625" style="1" customWidth="1"/>
    <col min="9989" max="10016" width="4.625" style="1" customWidth="1"/>
    <col min="10017" max="10023" width="2.375" style="1" customWidth="1"/>
    <col min="10024" max="10024" width="13.375" style="1" customWidth="1"/>
    <col min="10025" max="10025" width="0" style="1" hidden="1" customWidth="1"/>
    <col min="10026" max="10026" width="2.375" style="1" customWidth="1"/>
    <col min="10027" max="10027" width="6.625" style="1" customWidth="1"/>
    <col min="10028" max="10031" width="4.625" style="1" customWidth="1"/>
    <col min="10032" max="10032" width="2.5" style="1" customWidth="1"/>
    <col min="10033" max="10033" width="10" style="1" customWidth="1"/>
    <col min="10034" max="10034" width="9.125" style="1" customWidth="1"/>
    <col min="10035" max="10039" width="6.875" style="1" customWidth="1"/>
    <col min="10040" max="10040" width="1.25" style="1" customWidth="1"/>
    <col min="10041" max="10041" width="16.5" style="1" customWidth="1"/>
    <col min="10042" max="10044" width="6.875" style="1" customWidth="1"/>
    <col min="10045" max="10045" width="1.25" style="1" customWidth="1"/>
    <col min="10046" max="10046" width="9.125" style="1" customWidth="1"/>
    <col min="10047" max="10047" width="6.875" style="1" customWidth="1"/>
    <col min="10048" max="10048" width="1.25" style="1" customWidth="1"/>
    <col min="10049" max="10069" width="0" style="1" hidden="1" customWidth="1"/>
    <col min="10070" max="10240" width="5.625" style="1"/>
    <col min="10241" max="10241" width="10.25" style="1" customWidth="1"/>
    <col min="10242" max="10242" width="5.625" style="1" customWidth="1"/>
    <col min="10243" max="10243" width="4.875" style="1" customWidth="1"/>
    <col min="10244" max="10244" width="5.625" style="1" customWidth="1"/>
    <col min="10245" max="10272" width="4.625" style="1" customWidth="1"/>
    <col min="10273" max="10279" width="2.375" style="1" customWidth="1"/>
    <col min="10280" max="10280" width="13.375" style="1" customWidth="1"/>
    <col min="10281" max="10281" width="0" style="1" hidden="1" customWidth="1"/>
    <col min="10282" max="10282" width="2.375" style="1" customWidth="1"/>
    <col min="10283" max="10283" width="6.625" style="1" customWidth="1"/>
    <col min="10284" max="10287" width="4.625" style="1" customWidth="1"/>
    <col min="10288" max="10288" width="2.5" style="1" customWidth="1"/>
    <col min="10289" max="10289" width="10" style="1" customWidth="1"/>
    <col min="10290" max="10290" width="9.125" style="1" customWidth="1"/>
    <col min="10291" max="10295" width="6.875" style="1" customWidth="1"/>
    <col min="10296" max="10296" width="1.25" style="1" customWidth="1"/>
    <col min="10297" max="10297" width="16.5" style="1" customWidth="1"/>
    <col min="10298" max="10300" width="6.875" style="1" customWidth="1"/>
    <col min="10301" max="10301" width="1.25" style="1" customWidth="1"/>
    <col min="10302" max="10302" width="9.125" style="1" customWidth="1"/>
    <col min="10303" max="10303" width="6.875" style="1" customWidth="1"/>
    <col min="10304" max="10304" width="1.25" style="1" customWidth="1"/>
    <col min="10305" max="10325" width="0" style="1" hidden="1" customWidth="1"/>
    <col min="10326" max="10496" width="5.625" style="1"/>
    <col min="10497" max="10497" width="10.25" style="1" customWidth="1"/>
    <col min="10498" max="10498" width="5.625" style="1" customWidth="1"/>
    <col min="10499" max="10499" width="4.875" style="1" customWidth="1"/>
    <col min="10500" max="10500" width="5.625" style="1" customWidth="1"/>
    <col min="10501" max="10528" width="4.625" style="1" customWidth="1"/>
    <col min="10529" max="10535" width="2.375" style="1" customWidth="1"/>
    <col min="10536" max="10536" width="13.375" style="1" customWidth="1"/>
    <col min="10537" max="10537" width="0" style="1" hidden="1" customWidth="1"/>
    <col min="10538" max="10538" width="2.375" style="1" customWidth="1"/>
    <col min="10539" max="10539" width="6.625" style="1" customWidth="1"/>
    <col min="10540" max="10543" width="4.625" style="1" customWidth="1"/>
    <col min="10544" max="10544" width="2.5" style="1" customWidth="1"/>
    <col min="10545" max="10545" width="10" style="1" customWidth="1"/>
    <col min="10546" max="10546" width="9.125" style="1" customWidth="1"/>
    <col min="10547" max="10551" width="6.875" style="1" customWidth="1"/>
    <col min="10552" max="10552" width="1.25" style="1" customWidth="1"/>
    <col min="10553" max="10553" width="16.5" style="1" customWidth="1"/>
    <col min="10554" max="10556" width="6.875" style="1" customWidth="1"/>
    <col min="10557" max="10557" width="1.25" style="1" customWidth="1"/>
    <col min="10558" max="10558" width="9.125" style="1" customWidth="1"/>
    <col min="10559" max="10559" width="6.875" style="1" customWidth="1"/>
    <col min="10560" max="10560" width="1.25" style="1" customWidth="1"/>
    <col min="10561" max="10581" width="0" style="1" hidden="1" customWidth="1"/>
    <col min="10582" max="10752" width="5.625" style="1"/>
    <col min="10753" max="10753" width="10.25" style="1" customWidth="1"/>
    <col min="10754" max="10754" width="5.625" style="1" customWidth="1"/>
    <col min="10755" max="10755" width="4.875" style="1" customWidth="1"/>
    <col min="10756" max="10756" width="5.625" style="1" customWidth="1"/>
    <col min="10757" max="10784" width="4.625" style="1" customWidth="1"/>
    <col min="10785" max="10791" width="2.375" style="1" customWidth="1"/>
    <col min="10792" max="10792" width="13.375" style="1" customWidth="1"/>
    <col min="10793" max="10793" width="0" style="1" hidden="1" customWidth="1"/>
    <col min="10794" max="10794" width="2.375" style="1" customWidth="1"/>
    <col min="10795" max="10795" width="6.625" style="1" customWidth="1"/>
    <col min="10796" max="10799" width="4.625" style="1" customWidth="1"/>
    <col min="10800" max="10800" width="2.5" style="1" customWidth="1"/>
    <col min="10801" max="10801" width="10" style="1" customWidth="1"/>
    <col min="10802" max="10802" width="9.125" style="1" customWidth="1"/>
    <col min="10803" max="10807" width="6.875" style="1" customWidth="1"/>
    <col min="10808" max="10808" width="1.25" style="1" customWidth="1"/>
    <col min="10809" max="10809" width="16.5" style="1" customWidth="1"/>
    <col min="10810" max="10812" width="6.875" style="1" customWidth="1"/>
    <col min="10813" max="10813" width="1.25" style="1" customWidth="1"/>
    <col min="10814" max="10814" width="9.125" style="1" customWidth="1"/>
    <col min="10815" max="10815" width="6.875" style="1" customWidth="1"/>
    <col min="10816" max="10816" width="1.25" style="1" customWidth="1"/>
    <col min="10817" max="10837" width="0" style="1" hidden="1" customWidth="1"/>
    <col min="10838" max="11008" width="5.625" style="1"/>
    <col min="11009" max="11009" width="10.25" style="1" customWidth="1"/>
    <col min="11010" max="11010" width="5.625" style="1" customWidth="1"/>
    <col min="11011" max="11011" width="4.875" style="1" customWidth="1"/>
    <col min="11012" max="11012" width="5.625" style="1" customWidth="1"/>
    <col min="11013" max="11040" width="4.625" style="1" customWidth="1"/>
    <col min="11041" max="11047" width="2.375" style="1" customWidth="1"/>
    <col min="11048" max="11048" width="13.375" style="1" customWidth="1"/>
    <col min="11049" max="11049" width="0" style="1" hidden="1" customWidth="1"/>
    <col min="11050" max="11050" width="2.375" style="1" customWidth="1"/>
    <col min="11051" max="11051" width="6.625" style="1" customWidth="1"/>
    <col min="11052" max="11055" width="4.625" style="1" customWidth="1"/>
    <col min="11056" max="11056" width="2.5" style="1" customWidth="1"/>
    <col min="11057" max="11057" width="10" style="1" customWidth="1"/>
    <col min="11058" max="11058" width="9.125" style="1" customWidth="1"/>
    <col min="11059" max="11063" width="6.875" style="1" customWidth="1"/>
    <col min="11064" max="11064" width="1.25" style="1" customWidth="1"/>
    <col min="11065" max="11065" width="16.5" style="1" customWidth="1"/>
    <col min="11066" max="11068" width="6.875" style="1" customWidth="1"/>
    <col min="11069" max="11069" width="1.25" style="1" customWidth="1"/>
    <col min="11070" max="11070" width="9.125" style="1" customWidth="1"/>
    <col min="11071" max="11071" width="6.875" style="1" customWidth="1"/>
    <col min="11072" max="11072" width="1.25" style="1" customWidth="1"/>
    <col min="11073" max="11093" width="0" style="1" hidden="1" customWidth="1"/>
    <col min="11094" max="11264" width="5.625" style="1"/>
    <col min="11265" max="11265" width="10.25" style="1" customWidth="1"/>
    <col min="11266" max="11266" width="5.625" style="1" customWidth="1"/>
    <col min="11267" max="11267" width="4.875" style="1" customWidth="1"/>
    <col min="11268" max="11268" width="5.625" style="1" customWidth="1"/>
    <col min="11269" max="11296" width="4.625" style="1" customWidth="1"/>
    <col min="11297" max="11303" width="2.375" style="1" customWidth="1"/>
    <col min="11304" max="11304" width="13.375" style="1" customWidth="1"/>
    <col min="11305" max="11305" width="0" style="1" hidden="1" customWidth="1"/>
    <col min="11306" max="11306" width="2.375" style="1" customWidth="1"/>
    <col min="11307" max="11307" width="6.625" style="1" customWidth="1"/>
    <col min="11308" max="11311" width="4.625" style="1" customWidth="1"/>
    <col min="11312" max="11312" width="2.5" style="1" customWidth="1"/>
    <col min="11313" max="11313" width="10" style="1" customWidth="1"/>
    <col min="11314" max="11314" width="9.125" style="1" customWidth="1"/>
    <col min="11315" max="11319" width="6.875" style="1" customWidth="1"/>
    <col min="11320" max="11320" width="1.25" style="1" customWidth="1"/>
    <col min="11321" max="11321" width="16.5" style="1" customWidth="1"/>
    <col min="11322" max="11324" width="6.875" style="1" customWidth="1"/>
    <col min="11325" max="11325" width="1.25" style="1" customWidth="1"/>
    <col min="11326" max="11326" width="9.125" style="1" customWidth="1"/>
    <col min="11327" max="11327" width="6.875" style="1" customWidth="1"/>
    <col min="11328" max="11328" width="1.25" style="1" customWidth="1"/>
    <col min="11329" max="11349" width="0" style="1" hidden="1" customWidth="1"/>
    <col min="11350" max="11520" width="5.625" style="1"/>
    <col min="11521" max="11521" width="10.25" style="1" customWidth="1"/>
    <col min="11522" max="11522" width="5.625" style="1" customWidth="1"/>
    <col min="11523" max="11523" width="4.875" style="1" customWidth="1"/>
    <col min="11524" max="11524" width="5.625" style="1" customWidth="1"/>
    <col min="11525" max="11552" width="4.625" style="1" customWidth="1"/>
    <col min="11553" max="11559" width="2.375" style="1" customWidth="1"/>
    <col min="11560" max="11560" width="13.375" style="1" customWidth="1"/>
    <col min="11561" max="11561" width="0" style="1" hidden="1" customWidth="1"/>
    <col min="11562" max="11562" width="2.375" style="1" customWidth="1"/>
    <col min="11563" max="11563" width="6.625" style="1" customWidth="1"/>
    <col min="11564" max="11567" width="4.625" style="1" customWidth="1"/>
    <col min="11568" max="11568" width="2.5" style="1" customWidth="1"/>
    <col min="11569" max="11569" width="10" style="1" customWidth="1"/>
    <col min="11570" max="11570" width="9.125" style="1" customWidth="1"/>
    <col min="11571" max="11575" width="6.875" style="1" customWidth="1"/>
    <col min="11576" max="11576" width="1.25" style="1" customWidth="1"/>
    <col min="11577" max="11577" width="16.5" style="1" customWidth="1"/>
    <col min="11578" max="11580" width="6.875" style="1" customWidth="1"/>
    <col min="11581" max="11581" width="1.25" style="1" customWidth="1"/>
    <col min="11582" max="11582" width="9.125" style="1" customWidth="1"/>
    <col min="11583" max="11583" width="6.875" style="1" customWidth="1"/>
    <col min="11584" max="11584" width="1.25" style="1" customWidth="1"/>
    <col min="11585" max="11605" width="0" style="1" hidden="1" customWidth="1"/>
    <col min="11606" max="11776" width="5.625" style="1"/>
    <col min="11777" max="11777" width="10.25" style="1" customWidth="1"/>
    <col min="11778" max="11778" width="5.625" style="1" customWidth="1"/>
    <col min="11779" max="11779" width="4.875" style="1" customWidth="1"/>
    <col min="11780" max="11780" width="5.625" style="1" customWidth="1"/>
    <col min="11781" max="11808" width="4.625" style="1" customWidth="1"/>
    <col min="11809" max="11815" width="2.375" style="1" customWidth="1"/>
    <col min="11816" max="11816" width="13.375" style="1" customWidth="1"/>
    <col min="11817" max="11817" width="0" style="1" hidden="1" customWidth="1"/>
    <col min="11818" max="11818" width="2.375" style="1" customWidth="1"/>
    <col min="11819" max="11819" width="6.625" style="1" customWidth="1"/>
    <col min="11820" max="11823" width="4.625" style="1" customWidth="1"/>
    <col min="11824" max="11824" width="2.5" style="1" customWidth="1"/>
    <col min="11825" max="11825" width="10" style="1" customWidth="1"/>
    <col min="11826" max="11826" width="9.125" style="1" customWidth="1"/>
    <col min="11827" max="11831" width="6.875" style="1" customWidth="1"/>
    <col min="11832" max="11832" width="1.25" style="1" customWidth="1"/>
    <col min="11833" max="11833" width="16.5" style="1" customWidth="1"/>
    <col min="11834" max="11836" width="6.875" style="1" customWidth="1"/>
    <col min="11837" max="11837" width="1.25" style="1" customWidth="1"/>
    <col min="11838" max="11838" width="9.125" style="1" customWidth="1"/>
    <col min="11839" max="11839" width="6.875" style="1" customWidth="1"/>
    <col min="11840" max="11840" width="1.25" style="1" customWidth="1"/>
    <col min="11841" max="11861" width="0" style="1" hidden="1" customWidth="1"/>
    <col min="11862" max="12032" width="5.625" style="1"/>
    <col min="12033" max="12033" width="10.25" style="1" customWidth="1"/>
    <col min="12034" max="12034" width="5.625" style="1" customWidth="1"/>
    <col min="12035" max="12035" width="4.875" style="1" customWidth="1"/>
    <col min="12036" max="12036" width="5.625" style="1" customWidth="1"/>
    <col min="12037" max="12064" width="4.625" style="1" customWidth="1"/>
    <col min="12065" max="12071" width="2.375" style="1" customWidth="1"/>
    <col min="12072" max="12072" width="13.375" style="1" customWidth="1"/>
    <col min="12073" max="12073" width="0" style="1" hidden="1" customWidth="1"/>
    <col min="12074" max="12074" width="2.375" style="1" customWidth="1"/>
    <col min="12075" max="12075" width="6.625" style="1" customWidth="1"/>
    <col min="12076" max="12079" width="4.625" style="1" customWidth="1"/>
    <col min="12080" max="12080" width="2.5" style="1" customWidth="1"/>
    <col min="12081" max="12081" width="10" style="1" customWidth="1"/>
    <col min="12082" max="12082" width="9.125" style="1" customWidth="1"/>
    <col min="12083" max="12087" width="6.875" style="1" customWidth="1"/>
    <col min="12088" max="12088" width="1.25" style="1" customWidth="1"/>
    <col min="12089" max="12089" width="16.5" style="1" customWidth="1"/>
    <col min="12090" max="12092" width="6.875" style="1" customWidth="1"/>
    <col min="12093" max="12093" width="1.25" style="1" customWidth="1"/>
    <col min="12094" max="12094" width="9.125" style="1" customWidth="1"/>
    <col min="12095" max="12095" width="6.875" style="1" customWidth="1"/>
    <col min="12096" max="12096" width="1.25" style="1" customWidth="1"/>
    <col min="12097" max="12117" width="0" style="1" hidden="1" customWidth="1"/>
    <col min="12118" max="12288" width="5.625" style="1"/>
    <col min="12289" max="12289" width="10.25" style="1" customWidth="1"/>
    <col min="12290" max="12290" width="5.625" style="1" customWidth="1"/>
    <col min="12291" max="12291" width="4.875" style="1" customWidth="1"/>
    <col min="12292" max="12292" width="5.625" style="1" customWidth="1"/>
    <col min="12293" max="12320" width="4.625" style="1" customWidth="1"/>
    <col min="12321" max="12327" width="2.375" style="1" customWidth="1"/>
    <col min="12328" max="12328" width="13.375" style="1" customWidth="1"/>
    <col min="12329" max="12329" width="0" style="1" hidden="1" customWidth="1"/>
    <col min="12330" max="12330" width="2.375" style="1" customWidth="1"/>
    <col min="12331" max="12331" width="6.625" style="1" customWidth="1"/>
    <col min="12332" max="12335" width="4.625" style="1" customWidth="1"/>
    <col min="12336" max="12336" width="2.5" style="1" customWidth="1"/>
    <col min="12337" max="12337" width="10" style="1" customWidth="1"/>
    <col min="12338" max="12338" width="9.125" style="1" customWidth="1"/>
    <col min="12339" max="12343" width="6.875" style="1" customWidth="1"/>
    <col min="12344" max="12344" width="1.25" style="1" customWidth="1"/>
    <col min="12345" max="12345" width="16.5" style="1" customWidth="1"/>
    <col min="12346" max="12348" width="6.875" style="1" customWidth="1"/>
    <col min="12349" max="12349" width="1.25" style="1" customWidth="1"/>
    <col min="12350" max="12350" width="9.125" style="1" customWidth="1"/>
    <col min="12351" max="12351" width="6.875" style="1" customWidth="1"/>
    <col min="12352" max="12352" width="1.25" style="1" customWidth="1"/>
    <col min="12353" max="12373" width="0" style="1" hidden="1" customWidth="1"/>
    <col min="12374" max="12544" width="5.625" style="1"/>
    <col min="12545" max="12545" width="10.25" style="1" customWidth="1"/>
    <col min="12546" max="12546" width="5.625" style="1" customWidth="1"/>
    <col min="12547" max="12547" width="4.875" style="1" customWidth="1"/>
    <col min="12548" max="12548" width="5.625" style="1" customWidth="1"/>
    <col min="12549" max="12576" width="4.625" style="1" customWidth="1"/>
    <col min="12577" max="12583" width="2.375" style="1" customWidth="1"/>
    <col min="12584" max="12584" width="13.375" style="1" customWidth="1"/>
    <col min="12585" max="12585" width="0" style="1" hidden="1" customWidth="1"/>
    <col min="12586" max="12586" width="2.375" style="1" customWidth="1"/>
    <col min="12587" max="12587" width="6.625" style="1" customWidth="1"/>
    <col min="12588" max="12591" width="4.625" style="1" customWidth="1"/>
    <col min="12592" max="12592" width="2.5" style="1" customWidth="1"/>
    <col min="12593" max="12593" width="10" style="1" customWidth="1"/>
    <col min="12594" max="12594" width="9.125" style="1" customWidth="1"/>
    <col min="12595" max="12599" width="6.875" style="1" customWidth="1"/>
    <col min="12600" max="12600" width="1.25" style="1" customWidth="1"/>
    <col min="12601" max="12601" width="16.5" style="1" customWidth="1"/>
    <col min="12602" max="12604" width="6.875" style="1" customWidth="1"/>
    <col min="12605" max="12605" width="1.25" style="1" customWidth="1"/>
    <col min="12606" max="12606" width="9.125" style="1" customWidth="1"/>
    <col min="12607" max="12607" width="6.875" style="1" customWidth="1"/>
    <col min="12608" max="12608" width="1.25" style="1" customWidth="1"/>
    <col min="12609" max="12629" width="0" style="1" hidden="1" customWidth="1"/>
    <col min="12630" max="12800" width="5.625" style="1"/>
    <col min="12801" max="12801" width="10.25" style="1" customWidth="1"/>
    <col min="12802" max="12802" width="5.625" style="1" customWidth="1"/>
    <col min="12803" max="12803" width="4.875" style="1" customWidth="1"/>
    <col min="12804" max="12804" width="5.625" style="1" customWidth="1"/>
    <col min="12805" max="12832" width="4.625" style="1" customWidth="1"/>
    <col min="12833" max="12839" width="2.375" style="1" customWidth="1"/>
    <col min="12840" max="12840" width="13.375" style="1" customWidth="1"/>
    <col min="12841" max="12841" width="0" style="1" hidden="1" customWidth="1"/>
    <col min="12842" max="12842" width="2.375" style="1" customWidth="1"/>
    <col min="12843" max="12843" width="6.625" style="1" customWidth="1"/>
    <col min="12844" max="12847" width="4.625" style="1" customWidth="1"/>
    <col min="12848" max="12848" width="2.5" style="1" customWidth="1"/>
    <col min="12849" max="12849" width="10" style="1" customWidth="1"/>
    <col min="12850" max="12850" width="9.125" style="1" customWidth="1"/>
    <col min="12851" max="12855" width="6.875" style="1" customWidth="1"/>
    <col min="12856" max="12856" width="1.25" style="1" customWidth="1"/>
    <col min="12857" max="12857" width="16.5" style="1" customWidth="1"/>
    <col min="12858" max="12860" width="6.875" style="1" customWidth="1"/>
    <col min="12861" max="12861" width="1.25" style="1" customWidth="1"/>
    <col min="12862" max="12862" width="9.125" style="1" customWidth="1"/>
    <col min="12863" max="12863" width="6.875" style="1" customWidth="1"/>
    <col min="12864" max="12864" width="1.25" style="1" customWidth="1"/>
    <col min="12865" max="12885" width="0" style="1" hidden="1" customWidth="1"/>
    <col min="12886" max="13056" width="5.625" style="1"/>
    <col min="13057" max="13057" width="10.25" style="1" customWidth="1"/>
    <col min="13058" max="13058" width="5.625" style="1" customWidth="1"/>
    <col min="13059" max="13059" width="4.875" style="1" customWidth="1"/>
    <col min="13060" max="13060" width="5.625" style="1" customWidth="1"/>
    <col min="13061" max="13088" width="4.625" style="1" customWidth="1"/>
    <col min="13089" max="13095" width="2.375" style="1" customWidth="1"/>
    <col min="13096" max="13096" width="13.375" style="1" customWidth="1"/>
    <col min="13097" max="13097" width="0" style="1" hidden="1" customWidth="1"/>
    <col min="13098" max="13098" width="2.375" style="1" customWidth="1"/>
    <col min="13099" max="13099" width="6.625" style="1" customWidth="1"/>
    <col min="13100" max="13103" width="4.625" style="1" customWidth="1"/>
    <col min="13104" max="13104" width="2.5" style="1" customWidth="1"/>
    <col min="13105" max="13105" width="10" style="1" customWidth="1"/>
    <col min="13106" max="13106" width="9.125" style="1" customWidth="1"/>
    <col min="13107" max="13111" width="6.875" style="1" customWidth="1"/>
    <col min="13112" max="13112" width="1.25" style="1" customWidth="1"/>
    <col min="13113" max="13113" width="16.5" style="1" customWidth="1"/>
    <col min="13114" max="13116" width="6.875" style="1" customWidth="1"/>
    <col min="13117" max="13117" width="1.25" style="1" customWidth="1"/>
    <col min="13118" max="13118" width="9.125" style="1" customWidth="1"/>
    <col min="13119" max="13119" width="6.875" style="1" customWidth="1"/>
    <col min="13120" max="13120" width="1.25" style="1" customWidth="1"/>
    <col min="13121" max="13141" width="0" style="1" hidden="1" customWidth="1"/>
    <col min="13142" max="13312" width="5.625" style="1"/>
    <col min="13313" max="13313" width="10.25" style="1" customWidth="1"/>
    <col min="13314" max="13314" width="5.625" style="1" customWidth="1"/>
    <col min="13315" max="13315" width="4.875" style="1" customWidth="1"/>
    <col min="13316" max="13316" width="5.625" style="1" customWidth="1"/>
    <col min="13317" max="13344" width="4.625" style="1" customWidth="1"/>
    <col min="13345" max="13351" width="2.375" style="1" customWidth="1"/>
    <col min="13352" max="13352" width="13.375" style="1" customWidth="1"/>
    <col min="13353" max="13353" width="0" style="1" hidden="1" customWidth="1"/>
    <col min="13354" max="13354" width="2.375" style="1" customWidth="1"/>
    <col min="13355" max="13355" width="6.625" style="1" customWidth="1"/>
    <col min="13356" max="13359" width="4.625" style="1" customWidth="1"/>
    <col min="13360" max="13360" width="2.5" style="1" customWidth="1"/>
    <col min="13361" max="13361" width="10" style="1" customWidth="1"/>
    <col min="13362" max="13362" width="9.125" style="1" customWidth="1"/>
    <col min="13363" max="13367" width="6.875" style="1" customWidth="1"/>
    <col min="13368" max="13368" width="1.25" style="1" customWidth="1"/>
    <col min="13369" max="13369" width="16.5" style="1" customWidth="1"/>
    <col min="13370" max="13372" width="6.875" style="1" customWidth="1"/>
    <col min="13373" max="13373" width="1.25" style="1" customWidth="1"/>
    <col min="13374" max="13374" width="9.125" style="1" customWidth="1"/>
    <col min="13375" max="13375" width="6.875" style="1" customWidth="1"/>
    <col min="13376" max="13376" width="1.25" style="1" customWidth="1"/>
    <col min="13377" max="13397" width="0" style="1" hidden="1" customWidth="1"/>
    <col min="13398" max="13568" width="5.625" style="1"/>
    <col min="13569" max="13569" width="10.25" style="1" customWidth="1"/>
    <col min="13570" max="13570" width="5.625" style="1" customWidth="1"/>
    <col min="13571" max="13571" width="4.875" style="1" customWidth="1"/>
    <col min="13572" max="13572" width="5.625" style="1" customWidth="1"/>
    <col min="13573" max="13600" width="4.625" style="1" customWidth="1"/>
    <col min="13601" max="13607" width="2.375" style="1" customWidth="1"/>
    <col min="13608" max="13608" width="13.375" style="1" customWidth="1"/>
    <col min="13609" max="13609" width="0" style="1" hidden="1" customWidth="1"/>
    <col min="13610" max="13610" width="2.375" style="1" customWidth="1"/>
    <col min="13611" max="13611" width="6.625" style="1" customWidth="1"/>
    <col min="13612" max="13615" width="4.625" style="1" customWidth="1"/>
    <col min="13616" max="13616" width="2.5" style="1" customWidth="1"/>
    <col min="13617" max="13617" width="10" style="1" customWidth="1"/>
    <col min="13618" max="13618" width="9.125" style="1" customWidth="1"/>
    <col min="13619" max="13623" width="6.875" style="1" customWidth="1"/>
    <col min="13624" max="13624" width="1.25" style="1" customWidth="1"/>
    <col min="13625" max="13625" width="16.5" style="1" customWidth="1"/>
    <col min="13626" max="13628" width="6.875" style="1" customWidth="1"/>
    <col min="13629" max="13629" width="1.25" style="1" customWidth="1"/>
    <col min="13630" max="13630" width="9.125" style="1" customWidth="1"/>
    <col min="13631" max="13631" width="6.875" style="1" customWidth="1"/>
    <col min="13632" max="13632" width="1.25" style="1" customWidth="1"/>
    <col min="13633" max="13653" width="0" style="1" hidden="1" customWidth="1"/>
    <col min="13654" max="13824" width="5.625" style="1"/>
    <col min="13825" max="13825" width="10.25" style="1" customWidth="1"/>
    <col min="13826" max="13826" width="5.625" style="1" customWidth="1"/>
    <col min="13827" max="13827" width="4.875" style="1" customWidth="1"/>
    <col min="13828" max="13828" width="5.625" style="1" customWidth="1"/>
    <col min="13829" max="13856" width="4.625" style="1" customWidth="1"/>
    <col min="13857" max="13863" width="2.375" style="1" customWidth="1"/>
    <col min="13864" max="13864" width="13.375" style="1" customWidth="1"/>
    <col min="13865" max="13865" width="0" style="1" hidden="1" customWidth="1"/>
    <col min="13866" max="13866" width="2.375" style="1" customWidth="1"/>
    <col min="13867" max="13867" width="6.625" style="1" customWidth="1"/>
    <col min="13868" max="13871" width="4.625" style="1" customWidth="1"/>
    <col min="13872" max="13872" width="2.5" style="1" customWidth="1"/>
    <col min="13873" max="13873" width="10" style="1" customWidth="1"/>
    <col min="13874" max="13874" width="9.125" style="1" customWidth="1"/>
    <col min="13875" max="13879" width="6.875" style="1" customWidth="1"/>
    <col min="13880" max="13880" width="1.25" style="1" customWidth="1"/>
    <col min="13881" max="13881" width="16.5" style="1" customWidth="1"/>
    <col min="13882" max="13884" width="6.875" style="1" customWidth="1"/>
    <col min="13885" max="13885" width="1.25" style="1" customWidth="1"/>
    <col min="13886" max="13886" width="9.125" style="1" customWidth="1"/>
    <col min="13887" max="13887" width="6.875" style="1" customWidth="1"/>
    <col min="13888" max="13888" width="1.25" style="1" customWidth="1"/>
    <col min="13889" max="13909" width="0" style="1" hidden="1" customWidth="1"/>
    <col min="13910" max="14080" width="5.625" style="1"/>
    <col min="14081" max="14081" width="10.25" style="1" customWidth="1"/>
    <col min="14082" max="14082" width="5.625" style="1" customWidth="1"/>
    <col min="14083" max="14083" width="4.875" style="1" customWidth="1"/>
    <col min="14084" max="14084" width="5.625" style="1" customWidth="1"/>
    <col min="14085" max="14112" width="4.625" style="1" customWidth="1"/>
    <col min="14113" max="14119" width="2.375" style="1" customWidth="1"/>
    <col min="14120" max="14120" width="13.375" style="1" customWidth="1"/>
    <col min="14121" max="14121" width="0" style="1" hidden="1" customWidth="1"/>
    <col min="14122" max="14122" width="2.375" style="1" customWidth="1"/>
    <col min="14123" max="14123" width="6.625" style="1" customWidth="1"/>
    <col min="14124" max="14127" width="4.625" style="1" customWidth="1"/>
    <col min="14128" max="14128" width="2.5" style="1" customWidth="1"/>
    <col min="14129" max="14129" width="10" style="1" customWidth="1"/>
    <col min="14130" max="14130" width="9.125" style="1" customWidth="1"/>
    <col min="14131" max="14135" width="6.875" style="1" customWidth="1"/>
    <col min="14136" max="14136" width="1.25" style="1" customWidth="1"/>
    <col min="14137" max="14137" width="16.5" style="1" customWidth="1"/>
    <col min="14138" max="14140" width="6.875" style="1" customWidth="1"/>
    <col min="14141" max="14141" width="1.25" style="1" customWidth="1"/>
    <col min="14142" max="14142" width="9.125" style="1" customWidth="1"/>
    <col min="14143" max="14143" width="6.875" style="1" customWidth="1"/>
    <col min="14144" max="14144" width="1.25" style="1" customWidth="1"/>
    <col min="14145" max="14165" width="0" style="1" hidden="1" customWidth="1"/>
    <col min="14166" max="14336" width="5.625" style="1"/>
    <col min="14337" max="14337" width="10.25" style="1" customWidth="1"/>
    <col min="14338" max="14338" width="5.625" style="1" customWidth="1"/>
    <col min="14339" max="14339" width="4.875" style="1" customWidth="1"/>
    <col min="14340" max="14340" width="5.625" style="1" customWidth="1"/>
    <col min="14341" max="14368" width="4.625" style="1" customWidth="1"/>
    <col min="14369" max="14375" width="2.375" style="1" customWidth="1"/>
    <col min="14376" max="14376" width="13.375" style="1" customWidth="1"/>
    <col min="14377" max="14377" width="0" style="1" hidden="1" customWidth="1"/>
    <col min="14378" max="14378" width="2.375" style="1" customWidth="1"/>
    <col min="14379" max="14379" width="6.625" style="1" customWidth="1"/>
    <col min="14380" max="14383" width="4.625" style="1" customWidth="1"/>
    <col min="14384" max="14384" width="2.5" style="1" customWidth="1"/>
    <col min="14385" max="14385" width="10" style="1" customWidth="1"/>
    <col min="14386" max="14386" width="9.125" style="1" customWidth="1"/>
    <col min="14387" max="14391" width="6.875" style="1" customWidth="1"/>
    <col min="14392" max="14392" width="1.25" style="1" customWidth="1"/>
    <col min="14393" max="14393" width="16.5" style="1" customWidth="1"/>
    <col min="14394" max="14396" width="6.875" style="1" customWidth="1"/>
    <col min="14397" max="14397" width="1.25" style="1" customWidth="1"/>
    <col min="14398" max="14398" width="9.125" style="1" customWidth="1"/>
    <col min="14399" max="14399" width="6.875" style="1" customWidth="1"/>
    <col min="14400" max="14400" width="1.25" style="1" customWidth="1"/>
    <col min="14401" max="14421" width="0" style="1" hidden="1" customWidth="1"/>
    <col min="14422" max="14592" width="5.625" style="1"/>
    <col min="14593" max="14593" width="10.25" style="1" customWidth="1"/>
    <col min="14594" max="14594" width="5.625" style="1" customWidth="1"/>
    <col min="14595" max="14595" width="4.875" style="1" customWidth="1"/>
    <col min="14596" max="14596" width="5.625" style="1" customWidth="1"/>
    <col min="14597" max="14624" width="4.625" style="1" customWidth="1"/>
    <col min="14625" max="14631" width="2.375" style="1" customWidth="1"/>
    <col min="14632" max="14632" width="13.375" style="1" customWidth="1"/>
    <col min="14633" max="14633" width="0" style="1" hidden="1" customWidth="1"/>
    <col min="14634" max="14634" width="2.375" style="1" customWidth="1"/>
    <col min="14635" max="14635" width="6.625" style="1" customWidth="1"/>
    <col min="14636" max="14639" width="4.625" style="1" customWidth="1"/>
    <col min="14640" max="14640" width="2.5" style="1" customWidth="1"/>
    <col min="14641" max="14641" width="10" style="1" customWidth="1"/>
    <col min="14642" max="14642" width="9.125" style="1" customWidth="1"/>
    <col min="14643" max="14647" width="6.875" style="1" customWidth="1"/>
    <col min="14648" max="14648" width="1.25" style="1" customWidth="1"/>
    <col min="14649" max="14649" width="16.5" style="1" customWidth="1"/>
    <col min="14650" max="14652" width="6.875" style="1" customWidth="1"/>
    <col min="14653" max="14653" width="1.25" style="1" customWidth="1"/>
    <col min="14654" max="14654" width="9.125" style="1" customWidth="1"/>
    <col min="14655" max="14655" width="6.875" style="1" customWidth="1"/>
    <col min="14656" max="14656" width="1.25" style="1" customWidth="1"/>
    <col min="14657" max="14677" width="0" style="1" hidden="1" customWidth="1"/>
    <col min="14678" max="14848" width="5.625" style="1"/>
    <col min="14849" max="14849" width="10.25" style="1" customWidth="1"/>
    <col min="14850" max="14850" width="5.625" style="1" customWidth="1"/>
    <col min="14851" max="14851" width="4.875" style="1" customWidth="1"/>
    <col min="14852" max="14852" width="5.625" style="1" customWidth="1"/>
    <col min="14853" max="14880" width="4.625" style="1" customWidth="1"/>
    <col min="14881" max="14887" width="2.375" style="1" customWidth="1"/>
    <col min="14888" max="14888" width="13.375" style="1" customWidth="1"/>
    <col min="14889" max="14889" width="0" style="1" hidden="1" customWidth="1"/>
    <col min="14890" max="14890" width="2.375" style="1" customWidth="1"/>
    <col min="14891" max="14891" width="6.625" style="1" customWidth="1"/>
    <col min="14892" max="14895" width="4.625" style="1" customWidth="1"/>
    <col min="14896" max="14896" width="2.5" style="1" customWidth="1"/>
    <col min="14897" max="14897" width="10" style="1" customWidth="1"/>
    <col min="14898" max="14898" width="9.125" style="1" customWidth="1"/>
    <col min="14899" max="14903" width="6.875" style="1" customWidth="1"/>
    <col min="14904" max="14904" width="1.25" style="1" customWidth="1"/>
    <col min="14905" max="14905" width="16.5" style="1" customWidth="1"/>
    <col min="14906" max="14908" width="6.875" style="1" customWidth="1"/>
    <col min="14909" max="14909" width="1.25" style="1" customWidth="1"/>
    <col min="14910" max="14910" width="9.125" style="1" customWidth="1"/>
    <col min="14911" max="14911" width="6.875" style="1" customWidth="1"/>
    <col min="14912" max="14912" width="1.25" style="1" customWidth="1"/>
    <col min="14913" max="14933" width="0" style="1" hidden="1" customWidth="1"/>
    <col min="14934" max="15104" width="5.625" style="1"/>
    <col min="15105" max="15105" width="10.25" style="1" customWidth="1"/>
    <col min="15106" max="15106" width="5.625" style="1" customWidth="1"/>
    <col min="15107" max="15107" width="4.875" style="1" customWidth="1"/>
    <col min="15108" max="15108" width="5.625" style="1" customWidth="1"/>
    <col min="15109" max="15136" width="4.625" style="1" customWidth="1"/>
    <col min="15137" max="15143" width="2.375" style="1" customWidth="1"/>
    <col min="15144" max="15144" width="13.375" style="1" customWidth="1"/>
    <col min="15145" max="15145" width="0" style="1" hidden="1" customWidth="1"/>
    <col min="15146" max="15146" width="2.375" style="1" customWidth="1"/>
    <col min="15147" max="15147" width="6.625" style="1" customWidth="1"/>
    <col min="15148" max="15151" width="4.625" style="1" customWidth="1"/>
    <col min="15152" max="15152" width="2.5" style="1" customWidth="1"/>
    <col min="15153" max="15153" width="10" style="1" customWidth="1"/>
    <col min="15154" max="15154" width="9.125" style="1" customWidth="1"/>
    <col min="15155" max="15159" width="6.875" style="1" customWidth="1"/>
    <col min="15160" max="15160" width="1.25" style="1" customWidth="1"/>
    <col min="15161" max="15161" width="16.5" style="1" customWidth="1"/>
    <col min="15162" max="15164" width="6.875" style="1" customWidth="1"/>
    <col min="15165" max="15165" width="1.25" style="1" customWidth="1"/>
    <col min="15166" max="15166" width="9.125" style="1" customWidth="1"/>
    <col min="15167" max="15167" width="6.875" style="1" customWidth="1"/>
    <col min="15168" max="15168" width="1.25" style="1" customWidth="1"/>
    <col min="15169" max="15189" width="0" style="1" hidden="1" customWidth="1"/>
    <col min="15190" max="15360" width="5.625" style="1"/>
    <col min="15361" max="15361" width="10.25" style="1" customWidth="1"/>
    <col min="15362" max="15362" width="5.625" style="1" customWidth="1"/>
    <col min="15363" max="15363" width="4.875" style="1" customWidth="1"/>
    <col min="15364" max="15364" width="5.625" style="1" customWidth="1"/>
    <col min="15365" max="15392" width="4.625" style="1" customWidth="1"/>
    <col min="15393" max="15399" width="2.375" style="1" customWidth="1"/>
    <col min="15400" max="15400" width="13.375" style="1" customWidth="1"/>
    <col min="15401" max="15401" width="0" style="1" hidden="1" customWidth="1"/>
    <col min="15402" max="15402" width="2.375" style="1" customWidth="1"/>
    <col min="15403" max="15403" width="6.625" style="1" customWidth="1"/>
    <col min="15404" max="15407" width="4.625" style="1" customWidth="1"/>
    <col min="15408" max="15408" width="2.5" style="1" customWidth="1"/>
    <col min="15409" max="15409" width="10" style="1" customWidth="1"/>
    <col min="15410" max="15410" width="9.125" style="1" customWidth="1"/>
    <col min="15411" max="15415" width="6.875" style="1" customWidth="1"/>
    <col min="15416" max="15416" width="1.25" style="1" customWidth="1"/>
    <col min="15417" max="15417" width="16.5" style="1" customWidth="1"/>
    <col min="15418" max="15420" width="6.875" style="1" customWidth="1"/>
    <col min="15421" max="15421" width="1.25" style="1" customWidth="1"/>
    <col min="15422" max="15422" width="9.125" style="1" customWidth="1"/>
    <col min="15423" max="15423" width="6.875" style="1" customWidth="1"/>
    <col min="15424" max="15424" width="1.25" style="1" customWidth="1"/>
    <col min="15425" max="15445" width="0" style="1" hidden="1" customWidth="1"/>
    <col min="15446" max="15616" width="5.625" style="1"/>
    <col min="15617" max="15617" width="10.25" style="1" customWidth="1"/>
    <col min="15618" max="15618" width="5.625" style="1" customWidth="1"/>
    <col min="15619" max="15619" width="4.875" style="1" customWidth="1"/>
    <col min="15620" max="15620" width="5.625" style="1" customWidth="1"/>
    <col min="15621" max="15648" width="4.625" style="1" customWidth="1"/>
    <col min="15649" max="15655" width="2.375" style="1" customWidth="1"/>
    <col min="15656" max="15656" width="13.375" style="1" customWidth="1"/>
    <col min="15657" max="15657" width="0" style="1" hidden="1" customWidth="1"/>
    <col min="15658" max="15658" width="2.375" style="1" customWidth="1"/>
    <col min="15659" max="15659" width="6.625" style="1" customWidth="1"/>
    <col min="15660" max="15663" width="4.625" style="1" customWidth="1"/>
    <col min="15664" max="15664" width="2.5" style="1" customWidth="1"/>
    <col min="15665" max="15665" width="10" style="1" customWidth="1"/>
    <col min="15666" max="15666" width="9.125" style="1" customWidth="1"/>
    <col min="15667" max="15671" width="6.875" style="1" customWidth="1"/>
    <col min="15672" max="15672" width="1.25" style="1" customWidth="1"/>
    <col min="15673" max="15673" width="16.5" style="1" customWidth="1"/>
    <col min="15674" max="15676" width="6.875" style="1" customWidth="1"/>
    <col min="15677" max="15677" width="1.25" style="1" customWidth="1"/>
    <col min="15678" max="15678" width="9.125" style="1" customWidth="1"/>
    <col min="15679" max="15679" width="6.875" style="1" customWidth="1"/>
    <col min="15680" max="15680" width="1.25" style="1" customWidth="1"/>
    <col min="15681" max="15701" width="0" style="1" hidden="1" customWidth="1"/>
    <col min="15702" max="15872" width="5.625" style="1"/>
    <col min="15873" max="15873" width="10.25" style="1" customWidth="1"/>
    <col min="15874" max="15874" width="5.625" style="1" customWidth="1"/>
    <col min="15875" max="15875" width="4.875" style="1" customWidth="1"/>
    <col min="15876" max="15876" width="5.625" style="1" customWidth="1"/>
    <col min="15877" max="15904" width="4.625" style="1" customWidth="1"/>
    <col min="15905" max="15911" width="2.375" style="1" customWidth="1"/>
    <col min="15912" max="15912" width="13.375" style="1" customWidth="1"/>
    <col min="15913" max="15913" width="0" style="1" hidden="1" customWidth="1"/>
    <col min="15914" max="15914" width="2.375" style="1" customWidth="1"/>
    <col min="15915" max="15915" width="6.625" style="1" customWidth="1"/>
    <col min="15916" max="15919" width="4.625" style="1" customWidth="1"/>
    <col min="15920" max="15920" width="2.5" style="1" customWidth="1"/>
    <col min="15921" max="15921" width="10" style="1" customWidth="1"/>
    <col min="15922" max="15922" width="9.125" style="1" customWidth="1"/>
    <col min="15923" max="15927" width="6.875" style="1" customWidth="1"/>
    <col min="15928" max="15928" width="1.25" style="1" customWidth="1"/>
    <col min="15929" max="15929" width="16.5" style="1" customWidth="1"/>
    <col min="15930" max="15932" width="6.875" style="1" customWidth="1"/>
    <col min="15933" max="15933" width="1.25" style="1" customWidth="1"/>
    <col min="15934" max="15934" width="9.125" style="1" customWidth="1"/>
    <col min="15935" max="15935" width="6.875" style="1" customWidth="1"/>
    <col min="15936" max="15936" width="1.25" style="1" customWidth="1"/>
    <col min="15937" max="15957" width="0" style="1" hidden="1" customWidth="1"/>
    <col min="15958" max="16128" width="5.625" style="1"/>
    <col min="16129" max="16129" width="10.25" style="1" customWidth="1"/>
    <col min="16130" max="16130" width="5.625" style="1" customWidth="1"/>
    <col min="16131" max="16131" width="4.875" style="1" customWidth="1"/>
    <col min="16132" max="16132" width="5.625" style="1" customWidth="1"/>
    <col min="16133" max="16160" width="4.625" style="1" customWidth="1"/>
    <col min="16161" max="16167" width="2.375" style="1" customWidth="1"/>
    <col min="16168" max="16168" width="13.375" style="1" customWidth="1"/>
    <col min="16169" max="16169" width="0" style="1" hidden="1" customWidth="1"/>
    <col min="16170" max="16170" width="2.375" style="1" customWidth="1"/>
    <col min="16171" max="16171" width="6.625" style="1" customWidth="1"/>
    <col min="16172" max="16175" width="4.625" style="1" customWidth="1"/>
    <col min="16176" max="16176" width="2.5" style="1" customWidth="1"/>
    <col min="16177" max="16177" width="10" style="1" customWidth="1"/>
    <col min="16178" max="16178" width="9.125" style="1" customWidth="1"/>
    <col min="16179" max="16183" width="6.875" style="1" customWidth="1"/>
    <col min="16184" max="16184" width="1.25" style="1" customWidth="1"/>
    <col min="16185" max="16185" width="16.5" style="1" customWidth="1"/>
    <col min="16186" max="16188" width="6.875" style="1" customWidth="1"/>
    <col min="16189" max="16189" width="1.25" style="1" customWidth="1"/>
    <col min="16190" max="16190" width="9.125" style="1" customWidth="1"/>
    <col min="16191" max="16191" width="6.875" style="1" customWidth="1"/>
    <col min="16192" max="16192" width="1.25" style="1" customWidth="1"/>
    <col min="16193" max="16213" width="0" style="1" hidden="1" customWidth="1"/>
    <col min="16214" max="16384" width="5.625" style="1"/>
  </cols>
  <sheetData>
    <row r="1" spans="1:85" ht="44.25" customHeight="1" x14ac:dyDescent="0.15">
      <c r="AN1" s="3"/>
      <c r="AO1" s="4"/>
      <c r="AP1" s="4"/>
      <c r="AQ1" s="4"/>
      <c r="AR1" s="4"/>
      <c r="AS1" s="4"/>
      <c r="AT1" s="4"/>
      <c r="AU1" s="4"/>
      <c r="AV1" s="4"/>
      <c r="AW1" s="5"/>
      <c r="AX1" s="6"/>
      <c r="AY1" s="5"/>
      <c r="AZ1" s="5"/>
      <c r="BA1" s="5"/>
      <c r="BB1" s="5"/>
      <c r="BC1" s="5"/>
      <c r="BD1" s="4"/>
      <c r="BE1" s="4"/>
      <c r="BF1" s="4"/>
      <c r="BG1" s="4"/>
      <c r="BH1" s="4"/>
      <c r="BI1" s="4"/>
      <c r="BJ1" s="4"/>
      <c r="BK1" s="4"/>
      <c r="BL1" s="4"/>
      <c r="BM1" s="4"/>
      <c r="BN1" s="4"/>
      <c r="BO1" s="4"/>
      <c r="BP1" s="7"/>
      <c r="BQ1" s="8"/>
      <c r="BR1" s="9"/>
      <c r="BS1" s="9"/>
      <c r="BT1" s="9"/>
      <c r="BU1" s="9"/>
      <c r="BV1" s="9"/>
      <c r="BW1" s="9"/>
      <c r="BX1" s="10"/>
      <c r="BY1" s="10"/>
      <c r="BZ1" s="5"/>
      <c r="CA1" s="5"/>
      <c r="CB1" s="5"/>
      <c r="CC1" s="5"/>
      <c r="CD1" s="11"/>
      <c r="CE1" s="4"/>
      <c r="CF1" s="4"/>
      <c r="CG1" s="4"/>
    </row>
    <row r="2" spans="1:85" ht="24.75" customHeight="1" x14ac:dyDescent="0.15">
      <c r="A2" s="12" t="s">
        <v>0</v>
      </c>
      <c r="B2" s="12"/>
      <c r="C2" s="12"/>
      <c r="D2" s="12"/>
      <c r="E2" s="12"/>
      <c r="F2" s="12"/>
      <c r="G2" s="12"/>
      <c r="H2" s="12"/>
      <c r="I2" s="12"/>
      <c r="J2" s="178" t="s">
        <v>1</v>
      </c>
      <c r="K2" s="178"/>
      <c r="L2" s="178"/>
      <c r="M2" s="178"/>
      <c r="N2" s="178"/>
      <c r="O2" s="178"/>
      <c r="P2" s="178"/>
      <c r="Q2" s="178"/>
      <c r="R2" s="178"/>
      <c r="S2" s="178"/>
      <c r="T2" s="178"/>
      <c r="U2" s="178"/>
      <c r="V2" s="12"/>
      <c r="W2" s="179">
        <v>2021</v>
      </c>
      <c r="X2" s="179"/>
      <c r="Y2" s="2" t="s">
        <v>2</v>
      </c>
      <c r="Z2" s="116">
        <v>7</v>
      </c>
      <c r="AA2" s="2" t="s">
        <v>3</v>
      </c>
      <c r="AB2" s="152">
        <v>31</v>
      </c>
      <c r="AC2" s="13" t="s">
        <v>4</v>
      </c>
      <c r="AE2" s="177" t="s">
        <v>5</v>
      </c>
      <c r="AF2" s="177"/>
      <c r="AG2" s="152">
        <v>1</v>
      </c>
      <c r="AH2" s="2" t="s">
        <v>117</v>
      </c>
      <c r="AI2" s="152">
        <v>1</v>
      </c>
      <c r="AJ2" s="13" t="s">
        <v>6</v>
      </c>
      <c r="AK2" s="13"/>
      <c r="AL2" s="13"/>
      <c r="AM2" s="13"/>
      <c r="AN2" s="3"/>
      <c r="AO2" s="14"/>
      <c r="AP2" s="4"/>
      <c r="AQ2" s="4"/>
      <c r="AR2" s="4"/>
      <c r="AS2" s="4"/>
      <c r="AT2" s="4"/>
      <c r="AU2" s="4"/>
      <c r="AV2" s="4"/>
      <c r="AW2" s="5"/>
      <c r="AX2" s="6"/>
      <c r="AY2" s="5"/>
      <c r="AZ2" s="5"/>
      <c r="BA2" s="5"/>
      <c r="BB2" s="5"/>
      <c r="BC2" s="5"/>
      <c r="BD2" s="4"/>
      <c r="BE2" s="4"/>
      <c r="BF2" s="4"/>
      <c r="BG2" s="4"/>
      <c r="BH2" s="4"/>
      <c r="BI2" s="4"/>
      <c r="BJ2" s="4"/>
      <c r="BK2" s="4"/>
      <c r="BL2" s="4"/>
      <c r="BM2" s="4"/>
      <c r="BN2" s="4"/>
      <c r="BO2" s="4"/>
      <c r="BP2" s="7"/>
      <c r="BQ2" s="8"/>
      <c r="BR2" s="9"/>
      <c r="BS2" s="9"/>
      <c r="BT2" s="9"/>
      <c r="BU2" s="9"/>
      <c r="BV2" s="9"/>
      <c r="BW2" s="9"/>
      <c r="BX2" s="10"/>
      <c r="BY2" s="10"/>
      <c r="BZ2" s="5"/>
      <c r="CA2" s="5"/>
      <c r="CB2" s="5"/>
      <c r="CC2" s="5"/>
      <c r="CD2" s="11"/>
      <c r="CE2" s="4"/>
      <c r="CF2" s="4"/>
      <c r="CG2" s="4"/>
    </row>
    <row r="3" spans="1:85" ht="12.75" customHeight="1" x14ac:dyDescent="0.15">
      <c r="A3" s="15"/>
      <c r="B3" s="15"/>
      <c r="C3" s="15"/>
      <c r="D3" s="15"/>
      <c r="E3" s="15"/>
      <c r="F3" s="15"/>
      <c r="G3" s="15"/>
      <c r="H3" s="15"/>
      <c r="I3" s="15"/>
      <c r="J3" s="15"/>
      <c r="K3" s="15"/>
      <c r="L3" s="15"/>
      <c r="M3" s="15"/>
      <c r="N3" s="15"/>
      <c r="O3" s="15"/>
      <c r="P3" s="15"/>
      <c r="Q3" s="15"/>
      <c r="R3" s="15"/>
      <c r="S3" s="15"/>
      <c r="T3" s="15"/>
      <c r="U3" s="15"/>
      <c r="V3" s="15"/>
      <c r="W3" s="15"/>
      <c r="X3" s="15"/>
      <c r="Y3" s="15"/>
      <c r="Z3" s="15"/>
      <c r="AA3" s="15"/>
      <c r="AB3" s="15"/>
      <c r="AC3" s="15"/>
      <c r="AD3" s="15"/>
      <c r="AE3" s="15"/>
      <c r="AF3" s="15"/>
      <c r="AG3" s="15"/>
      <c r="AH3" s="15"/>
      <c r="AI3" s="15"/>
      <c r="AJ3" s="15"/>
      <c r="AK3" s="15"/>
      <c r="AL3" s="15"/>
      <c r="AM3" s="15"/>
      <c r="AN3" s="3"/>
      <c r="AO3" s="14"/>
      <c r="AP3" s="4"/>
      <c r="AQ3" s="4"/>
      <c r="AR3" s="4"/>
      <c r="AS3" s="4"/>
      <c r="AT3" s="4"/>
      <c r="AU3" s="4"/>
      <c r="AV3" s="4"/>
      <c r="AW3" s="5"/>
      <c r="AX3" s="6"/>
      <c r="AY3" s="5"/>
      <c r="AZ3" s="5"/>
      <c r="BA3" s="5"/>
      <c r="BB3" s="5"/>
      <c r="BC3" s="5"/>
      <c r="BD3" s="4"/>
      <c r="BE3" s="4"/>
      <c r="BF3" s="4"/>
      <c r="BG3" s="4"/>
      <c r="BH3" s="4"/>
      <c r="BI3" s="4"/>
      <c r="BJ3" s="4"/>
      <c r="BK3" s="4"/>
      <c r="BL3" s="4"/>
      <c r="BM3" s="4"/>
      <c r="BN3" s="4"/>
      <c r="BO3" s="4"/>
      <c r="BP3" s="7"/>
      <c r="BQ3" s="8"/>
      <c r="BR3" s="9"/>
      <c r="BS3" s="9"/>
      <c r="BT3" s="9"/>
      <c r="BU3" s="9"/>
      <c r="BV3" s="9"/>
      <c r="BW3" s="9"/>
      <c r="BX3" s="10"/>
      <c r="BY3" s="10"/>
      <c r="BZ3" s="5"/>
      <c r="CA3" s="5"/>
      <c r="CB3" s="5"/>
      <c r="CC3" s="5"/>
      <c r="CD3" s="11"/>
      <c r="CE3" s="4"/>
      <c r="CF3" s="4"/>
      <c r="CG3" s="4"/>
    </row>
    <row r="4" spans="1:85" ht="22.5" customHeight="1" x14ac:dyDescent="0.15">
      <c r="A4" s="16"/>
      <c r="C4" s="16"/>
      <c r="D4" s="16"/>
      <c r="E4" s="16"/>
      <c r="G4" s="173" t="s">
        <v>7</v>
      </c>
      <c r="H4" s="173"/>
      <c r="I4" s="173"/>
      <c r="J4" s="180" t="s">
        <v>127</v>
      </c>
      <c r="K4" s="180"/>
      <c r="L4" s="180"/>
      <c r="M4" s="180"/>
      <c r="N4" s="180"/>
      <c r="O4" s="180"/>
      <c r="P4" s="180"/>
      <c r="Q4" s="180"/>
      <c r="R4" s="180"/>
      <c r="S4" s="180"/>
      <c r="T4" s="180"/>
      <c r="U4" s="180"/>
      <c r="V4" s="17"/>
      <c r="W4" s="16"/>
      <c r="X4" s="177" t="s">
        <v>8</v>
      </c>
      <c r="Y4" s="177"/>
      <c r="Z4" s="171" t="s">
        <v>129</v>
      </c>
      <c r="AA4" s="171"/>
      <c r="AB4" s="13" t="s">
        <v>9</v>
      </c>
      <c r="AD4" s="177" t="s">
        <v>10</v>
      </c>
      <c r="AE4" s="177"/>
      <c r="AF4" s="177"/>
      <c r="AG4" s="171" t="s">
        <v>11</v>
      </c>
      <c r="AH4" s="171"/>
      <c r="AI4" s="171"/>
      <c r="AJ4" s="171"/>
      <c r="AK4" s="18"/>
      <c r="AL4" s="19"/>
      <c r="AM4" s="19"/>
      <c r="AN4" s="20"/>
      <c r="AO4" s="14"/>
      <c r="AP4" s="4"/>
      <c r="AQ4" s="4"/>
      <c r="AR4" s="4"/>
      <c r="AS4" s="4"/>
      <c r="AT4" s="4"/>
      <c r="AU4" s="4"/>
      <c r="AV4" s="4"/>
      <c r="AW4" s="5"/>
      <c r="AX4" s="6"/>
      <c r="AY4" s="5"/>
      <c r="AZ4" s="5"/>
      <c r="BA4" s="5"/>
      <c r="BB4" s="5"/>
      <c r="BC4" s="5"/>
      <c r="BD4" s="4"/>
      <c r="BE4" s="4"/>
      <c r="BF4" s="4"/>
      <c r="BG4" s="4"/>
      <c r="BH4" s="4"/>
      <c r="BI4" s="4"/>
      <c r="BJ4" s="4"/>
      <c r="BK4" s="4"/>
      <c r="BL4" s="4"/>
      <c r="BM4" s="4"/>
      <c r="BN4" s="4"/>
      <c r="BO4" s="4"/>
      <c r="BP4" s="7"/>
      <c r="BQ4" s="8"/>
      <c r="BR4" s="9"/>
      <c r="BS4" s="9"/>
      <c r="BT4" s="9"/>
      <c r="BU4" s="9"/>
      <c r="BV4" s="9"/>
      <c r="BW4" s="9"/>
      <c r="BX4" s="10"/>
      <c r="BY4" s="10"/>
      <c r="BZ4" s="5"/>
      <c r="CA4" s="5"/>
      <c r="CB4" s="5"/>
      <c r="CC4" s="5"/>
      <c r="CD4" s="11"/>
      <c r="CE4" s="4"/>
      <c r="CF4" s="4"/>
      <c r="CG4" s="4"/>
    </row>
    <row r="5" spans="1:85" ht="12.75" customHeight="1" x14ac:dyDescent="0.15">
      <c r="A5" s="21" t="s">
        <v>12</v>
      </c>
      <c r="B5" s="16"/>
      <c r="AN5" s="3"/>
      <c r="AO5" s="22"/>
      <c r="AP5" s="4"/>
      <c r="AQ5" s="4"/>
      <c r="AR5" s="4"/>
      <c r="AS5" s="4"/>
      <c r="AT5" s="4"/>
      <c r="AU5" s="4"/>
      <c r="AV5" s="4"/>
      <c r="AW5" s="5"/>
      <c r="AX5" s="6"/>
      <c r="AY5" s="5"/>
      <c r="AZ5" s="5"/>
      <c r="BA5" s="5"/>
      <c r="BB5" s="5"/>
      <c r="BC5" s="5"/>
      <c r="BD5" s="4"/>
      <c r="BE5" s="4"/>
      <c r="BF5" s="4"/>
      <c r="BG5" s="4"/>
      <c r="BH5" s="4"/>
      <c r="BI5" s="4"/>
      <c r="BJ5" s="4"/>
      <c r="BK5" s="4"/>
      <c r="BL5" s="4"/>
      <c r="BM5" s="4"/>
      <c r="BN5" s="4"/>
      <c r="BO5" s="4"/>
      <c r="BP5" s="7"/>
      <c r="BQ5" s="8"/>
      <c r="BR5" s="9"/>
      <c r="BS5" s="9"/>
      <c r="BT5" s="9"/>
      <c r="BU5" s="9"/>
      <c r="BV5" s="9"/>
      <c r="BW5" s="9"/>
      <c r="BX5" s="10"/>
      <c r="BY5" s="10"/>
      <c r="BZ5" s="5"/>
      <c r="CA5" s="5"/>
      <c r="CB5" s="5"/>
      <c r="CC5" s="5"/>
      <c r="CD5" s="11"/>
      <c r="CE5" s="4"/>
      <c r="CF5" s="4"/>
      <c r="CG5" s="4"/>
    </row>
    <row r="6" spans="1:85" ht="22.5" customHeight="1" x14ac:dyDescent="0.15">
      <c r="A6" s="172" t="s">
        <v>13</v>
      </c>
      <c r="B6" s="172"/>
      <c r="C6" s="172"/>
      <c r="D6" s="172"/>
      <c r="E6" s="172"/>
      <c r="F6" s="172"/>
      <c r="G6" s="172"/>
      <c r="H6" s="172"/>
      <c r="I6" s="172"/>
      <c r="J6" s="172"/>
      <c r="K6" s="172"/>
      <c r="L6" s="173" t="s">
        <v>14</v>
      </c>
      <c r="M6" s="173"/>
      <c r="N6" s="174" t="s">
        <v>130</v>
      </c>
      <c r="O6" s="174"/>
      <c r="P6" s="174"/>
      <c r="Q6" s="174"/>
      <c r="R6" s="174"/>
      <c r="S6" s="174"/>
      <c r="T6" s="174"/>
      <c r="U6" s="174"/>
      <c r="V6" s="174"/>
      <c r="W6" s="174"/>
      <c r="X6" s="174"/>
      <c r="Y6" s="174"/>
      <c r="Z6" s="174"/>
      <c r="AA6" s="1" t="s">
        <v>15</v>
      </c>
      <c r="AB6" s="175" t="s">
        <v>16</v>
      </c>
      <c r="AC6" s="175"/>
      <c r="AD6" s="175"/>
      <c r="AE6" s="176" t="s">
        <v>17</v>
      </c>
      <c r="AF6" s="176"/>
      <c r="AH6" s="177" t="s">
        <v>18</v>
      </c>
      <c r="AI6" s="177"/>
      <c r="AJ6" s="177"/>
      <c r="AK6" s="177"/>
      <c r="AL6" s="177"/>
      <c r="AM6" s="177"/>
      <c r="AN6" s="23"/>
      <c r="AO6" s="4"/>
      <c r="AP6" s="4"/>
      <c r="AQ6" s="4"/>
      <c r="AR6" s="4"/>
      <c r="AS6" s="4"/>
      <c r="AT6" s="4"/>
      <c r="AU6" s="4"/>
      <c r="AV6" s="4"/>
      <c r="AW6" s="5"/>
      <c r="AX6" s="6"/>
      <c r="AY6" s="5"/>
      <c r="AZ6" s="5"/>
      <c r="BA6" s="5"/>
      <c r="BB6" s="5"/>
      <c r="BC6" s="5"/>
      <c r="BD6" s="4"/>
      <c r="BE6" s="4"/>
      <c r="BF6" s="4"/>
      <c r="BG6" s="4"/>
      <c r="BH6" s="4"/>
      <c r="BI6" s="4"/>
      <c r="BJ6" s="4"/>
      <c r="BK6" s="4"/>
      <c r="BL6" s="4"/>
      <c r="BM6" s="4"/>
      <c r="BN6" s="4"/>
      <c r="BO6" s="4"/>
      <c r="BP6" s="7"/>
      <c r="BQ6" s="8"/>
      <c r="BR6" s="9"/>
      <c r="BS6" s="9"/>
      <c r="BT6" s="9"/>
      <c r="BU6" s="9"/>
      <c r="BV6" s="9"/>
      <c r="BW6" s="9"/>
      <c r="BX6" s="10"/>
      <c r="BY6" s="10"/>
      <c r="BZ6" s="5"/>
      <c r="CA6" s="5"/>
      <c r="CB6" s="5"/>
      <c r="CC6" s="5"/>
      <c r="CD6" s="11"/>
      <c r="CE6" s="4"/>
      <c r="CF6" s="4"/>
      <c r="CG6" s="4"/>
    </row>
    <row r="7" spans="1:85" ht="12.75" customHeight="1" thickBot="1" x14ac:dyDescent="0.2">
      <c r="X7" s="24"/>
      <c r="Y7" s="24"/>
      <c r="Z7" s="24"/>
      <c r="AN7" s="3"/>
      <c r="AO7" s="4"/>
      <c r="AP7" s="4"/>
      <c r="AQ7" s="4"/>
      <c r="AR7" s="4"/>
      <c r="AS7" s="4"/>
      <c r="AT7" s="4"/>
      <c r="AU7" s="4"/>
      <c r="AV7" s="4"/>
      <c r="AW7" s="5"/>
      <c r="AX7" s="6"/>
      <c r="AY7" s="5"/>
      <c r="AZ7" s="5"/>
      <c r="BA7" s="5"/>
      <c r="BB7" s="5"/>
      <c r="BC7" s="5"/>
      <c r="BD7" s="4"/>
      <c r="BE7" s="4"/>
      <c r="BF7" s="4"/>
      <c r="BG7" s="4"/>
      <c r="BH7" s="4"/>
      <c r="BI7" s="4"/>
      <c r="BJ7" s="4"/>
      <c r="BK7" s="4"/>
      <c r="BL7" s="4"/>
      <c r="BM7" s="4"/>
      <c r="BN7" s="4"/>
      <c r="BO7" s="4"/>
      <c r="BP7" s="7"/>
      <c r="BQ7" s="8"/>
      <c r="BR7" s="9"/>
      <c r="BS7" s="9"/>
      <c r="BT7" s="9"/>
      <c r="BU7" s="9"/>
      <c r="BV7" s="9"/>
      <c r="BW7" s="9"/>
      <c r="BX7" s="10"/>
      <c r="BY7" s="10"/>
      <c r="BZ7" s="5"/>
      <c r="CA7" s="5"/>
      <c r="CB7" s="5"/>
      <c r="CC7" s="5"/>
      <c r="CD7" s="11"/>
      <c r="CE7" s="4"/>
      <c r="CF7" s="4"/>
      <c r="CG7" s="4"/>
    </row>
    <row r="8" spans="1:85" s="34" customFormat="1" ht="22.5" customHeight="1" x14ac:dyDescent="0.15">
      <c r="A8" s="181" t="s">
        <v>19</v>
      </c>
      <c r="B8" s="184" t="s">
        <v>20</v>
      </c>
      <c r="C8" s="187" t="s">
        <v>21</v>
      </c>
      <c r="D8" s="190" t="s">
        <v>22</v>
      </c>
      <c r="E8" s="193" t="s">
        <v>23</v>
      </c>
      <c r="F8" s="194"/>
      <c r="G8" s="194"/>
      <c r="H8" s="194"/>
      <c r="I8" s="195"/>
      <c r="J8" s="184" t="s">
        <v>24</v>
      </c>
      <c r="K8" s="190" t="s">
        <v>25</v>
      </c>
      <c r="L8" s="206" t="s">
        <v>26</v>
      </c>
      <c r="M8" s="207"/>
      <c r="N8" s="207"/>
      <c r="O8" s="207"/>
      <c r="P8" s="207"/>
      <c r="Q8" s="207"/>
      <c r="R8" s="207"/>
      <c r="S8" s="207"/>
      <c r="T8" s="207"/>
      <c r="U8" s="207"/>
      <c r="V8" s="207"/>
      <c r="W8" s="208"/>
      <c r="X8" s="209" t="s">
        <v>27</v>
      </c>
      <c r="Y8" s="210"/>
      <c r="Z8" s="211"/>
      <c r="AA8" s="212" t="s">
        <v>28</v>
      </c>
      <c r="AB8" s="213"/>
      <c r="AC8" s="213"/>
      <c r="AD8" s="213"/>
      <c r="AE8" s="214"/>
      <c r="AF8" s="215" t="s">
        <v>29</v>
      </c>
      <c r="AG8" s="206" t="s">
        <v>30</v>
      </c>
      <c r="AH8" s="207"/>
      <c r="AI8" s="207"/>
      <c r="AJ8" s="207"/>
      <c r="AK8" s="207"/>
      <c r="AL8" s="207"/>
      <c r="AM8" s="218"/>
      <c r="AN8" s="25"/>
      <c r="AO8" s="26"/>
      <c r="AP8" s="26"/>
      <c r="AQ8" s="26"/>
      <c r="AR8" s="26"/>
      <c r="AS8" s="26"/>
      <c r="AT8" s="26"/>
      <c r="AU8" s="26"/>
      <c r="AV8" s="26"/>
      <c r="AW8" s="27"/>
      <c r="AX8" s="28"/>
      <c r="AY8" s="27"/>
      <c r="AZ8" s="27"/>
      <c r="BA8" s="27"/>
      <c r="BB8" s="27"/>
      <c r="BC8" s="27"/>
      <c r="BD8" s="26"/>
      <c r="BE8" s="26"/>
      <c r="BF8" s="26"/>
      <c r="BG8" s="26"/>
      <c r="BH8" s="26"/>
      <c r="BI8" s="26"/>
      <c r="BJ8" s="26"/>
      <c r="BK8" s="26"/>
      <c r="BL8" s="26"/>
      <c r="BM8" s="26"/>
      <c r="BN8" s="26"/>
      <c r="BO8" s="26"/>
      <c r="BP8" s="29"/>
      <c r="BQ8" s="30"/>
      <c r="BR8" s="31"/>
      <c r="BS8" s="31"/>
      <c r="BT8" s="31"/>
      <c r="BU8" s="31"/>
      <c r="BV8" s="31"/>
      <c r="BW8" s="31"/>
      <c r="BX8" s="32"/>
      <c r="BY8" s="32"/>
      <c r="BZ8" s="27"/>
      <c r="CA8" s="27"/>
      <c r="CB8" s="27"/>
      <c r="CC8" s="27"/>
      <c r="CD8" s="33"/>
      <c r="CE8" s="26"/>
      <c r="CF8" s="26"/>
      <c r="CG8" s="26"/>
    </row>
    <row r="9" spans="1:85" s="34" customFormat="1" ht="22.5" customHeight="1" x14ac:dyDescent="0.15">
      <c r="A9" s="182"/>
      <c r="B9" s="185"/>
      <c r="C9" s="188"/>
      <c r="D9" s="191"/>
      <c r="E9" s="196" t="s">
        <v>31</v>
      </c>
      <c r="F9" s="199" t="s">
        <v>32</v>
      </c>
      <c r="G9" s="202" t="s">
        <v>33</v>
      </c>
      <c r="H9" s="202"/>
      <c r="I9" s="203" t="s">
        <v>34</v>
      </c>
      <c r="J9" s="185"/>
      <c r="K9" s="191"/>
      <c r="L9" s="219" t="s">
        <v>35</v>
      </c>
      <c r="M9" s="220"/>
      <c r="N9" s="221"/>
      <c r="O9" s="222" t="s">
        <v>36</v>
      </c>
      <c r="P9" s="224" t="s">
        <v>37</v>
      </c>
      <c r="Q9" s="222" t="s">
        <v>38</v>
      </c>
      <c r="R9" s="222" t="s">
        <v>39</v>
      </c>
      <c r="S9" s="225" t="s">
        <v>40</v>
      </c>
      <c r="T9" s="226"/>
      <c r="U9" s="227" t="s">
        <v>41</v>
      </c>
      <c r="V9" s="228"/>
      <c r="W9" s="229"/>
      <c r="X9" s="230" t="s">
        <v>42</v>
      </c>
      <c r="Y9" s="233" t="s">
        <v>43</v>
      </c>
      <c r="Z9" s="236" t="s">
        <v>44</v>
      </c>
      <c r="AA9" s="265" t="s">
        <v>45</v>
      </c>
      <c r="AB9" s="266" t="s">
        <v>46</v>
      </c>
      <c r="AC9" s="269" t="s">
        <v>47</v>
      </c>
      <c r="AD9" s="266" t="s">
        <v>48</v>
      </c>
      <c r="AE9" s="236" t="s">
        <v>49</v>
      </c>
      <c r="AF9" s="216"/>
      <c r="AG9" s="185" t="s">
        <v>50</v>
      </c>
      <c r="AH9" s="222" t="s">
        <v>51</v>
      </c>
      <c r="AI9" s="222" t="s">
        <v>52</v>
      </c>
      <c r="AJ9" s="222" t="s">
        <v>53</v>
      </c>
      <c r="AK9" s="224" t="s">
        <v>54</v>
      </c>
      <c r="AL9" s="222" t="s">
        <v>55</v>
      </c>
      <c r="AM9" s="263" t="s">
        <v>56</v>
      </c>
      <c r="AN9" s="25"/>
      <c r="AO9" s="26"/>
      <c r="AP9" s="26"/>
      <c r="AQ9" s="26"/>
      <c r="AR9" s="26"/>
      <c r="AS9" s="26"/>
      <c r="AT9" s="26"/>
      <c r="AU9" s="26"/>
      <c r="AV9" s="26"/>
      <c r="AW9" s="27"/>
      <c r="AX9" s="28"/>
      <c r="AY9" s="27"/>
      <c r="AZ9" s="27"/>
      <c r="BA9" s="27"/>
      <c r="BB9" s="27"/>
      <c r="BC9" s="27"/>
      <c r="BD9" s="26"/>
      <c r="BE9" s="26"/>
      <c r="BF9" s="26"/>
      <c r="BG9" s="26"/>
      <c r="BH9" s="26"/>
      <c r="BI9" s="26"/>
      <c r="BJ9" s="26"/>
      <c r="BK9" s="26"/>
      <c r="BL9" s="26"/>
      <c r="BM9" s="26"/>
      <c r="BN9" s="26"/>
      <c r="BO9" s="26"/>
      <c r="BP9" s="29"/>
      <c r="BQ9" s="30"/>
      <c r="BR9" s="31"/>
      <c r="BS9" s="31"/>
      <c r="BT9" s="31"/>
      <c r="BU9" s="31"/>
      <c r="BV9" s="31"/>
      <c r="BW9" s="31"/>
      <c r="BX9" s="32"/>
      <c r="BY9" s="32"/>
      <c r="BZ9" s="27"/>
      <c r="CA9" s="27"/>
      <c r="CB9" s="27"/>
      <c r="CC9" s="27"/>
      <c r="CD9" s="33"/>
      <c r="CE9" s="26"/>
      <c r="CF9" s="26"/>
      <c r="CG9" s="26"/>
    </row>
    <row r="10" spans="1:85" s="34" customFormat="1" ht="22.5" customHeight="1" x14ac:dyDescent="0.15">
      <c r="A10" s="182"/>
      <c r="B10" s="185"/>
      <c r="C10" s="188"/>
      <c r="D10" s="191"/>
      <c r="E10" s="197"/>
      <c r="F10" s="200"/>
      <c r="G10" s="257" t="s">
        <v>57</v>
      </c>
      <c r="H10" s="257" t="s">
        <v>58</v>
      </c>
      <c r="I10" s="191"/>
      <c r="J10" s="185"/>
      <c r="K10" s="191"/>
      <c r="L10" s="185" t="s">
        <v>59</v>
      </c>
      <c r="M10" s="222" t="s">
        <v>60</v>
      </c>
      <c r="N10" s="260" t="s">
        <v>61</v>
      </c>
      <c r="O10" s="222"/>
      <c r="P10" s="222"/>
      <c r="Q10" s="222"/>
      <c r="R10" s="222"/>
      <c r="S10" s="262" t="s">
        <v>62</v>
      </c>
      <c r="T10" s="239" t="s">
        <v>63</v>
      </c>
      <c r="U10" s="240" t="s">
        <v>64</v>
      </c>
      <c r="V10" s="243" t="s">
        <v>65</v>
      </c>
      <c r="W10" s="246" t="s">
        <v>66</v>
      </c>
      <c r="X10" s="231"/>
      <c r="Y10" s="234"/>
      <c r="Z10" s="237"/>
      <c r="AA10" s="241"/>
      <c r="AB10" s="267"/>
      <c r="AC10" s="270"/>
      <c r="AD10" s="267"/>
      <c r="AE10" s="237"/>
      <c r="AF10" s="216"/>
      <c r="AG10" s="185"/>
      <c r="AH10" s="222"/>
      <c r="AI10" s="222"/>
      <c r="AJ10" s="222"/>
      <c r="AK10" s="222"/>
      <c r="AL10" s="222"/>
      <c r="AM10" s="263"/>
      <c r="AN10" s="25"/>
      <c r="AO10" s="26"/>
      <c r="AP10" s="26"/>
      <c r="AQ10" s="26"/>
      <c r="AR10" s="26"/>
      <c r="AS10" s="26"/>
      <c r="AT10" s="26"/>
      <c r="AU10" s="26"/>
      <c r="AV10" s="26"/>
      <c r="AW10" s="27"/>
      <c r="AX10" s="28"/>
      <c r="AY10" s="27"/>
      <c r="AZ10" s="27"/>
      <c r="BA10" s="27"/>
      <c r="BB10" s="29"/>
      <c r="BC10" s="27"/>
      <c r="BD10" s="26"/>
      <c r="BE10" s="26"/>
      <c r="BF10" s="26"/>
      <c r="BG10" s="26"/>
      <c r="BH10" s="26"/>
      <c r="BI10" s="26"/>
      <c r="BJ10" s="26"/>
      <c r="BK10" s="26"/>
      <c r="BL10" s="26"/>
      <c r="BM10" s="26"/>
      <c r="BN10" s="26"/>
      <c r="BO10" s="26"/>
      <c r="BP10" s="29"/>
      <c r="BQ10" s="30"/>
      <c r="BR10" s="31"/>
      <c r="BS10" s="31"/>
      <c r="BT10" s="31"/>
      <c r="BU10" s="31"/>
      <c r="BV10" s="31"/>
      <c r="BW10" s="31"/>
      <c r="BX10" s="32"/>
      <c r="BY10" s="32"/>
      <c r="BZ10" s="27"/>
      <c r="CA10" s="27"/>
      <c r="CB10" s="27"/>
      <c r="CC10" s="27"/>
      <c r="CD10" s="33"/>
      <c r="CE10" s="26"/>
      <c r="CF10" s="26"/>
      <c r="CG10" s="26"/>
    </row>
    <row r="11" spans="1:85" s="34" customFormat="1" ht="22.5" customHeight="1" x14ac:dyDescent="0.15">
      <c r="A11" s="182"/>
      <c r="B11" s="185"/>
      <c r="C11" s="188"/>
      <c r="D11" s="191"/>
      <c r="E11" s="198"/>
      <c r="F11" s="200"/>
      <c r="G11" s="258"/>
      <c r="H11" s="258"/>
      <c r="I11" s="191"/>
      <c r="J11" s="185"/>
      <c r="K11" s="191"/>
      <c r="L11" s="185"/>
      <c r="M11" s="222"/>
      <c r="N11" s="260"/>
      <c r="O11" s="222"/>
      <c r="P11" s="222"/>
      <c r="Q11" s="222"/>
      <c r="R11" s="222"/>
      <c r="S11" s="222"/>
      <c r="T11" s="191"/>
      <c r="U11" s="241"/>
      <c r="V11" s="244"/>
      <c r="W11" s="247"/>
      <c r="X11" s="231"/>
      <c r="Y11" s="234"/>
      <c r="Z11" s="237"/>
      <c r="AA11" s="241"/>
      <c r="AB11" s="267"/>
      <c r="AC11" s="270"/>
      <c r="AD11" s="267"/>
      <c r="AE11" s="237"/>
      <c r="AF11" s="216"/>
      <c r="AG11" s="185"/>
      <c r="AH11" s="222"/>
      <c r="AI11" s="222"/>
      <c r="AJ11" s="222"/>
      <c r="AK11" s="222"/>
      <c r="AL11" s="222"/>
      <c r="AM11" s="263"/>
      <c r="AN11" s="25"/>
      <c r="AO11" s="26"/>
      <c r="AP11" s="26"/>
      <c r="AQ11" s="26"/>
      <c r="AR11" s="26"/>
      <c r="AS11" s="26"/>
      <c r="AT11" s="26"/>
      <c r="AU11" s="26"/>
      <c r="AV11" s="26"/>
      <c r="AW11" s="27"/>
      <c r="AX11" s="28"/>
      <c r="AY11" s="27"/>
      <c r="AZ11" s="27"/>
      <c r="BA11" s="27"/>
      <c r="BB11" s="27"/>
      <c r="BC11" s="27"/>
      <c r="BD11" s="26"/>
      <c r="BE11" s="26"/>
      <c r="BF11" s="26"/>
      <c r="BG11" s="26"/>
      <c r="BH11" s="26"/>
      <c r="BI11" s="26"/>
      <c r="BJ11" s="26"/>
      <c r="BK11" s="26"/>
      <c r="BL11" s="26"/>
      <c r="BM11" s="26"/>
      <c r="BN11" s="26"/>
      <c r="BO11" s="26"/>
      <c r="BP11" s="29"/>
      <c r="BQ11" s="30"/>
      <c r="BR11" s="31"/>
      <c r="BS11" s="31"/>
      <c r="BT11" s="31"/>
      <c r="BU11" s="31"/>
      <c r="BV11" s="31"/>
      <c r="BW11" s="31"/>
      <c r="BX11" s="32"/>
      <c r="BY11" s="32"/>
      <c r="BZ11" s="27"/>
      <c r="CA11" s="27"/>
      <c r="CB11" s="27"/>
      <c r="CC11" s="27"/>
      <c r="CD11" s="33"/>
      <c r="CE11" s="26"/>
      <c r="CF11" s="26"/>
      <c r="CG11" s="26"/>
    </row>
    <row r="12" spans="1:85" s="34" customFormat="1" ht="22.5" customHeight="1" x14ac:dyDescent="0.15">
      <c r="A12" s="182"/>
      <c r="B12" s="185"/>
      <c r="C12" s="188"/>
      <c r="D12" s="191"/>
      <c r="E12" s="204" t="s">
        <v>67</v>
      </c>
      <c r="F12" s="200"/>
      <c r="G12" s="258"/>
      <c r="H12" s="258"/>
      <c r="I12" s="191"/>
      <c r="J12" s="185"/>
      <c r="K12" s="191"/>
      <c r="L12" s="185"/>
      <c r="M12" s="222"/>
      <c r="N12" s="260"/>
      <c r="O12" s="222"/>
      <c r="P12" s="222"/>
      <c r="Q12" s="222"/>
      <c r="R12" s="222"/>
      <c r="S12" s="222"/>
      <c r="T12" s="191"/>
      <c r="U12" s="241"/>
      <c r="V12" s="244"/>
      <c r="W12" s="247"/>
      <c r="X12" s="231"/>
      <c r="Y12" s="234"/>
      <c r="Z12" s="237"/>
      <c r="AA12" s="241"/>
      <c r="AB12" s="267"/>
      <c r="AC12" s="270"/>
      <c r="AD12" s="267"/>
      <c r="AE12" s="237"/>
      <c r="AF12" s="216"/>
      <c r="AG12" s="185"/>
      <c r="AH12" s="222"/>
      <c r="AI12" s="222"/>
      <c r="AJ12" s="222"/>
      <c r="AK12" s="222"/>
      <c r="AL12" s="222"/>
      <c r="AM12" s="263"/>
      <c r="AN12" s="25"/>
      <c r="AO12" s="26"/>
      <c r="AP12" s="26"/>
      <c r="AQ12" s="249" t="s">
        <v>68</v>
      </c>
      <c r="AR12" s="250"/>
      <c r="AS12" s="250"/>
      <c r="AT12" s="250"/>
      <c r="AU12" s="250"/>
      <c r="AV12" s="26"/>
      <c r="AW12" s="252" t="s">
        <v>69</v>
      </c>
      <c r="AX12" s="252"/>
      <c r="AY12" s="252"/>
      <c r="AZ12" s="252"/>
      <c r="BA12" s="252"/>
      <c r="BB12" s="252"/>
      <c r="BC12" s="252"/>
      <c r="BD12" s="252"/>
      <c r="BE12" s="252"/>
      <c r="BF12" s="252"/>
      <c r="BG12" s="252"/>
      <c r="BH12" s="252"/>
      <c r="BI12" s="252"/>
      <c r="BJ12" s="252"/>
      <c r="BK12" s="252"/>
      <c r="BL12" s="26"/>
      <c r="BM12" s="26"/>
      <c r="BN12" s="26"/>
      <c r="BO12" s="26"/>
      <c r="BP12" s="29"/>
      <c r="BQ12" s="30"/>
      <c r="BR12" s="31"/>
      <c r="BS12" s="31"/>
      <c r="BT12" s="31"/>
      <c r="BU12" s="31"/>
      <c r="BV12" s="31"/>
      <c r="BW12" s="31"/>
      <c r="BX12" s="32"/>
      <c r="BY12" s="32"/>
      <c r="BZ12" s="27"/>
      <c r="CA12" s="27"/>
      <c r="CB12" s="27"/>
      <c r="CC12" s="27"/>
      <c r="CD12" s="33"/>
      <c r="CE12" s="26"/>
      <c r="CF12" s="26"/>
      <c r="CG12" s="26"/>
    </row>
    <row r="13" spans="1:85" s="34" customFormat="1" ht="22.5" customHeight="1" x14ac:dyDescent="0.15">
      <c r="A13" s="182"/>
      <c r="B13" s="185"/>
      <c r="C13" s="188"/>
      <c r="D13" s="191"/>
      <c r="E13" s="197"/>
      <c r="F13" s="200"/>
      <c r="G13" s="258"/>
      <c r="H13" s="258"/>
      <c r="I13" s="191"/>
      <c r="J13" s="185"/>
      <c r="K13" s="191"/>
      <c r="L13" s="185"/>
      <c r="M13" s="222"/>
      <c r="N13" s="260"/>
      <c r="O13" s="222"/>
      <c r="P13" s="222"/>
      <c r="Q13" s="222"/>
      <c r="R13" s="222"/>
      <c r="S13" s="222"/>
      <c r="T13" s="191"/>
      <c r="U13" s="241"/>
      <c r="V13" s="244"/>
      <c r="W13" s="247"/>
      <c r="X13" s="231"/>
      <c r="Y13" s="234"/>
      <c r="Z13" s="237"/>
      <c r="AA13" s="241"/>
      <c r="AB13" s="267"/>
      <c r="AC13" s="270"/>
      <c r="AD13" s="267"/>
      <c r="AE13" s="237"/>
      <c r="AF13" s="216"/>
      <c r="AG13" s="185"/>
      <c r="AH13" s="222"/>
      <c r="AI13" s="222"/>
      <c r="AJ13" s="222"/>
      <c r="AK13" s="222"/>
      <c r="AL13" s="222"/>
      <c r="AM13" s="263"/>
      <c r="AN13" s="25"/>
      <c r="AO13" s="26"/>
      <c r="AP13" s="26"/>
      <c r="AQ13" s="251"/>
      <c r="AR13" s="251"/>
      <c r="AS13" s="251"/>
      <c r="AT13" s="251"/>
      <c r="AU13" s="251"/>
      <c r="AV13" s="26"/>
      <c r="AW13" s="252"/>
      <c r="AX13" s="252"/>
      <c r="AY13" s="252"/>
      <c r="AZ13" s="252"/>
      <c r="BA13" s="252"/>
      <c r="BB13" s="252"/>
      <c r="BC13" s="252"/>
      <c r="BD13" s="252"/>
      <c r="BE13" s="252"/>
      <c r="BF13" s="252"/>
      <c r="BG13" s="252"/>
      <c r="BH13" s="252"/>
      <c r="BI13" s="252"/>
      <c r="BJ13" s="252"/>
      <c r="BK13" s="252"/>
      <c r="BL13" s="26"/>
      <c r="BM13" s="26"/>
      <c r="BN13" s="26"/>
      <c r="BO13" s="26"/>
      <c r="BP13" s="29"/>
      <c r="BQ13" s="30"/>
      <c r="BR13" s="31"/>
      <c r="BS13" s="31"/>
      <c r="BT13" s="31"/>
      <c r="BU13" s="31"/>
      <c r="BV13" s="31"/>
      <c r="BW13" s="31"/>
      <c r="BX13" s="32"/>
      <c r="BY13" s="32"/>
      <c r="BZ13" s="27"/>
      <c r="CA13" s="27"/>
      <c r="CB13" s="27"/>
      <c r="CC13" s="27"/>
      <c r="CD13" s="33"/>
      <c r="CE13" s="26"/>
      <c r="CF13" s="26"/>
      <c r="CG13" s="26"/>
    </row>
    <row r="14" spans="1:85" s="34" customFormat="1" ht="22.5" customHeight="1" thickBot="1" x14ac:dyDescent="0.2">
      <c r="A14" s="183"/>
      <c r="B14" s="186"/>
      <c r="C14" s="189"/>
      <c r="D14" s="192"/>
      <c r="E14" s="205"/>
      <c r="F14" s="201"/>
      <c r="G14" s="259"/>
      <c r="H14" s="259"/>
      <c r="I14" s="192"/>
      <c r="J14" s="186"/>
      <c r="K14" s="192"/>
      <c r="L14" s="186"/>
      <c r="M14" s="223"/>
      <c r="N14" s="261"/>
      <c r="O14" s="223"/>
      <c r="P14" s="223"/>
      <c r="Q14" s="223"/>
      <c r="R14" s="223"/>
      <c r="S14" s="223"/>
      <c r="T14" s="192"/>
      <c r="U14" s="242"/>
      <c r="V14" s="245"/>
      <c r="W14" s="248"/>
      <c r="X14" s="232"/>
      <c r="Y14" s="235"/>
      <c r="Z14" s="238"/>
      <c r="AA14" s="242"/>
      <c r="AB14" s="268"/>
      <c r="AC14" s="271"/>
      <c r="AD14" s="268"/>
      <c r="AE14" s="272"/>
      <c r="AF14" s="217"/>
      <c r="AG14" s="186"/>
      <c r="AH14" s="223"/>
      <c r="AI14" s="223"/>
      <c r="AJ14" s="223"/>
      <c r="AK14" s="223"/>
      <c r="AL14" s="223"/>
      <c r="AM14" s="264"/>
      <c r="AN14" s="25"/>
      <c r="AO14" s="26"/>
      <c r="AP14" s="26"/>
      <c r="AQ14" s="35" t="s">
        <v>70</v>
      </c>
      <c r="AR14" s="36" t="s">
        <v>71</v>
      </c>
      <c r="AS14" s="37" t="s">
        <v>72</v>
      </c>
      <c r="AT14" s="37" t="s">
        <v>73</v>
      </c>
      <c r="AU14" s="38" t="s">
        <v>74</v>
      </c>
      <c r="AV14" s="26"/>
      <c r="AW14" s="39"/>
      <c r="AX14" s="40"/>
      <c r="AY14" s="36" t="s">
        <v>75</v>
      </c>
      <c r="AZ14" s="41" t="s">
        <v>76</v>
      </c>
      <c r="BA14" s="41" t="s">
        <v>77</v>
      </c>
      <c r="BB14" s="38" t="s">
        <v>78</v>
      </c>
      <c r="BC14" s="42" t="s">
        <v>79</v>
      </c>
      <c r="BD14" s="43"/>
      <c r="BE14" s="253" t="s">
        <v>56</v>
      </c>
      <c r="BF14" s="254"/>
      <c r="BG14" s="254"/>
      <c r="BH14" s="255"/>
      <c r="BI14" s="43"/>
      <c r="BJ14" s="253" t="s">
        <v>63</v>
      </c>
      <c r="BK14" s="255"/>
      <c r="BL14" s="44"/>
      <c r="BM14" s="45" t="s">
        <v>80</v>
      </c>
      <c r="BN14" s="44"/>
      <c r="BO14" s="44"/>
      <c r="BP14" s="256" t="s">
        <v>81</v>
      </c>
      <c r="BQ14" s="256"/>
      <c r="BR14" s="256"/>
      <c r="BS14" s="256"/>
      <c r="BT14" s="256"/>
      <c r="BU14" s="256"/>
      <c r="BV14" s="256"/>
      <c r="BW14" s="256"/>
      <c r="BX14" s="256"/>
      <c r="BY14" s="256"/>
      <c r="BZ14" s="256"/>
      <c r="CA14" s="256"/>
      <c r="CB14" s="256"/>
      <c r="CC14" s="256"/>
      <c r="CD14" s="256"/>
      <c r="CE14" s="26"/>
      <c r="CF14" s="151" t="s">
        <v>82</v>
      </c>
      <c r="CG14" s="151" t="s">
        <v>83</v>
      </c>
    </row>
    <row r="15" spans="1:85" s="58" customFormat="1" ht="14.25" customHeight="1" thickTop="1" x14ac:dyDescent="0.15">
      <c r="A15" s="285" t="s">
        <v>131</v>
      </c>
      <c r="B15" s="287">
        <v>55.8</v>
      </c>
      <c r="C15" s="289">
        <v>3.5</v>
      </c>
      <c r="D15" s="291">
        <f>IF(A15="","",B15+C15)</f>
        <v>59.3</v>
      </c>
      <c r="E15" s="46">
        <v>0.30138888888888887</v>
      </c>
      <c r="F15" s="273">
        <v>0.20833333333333334</v>
      </c>
      <c r="G15" s="273"/>
      <c r="H15" s="273"/>
      <c r="I15" s="275">
        <v>0.54722222222222217</v>
      </c>
      <c r="J15" s="277">
        <f>IF(A15="","",I15-F15)</f>
        <v>0.3388888888888888</v>
      </c>
      <c r="K15" s="279">
        <f>IF(A15="","",IF(G15="",I15-F15,(G15-F15)+(I15-H15)))</f>
        <v>0.3388888888888888</v>
      </c>
      <c r="L15" s="281">
        <v>0.14652777777777778</v>
      </c>
      <c r="M15" s="283">
        <v>6.9444444444444441E-3</v>
      </c>
      <c r="N15" s="299">
        <f>IF(A15="","",L15+M15)</f>
        <v>0.15347222222222223</v>
      </c>
      <c r="O15" s="283"/>
      <c r="P15" s="283">
        <v>8.0555555555555561E-2</v>
      </c>
      <c r="Q15" s="283"/>
      <c r="R15" s="302">
        <v>1.3888888888888888E-2</v>
      </c>
      <c r="S15" s="283">
        <v>2.0833333333333332E-2</v>
      </c>
      <c r="T15" s="293"/>
      <c r="U15" s="277">
        <f>IF(A15="","",N15+O15+P15+Q15+R15+S15+T15)</f>
        <v>0.26874999999999999</v>
      </c>
      <c r="V15" s="295">
        <f>U15</f>
        <v>0.26874999999999999</v>
      </c>
      <c r="W15" s="279">
        <f>IF(A15="","",N15+O15+P15+Q15+1/1440*25+S15+T15)</f>
        <v>0.2722222222222222</v>
      </c>
      <c r="X15" s="277" t="str">
        <f>IF(A15="","",IF(K15&gt;1/1440*690,F15+1/1440*690,"×"))</f>
        <v>×</v>
      </c>
      <c r="Y15" s="297"/>
      <c r="Z15" s="279" t="str">
        <f>IF(A15="","",IF(K15&gt;1/1440*690,IF(ROUNDDOWN(I15-X15-Y15,15)&lt;0,"不足",ROUNDDOWN(I15-X15-Y15,15)),""))</f>
        <v/>
      </c>
      <c r="AA15" s="277">
        <f>IF(A15="","",IF(K15&gt;0.5,1/1440*70,1/1440*60))</f>
        <v>4.1666666666666671E-2</v>
      </c>
      <c r="AB15" s="295">
        <f>IF(A15="","",FLOOR(U15+AA15,"0:01"))</f>
        <v>0.31041666666666667</v>
      </c>
      <c r="AC15" s="295">
        <f>IF(A15="","",IF(K15&gt;0.5,FLOOR(1/1440*543,"0:01"),FLOOR(1/1440*533,"0:01")))</f>
        <v>0.37013888888888891</v>
      </c>
      <c r="AD15" s="295" t="str">
        <f>IF(A15="","",IF(AB15-AC15&lt;0,TEXT(ABS(AB15-AC15-Y15),"-"&amp;"h:mm"),IF(AB15-AC15-Y15&lt;0,TEXT(ABS(AB15-AC15-Y15),"-"&amp;"h:mm"),TEXT(AB15-AC15-Y15,"h:mm"))))</f>
        <v>-1:26</v>
      </c>
      <c r="AE15" s="279">
        <f>IF(A15="","",IF(AO15&lt;0,"不足",AO15))</f>
        <v>2.8472222222222121E-2</v>
      </c>
      <c r="AF15" s="331">
        <f>IF(A15="","",CF15+CG15)</f>
        <v>0</v>
      </c>
      <c r="AG15" s="333"/>
      <c r="AH15" s="304"/>
      <c r="AI15" s="304"/>
      <c r="AJ15" s="304"/>
      <c r="AK15" s="306"/>
      <c r="AL15" s="306"/>
      <c r="AM15" s="325"/>
      <c r="AN15" s="327" t="str">
        <f>IF(AE15="不足","休憩時間不足",IF(Z15="不足","休憩時間不足",""))</f>
        <v/>
      </c>
      <c r="AO15" s="308">
        <f>IF(Z15="",K15-AB15,K15-AB15-(I15-X15-Y15))</f>
        <v>2.8472222222222121E-2</v>
      </c>
      <c r="AP15" s="47"/>
      <c r="AQ15" s="328" t="str">
        <f>IF(A15="","",A15)</f>
        <v>8A</v>
      </c>
      <c r="AR15" s="329">
        <f>IF(A15="","",F15+1/1440+VLOOKUP(BP16,$BQ$15:$CD$43,10,0))</f>
        <v>0.22291666666666668</v>
      </c>
      <c r="AS15" s="317" t="str">
        <f>IF(G15="","",G15-1/1440-VLOOKUP(BP16,$BQ$15:$CD$43,11,0))</f>
        <v/>
      </c>
      <c r="AT15" s="317" t="str">
        <f>IF(H15="","",H15+1/1440+VLOOKUP(BP16,$BQ$15:$CD$43,12,0))</f>
        <v/>
      </c>
      <c r="AU15" s="318">
        <f>IF(A15="","",I15-1/1440-VLOOKUP(BP16,$BQ$15:$CD$43,13,0))</f>
        <v>0.5395833333333333</v>
      </c>
      <c r="AV15" s="47"/>
      <c r="AW15" s="48" t="s">
        <v>84</v>
      </c>
      <c r="AX15" s="49" t="s">
        <v>85</v>
      </c>
      <c r="AY15" s="50">
        <v>1.3888888888888888E-2</v>
      </c>
      <c r="AZ15" s="51"/>
      <c r="BA15" s="51"/>
      <c r="BB15" s="52">
        <v>6.9444444444444441E-3</v>
      </c>
      <c r="BC15" s="53">
        <v>2.0833333333333332E-2</v>
      </c>
      <c r="BD15" s="54"/>
      <c r="BE15" s="320" t="s">
        <v>86</v>
      </c>
      <c r="BF15" s="321"/>
      <c r="BG15" s="321"/>
      <c r="BH15" s="322"/>
      <c r="BI15" s="54"/>
      <c r="BJ15" s="323" t="s">
        <v>87</v>
      </c>
      <c r="BK15" s="324"/>
      <c r="BL15" s="44"/>
      <c r="BM15" s="44"/>
      <c r="BN15" s="44"/>
      <c r="BO15" s="55" t="s">
        <v>88</v>
      </c>
      <c r="BP15" s="56" t="s">
        <v>89</v>
      </c>
      <c r="BQ15" s="56" t="s">
        <v>90</v>
      </c>
      <c r="BR15" s="144" t="s">
        <v>91</v>
      </c>
      <c r="BS15" s="56" t="s">
        <v>88</v>
      </c>
      <c r="BT15" s="56" t="s">
        <v>50</v>
      </c>
      <c r="BU15" s="56" t="s">
        <v>92</v>
      </c>
      <c r="BV15" s="56" t="s">
        <v>93</v>
      </c>
      <c r="BW15" s="56" t="s">
        <v>94</v>
      </c>
      <c r="BX15" s="56" t="s">
        <v>95</v>
      </c>
      <c r="BY15" s="56" t="s">
        <v>96</v>
      </c>
      <c r="BZ15" s="144" t="s">
        <v>75</v>
      </c>
      <c r="CA15" s="144" t="s">
        <v>76</v>
      </c>
      <c r="CB15" s="144" t="s">
        <v>77</v>
      </c>
      <c r="CC15" s="144" t="s">
        <v>78</v>
      </c>
      <c r="CD15" s="145" t="s">
        <v>97</v>
      </c>
      <c r="CE15" s="57"/>
      <c r="CF15" s="308">
        <f>IF(F15&lt;1/1440*300,1/1440*300-F15,0)</f>
        <v>0</v>
      </c>
      <c r="CG15" s="308">
        <f>IF(I15&gt;1/1440*1320,I15-1/1440*1320,0)</f>
        <v>0</v>
      </c>
    </row>
    <row r="16" spans="1:85" s="58" customFormat="1" ht="14.25" customHeight="1" x14ac:dyDescent="0.15">
      <c r="A16" s="286"/>
      <c r="B16" s="288"/>
      <c r="C16" s="290"/>
      <c r="D16" s="292"/>
      <c r="E16" s="46">
        <f t="shared" ref="E16" si="0">IF(A15="","",I15-1/1440)</f>
        <v>0.54652777777777772</v>
      </c>
      <c r="F16" s="274"/>
      <c r="G16" s="274"/>
      <c r="H16" s="274"/>
      <c r="I16" s="276"/>
      <c r="J16" s="278"/>
      <c r="K16" s="280"/>
      <c r="L16" s="282"/>
      <c r="M16" s="284"/>
      <c r="N16" s="300"/>
      <c r="O16" s="301"/>
      <c r="P16" s="301"/>
      <c r="Q16" s="301"/>
      <c r="R16" s="303"/>
      <c r="S16" s="301"/>
      <c r="T16" s="294"/>
      <c r="U16" s="278"/>
      <c r="V16" s="296"/>
      <c r="W16" s="280"/>
      <c r="X16" s="278"/>
      <c r="Y16" s="298"/>
      <c r="Z16" s="280"/>
      <c r="AA16" s="278"/>
      <c r="AB16" s="296"/>
      <c r="AC16" s="296"/>
      <c r="AD16" s="296"/>
      <c r="AE16" s="280"/>
      <c r="AF16" s="332"/>
      <c r="AG16" s="334"/>
      <c r="AH16" s="305"/>
      <c r="AI16" s="305"/>
      <c r="AJ16" s="305"/>
      <c r="AK16" s="307"/>
      <c r="AL16" s="307"/>
      <c r="AM16" s="326"/>
      <c r="AN16" s="327"/>
      <c r="AO16" s="308"/>
      <c r="AP16" s="47"/>
      <c r="AQ16" s="328"/>
      <c r="AR16" s="330"/>
      <c r="AS16" s="317"/>
      <c r="AT16" s="317"/>
      <c r="AU16" s="319"/>
      <c r="AV16" s="47"/>
      <c r="AW16" s="150"/>
      <c r="AX16" s="59" t="s">
        <v>98</v>
      </c>
      <c r="AY16" s="60">
        <v>1.3888888888888888E-2</v>
      </c>
      <c r="AZ16" s="61"/>
      <c r="BA16" s="61"/>
      <c r="BB16" s="62">
        <v>6.9444444444444441E-3</v>
      </c>
      <c r="BC16" s="53">
        <v>2.0833333333333332E-2</v>
      </c>
      <c r="BD16" s="54"/>
      <c r="BE16" s="63"/>
      <c r="BF16" s="64" t="s">
        <v>75</v>
      </c>
      <c r="BG16" s="65" t="s">
        <v>78</v>
      </c>
      <c r="BH16" s="66" t="s">
        <v>79</v>
      </c>
      <c r="BI16" s="54"/>
      <c r="BJ16" s="309" t="s">
        <v>99</v>
      </c>
      <c r="BK16" s="310"/>
      <c r="BL16" s="44"/>
      <c r="BM16" s="67">
        <v>9.0277777777777787E-3</v>
      </c>
      <c r="BN16" s="44"/>
      <c r="BO16" s="68" t="str">
        <f>IF(G15="","",1)</f>
        <v/>
      </c>
      <c r="BP16" s="69" t="str">
        <f>BO16&amp;AG15&amp;AI15&amp;AJ15&amp;AK15&amp;AL15&amp;AM15&amp;S15</f>
        <v>0.0208333333333333</v>
      </c>
      <c r="BQ16" s="69" t="str">
        <f>BS16&amp;BT16&amp;BU16&amp;BV16&amp;BW16&amp;BX16&amp;BY16&amp;BR16</f>
        <v>10.00902777777777778</v>
      </c>
      <c r="BR16" s="70">
        <v>9.0277777777777787E-3</v>
      </c>
      <c r="BS16" s="71"/>
      <c r="BT16" s="71"/>
      <c r="BU16" s="71"/>
      <c r="BV16" s="71"/>
      <c r="BW16" s="71"/>
      <c r="BX16" s="72"/>
      <c r="BY16" s="72">
        <v>1</v>
      </c>
      <c r="BZ16" s="73">
        <v>5.5555555555555558E-3</v>
      </c>
      <c r="CA16" s="73"/>
      <c r="CB16" s="73"/>
      <c r="CC16" s="73">
        <v>3.472222222222222E-3</v>
      </c>
      <c r="CD16" s="74">
        <f t="shared" ref="CD16:CD43" si="1">BZ16-0.00138888888888889</f>
        <v>4.1666666666666657E-3</v>
      </c>
      <c r="CE16" s="57"/>
      <c r="CF16" s="308"/>
      <c r="CG16" s="308"/>
    </row>
    <row r="17" spans="1:85" s="58" customFormat="1" ht="14.25" customHeight="1" x14ac:dyDescent="0.15">
      <c r="A17" s="311" t="s">
        <v>132</v>
      </c>
      <c r="B17" s="312">
        <v>53.4</v>
      </c>
      <c r="C17" s="313">
        <v>3.5</v>
      </c>
      <c r="D17" s="314">
        <f>IF(A17="","",B17+C17)</f>
        <v>56.9</v>
      </c>
      <c r="E17" s="46">
        <f>IF(A17="","",F17+VLOOKUP(BP18,$BQ$16:$CD$43,14,0))</f>
        <v>0.54236111111111107</v>
      </c>
      <c r="F17" s="298">
        <v>0.53333333333333333</v>
      </c>
      <c r="G17" s="274"/>
      <c r="H17" s="274"/>
      <c r="I17" s="316">
        <v>1.0062499999999999</v>
      </c>
      <c r="J17" s="341">
        <f>IF(A17="","",I17-F17)</f>
        <v>0.47291666666666654</v>
      </c>
      <c r="K17" s="343">
        <f>IF(A17="","",IF(G17="",I17-F17,(G17-F17)+(I17-H17)))</f>
        <v>0.47291666666666654</v>
      </c>
      <c r="L17" s="345">
        <v>0.1423611111111111</v>
      </c>
      <c r="M17" s="346">
        <v>6.9444444444444441E-3</v>
      </c>
      <c r="N17" s="296">
        <f t="shared" ref="N17" si="2">IF(A17="","",L17+M17)</f>
        <v>0.14930555555555555</v>
      </c>
      <c r="O17" s="335"/>
      <c r="P17" s="335">
        <v>0.23194444444444443</v>
      </c>
      <c r="Q17" s="335"/>
      <c r="R17" s="337">
        <v>1.2499999999999999E-2</v>
      </c>
      <c r="S17" s="335">
        <v>1.7361111111111112E-2</v>
      </c>
      <c r="T17" s="339"/>
      <c r="U17" s="341">
        <f>IF(A17="","",N17+O17+P17+Q17+R17+S17+T17)</f>
        <v>0.41111111111111109</v>
      </c>
      <c r="V17" s="351">
        <f>U17</f>
        <v>0.41111111111111109</v>
      </c>
      <c r="W17" s="343">
        <f>IF(A17="","",N17+O17+P17+Q17+1/1440*25+S17+T17)</f>
        <v>0.41597222222222219</v>
      </c>
      <c r="X17" s="341" t="str">
        <f>IF(A17="","",IF(K17&gt;1/1440*690,F17+1/1440*690,"×"))</f>
        <v>×</v>
      </c>
      <c r="Y17" s="357"/>
      <c r="Z17" s="343" t="str">
        <f>IF(A17="","",IF(K17&gt;1/1440*690,IF(ROUNDDOWN(I17-X17-Y17,15)&lt;0,"不足",ROUNDDOWN(I17-X17-Y17,15)),""))</f>
        <v/>
      </c>
      <c r="AA17" s="341">
        <f>IF(A17="","",IF(K17&gt;0.5,1/1440*70,1/1440*60))</f>
        <v>4.1666666666666671E-2</v>
      </c>
      <c r="AB17" s="351">
        <f>IF(A17="","",FLOOR(U17+AA17,"0:01"))</f>
        <v>0.45277777777777778</v>
      </c>
      <c r="AC17" s="351">
        <f>IF(A17="","",IF(K17&gt;0.5,FLOOR(1/1440*543,"0:01"),FLOOR(1/1440*533,"0:01")))</f>
        <v>0.37013888888888891</v>
      </c>
      <c r="AD17" s="351" t="str">
        <f>IF(A17="","",IF(AB17-AC17&lt;0,TEXT(ABS(AB17-AC17-Y17),"-"&amp;"h:mm"),IF(AB17-AC17-Y17&lt;0,TEXT(ABS(AB17-AC17-Y17),"-"&amp;"h:mm"),TEXT(AB17-AC17-Y17,"h:mm"))))</f>
        <v>1:59</v>
      </c>
      <c r="AE17" s="343">
        <f>IF(A17="","",IF(AO17&lt;0,"不足",AO17))</f>
        <v>2.0138888888888762E-2</v>
      </c>
      <c r="AF17" s="353">
        <f>IF(A17="","",CF17+CG17)</f>
        <v>8.9583333333333126E-2</v>
      </c>
      <c r="AG17" s="355"/>
      <c r="AH17" s="363"/>
      <c r="AI17" s="363"/>
      <c r="AJ17" s="363" t="s">
        <v>140</v>
      </c>
      <c r="AK17" s="347"/>
      <c r="AL17" s="347"/>
      <c r="AM17" s="349"/>
      <c r="AN17" s="327" t="str">
        <f>IF(AE17="不足","休憩時間不足",IF(Z17="不足","休憩時間不足",""))</f>
        <v/>
      </c>
      <c r="AO17" s="308">
        <f>IF(Z17="",K17-AB17,K17-AB17-(I17-X17-Y17))</f>
        <v>2.0138888888888762E-2</v>
      </c>
      <c r="AP17" s="47"/>
      <c r="AQ17" s="328" t="str">
        <f>IF(A17="","",A17)</f>
        <v>8B</v>
      </c>
      <c r="AR17" s="329">
        <f>IF(A17="","",F17+1/1440+VLOOKUP(BP18,$BQ$15:$CD$43,10,0))</f>
        <v>0.5444444444444444</v>
      </c>
      <c r="AS17" s="317" t="str">
        <f>IF(G17="","",G17-1/1440-VLOOKUP(BP18,$BQ$15:$CD$43,11,0))</f>
        <v/>
      </c>
      <c r="AT17" s="317" t="str">
        <f>IF(H17="","",H17+1/1440+VLOOKUP(BP18,$BQ$15:$CD$43,12,0))</f>
        <v/>
      </c>
      <c r="AU17" s="318">
        <f>IF(A17="","",I17-1/1440-VLOOKUP(BP18,$BQ$15:$CD$43,13,0))</f>
        <v>0.99861111111111089</v>
      </c>
      <c r="AV17" s="47"/>
      <c r="AW17" s="150"/>
      <c r="AX17" s="59" t="s">
        <v>100</v>
      </c>
      <c r="AY17" s="60">
        <v>1.0416666666666666E-2</v>
      </c>
      <c r="AZ17" s="61"/>
      <c r="BA17" s="61"/>
      <c r="BB17" s="62">
        <v>6.9444444444444441E-3</v>
      </c>
      <c r="BC17" s="53">
        <v>1.7361111111111112E-2</v>
      </c>
      <c r="BD17" s="54"/>
      <c r="BE17" s="75" t="s">
        <v>101</v>
      </c>
      <c r="BF17" s="50">
        <v>1.3888888888888888E-2</v>
      </c>
      <c r="BG17" s="76">
        <v>5.5555555555555558E-3</v>
      </c>
      <c r="BH17" s="77">
        <v>1.9444444444444445E-2</v>
      </c>
      <c r="BI17" s="54"/>
      <c r="BJ17" s="78" t="s">
        <v>102</v>
      </c>
      <c r="BK17" s="62">
        <v>2.0833333333333333E-3</v>
      </c>
      <c r="BL17" s="148"/>
      <c r="BM17" s="67">
        <v>1.1805555555555555E-2</v>
      </c>
      <c r="BN17" s="148"/>
      <c r="BO17" s="79"/>
      <c r="BP17" s="80"/>
      <c r="BQ17" s="80" t="str">
        <f t="shared" ref="BQ17:BQ42" si="3">BS17&amp;BT17&amp;BU17&amp;BV17&amp;BW17&amp;BX17&amp;BY17&amp;BR17</f>
        <v>10.0118055555555556</v>
      </c>
      <c r="BR17" s="81">
        <v>1.1805555555555555E-2</v>
      </c>
      <c r="BS17" s="82"/>
      <c r="BT17" s="82"/>
      <c r="BU17" s="82"/>
      <c r="BV17" s="82"/>
      <c r="BW17" s="82"/>
      <c r="BX17" s="83"/>
      <c r="BY17" s="83">
        <v>1</v>
      </c>
      <c r="BZ17" s="84">
        <v>6.2500000000000003E-3</v>
      </c>
      <c r="CA17" s="84"/>
      <c r="CB17" s="84"/>
      <c r="CC17" s="84">
        <v>5.5555555555555558E-3</v>
      </c>
      <c r="CD17" s="85">
        <f t="shared" si="1"/>
        <v>4.8611111111111103E-3</v>
      </c>
      <c r="CE17" s="47"/>
      <c r="CF17" s="308">
        <f>IF(F17&lt;1/1440*300,1/1440*300-F17,0)</f>
        <v>0</v>
      </c>
      <c r="CG17" s="308">
        <f>IF(I17&gt;1/1440*1320,I17-1/1440*1320,0)</f>
        <v>8.9583333333333126E-2</v>
      </c>
    </row>
    <row r="18" spans="1:85" s="58" customFormat="1" ht="14.25" customHeight="1" x14ac:dyDescent="0.15">
      <c r="A18" s="286"/>
      <c r="B18" s="288"/>
      <c r="C18" s="290"/>
      <c r="D18" s="292"/>
      <c r="E18" s="46">
        <v>0.76458333333333339</v>
      </c>
      <c r="F18" s="315"/>
      <c r="G18" s="274"/>
      <c r="H18" s="274"/>
      <c r="I18" s="316"/>
      <c r="J18" s="342"/>
      <c r="K18" s="344"/>
      <c r="L18" s="282"/>
      <c r="M18" s="284"/>
      <c r="N18" s="296"/>
      <c r="O18" s="336"/>
      <c r="P18" s="336"/>
      <c r="Q18" s="336"/>
      <c r="R18" s="338"/>
      <c r="S18" s="336"/>
      <c r="T18" s="340"/>
      <c r="U18" s="342"/>
      <c r="V18" s="352"/>
      <c r="W18" s="344"/>
      <c r="X18" s="342"/>
      <c r="Y18" s="358"/>
      <c r="Z18" s="344"/>
      <c r="AA18" s="342"/>
      <c r="AB18" s="352"/>
      <c r="AC18" s="352"/>
      <c r="AD18" s="352"/>
      <c r="AE18" s="344"/>
      <c r="AF18" s="354"/>
      <c r="AG18" s="356"/>
      <c r="AH18" s="364"/>
      <c r="AI18" s="364"/>
      <c r="AJ18" s="364"/>
      <c r="AK18" s="348"/>
      <c r="AL18" s="348"/>
      <c r="AM18" s="350"/>
      <c r="AN18" s="327"/>
      <c r="AO18" s="308"/>
      <c r="AP18" s="47"/>
      <c r="AQ18" s="328"/>
      <c r="AR18" s="330"/>
      <c r="AS18" s="317"/>
      <c r="AT18" s="317"/>
      <c r="AU18" s="319"/>
      <c r="AV18" s="47"/>
      <c r="AW18" s="150"/>
      <c r="AX18" s="59" t="s">
        <v>88</v>
      </c>
      <c r="AY18" s="60">
        <v>1.3888888888888888E-2</v>
      </c>
      <c r="AZ18" s="61">
        <v>2.7777777777777779E-3</v>
      </c>
      <c r="BA18" s="61">
        <v>2.7777777777777779E-3</v>
      </c>
      <c r="BB18" s="62">
        <v>6.9444444444444441E-3</v>
      </c>
      <c r="BC18" s="53">
        <v>2.6388888888888889E-2</v>
      </c>
      <c r="BD18" s="54"/>
      <c r="BE18" s="78" t="s">
        <v>103</v>
      </c>
      <c r="BF18" s="60">
        <v>6.2500000000000003E-3</v>
      </c>
      <c r="BG18" s="86">
        <v>5.5555555555555558E-3</v>
      </c>
      <c r="BH18" s="87">
        <v>1.1805555555555555E-2</v>
      </c>
      <c r="BI18" s="54"/>
      <c r="BJ18" s="78" t="s">
        <v>104</v>
      </c>
      <c r="BK18" s="62">
        <v>5.5555555555555558E-3</v>
      </c>
      <c r="BL18" s="88"/>
      <c r="BM18" s="67">
        <v>1.2500000000000001E-2</v>
      </c>
      <c r="BN18" s="88"/>
      <c r="BO18" s="79" t="str">
        <f>IF(G17="","",1)</f>
        <v/>
      </c>
      <c r="BP18" s="80" t="str">
        <f>BO18&amp;AG17&amp;AI17&amp;AJ17&amp;AK17&amp;AL17&amp;AM17&amp;S17</f>
        <v>B0.0173611111111111</v>
      </c>
      <c r="BQ18" s="80" t="str">
        <f t="shared" si="3"/>
        <v>10.0125</v>
      </c>
      <c r="BR18" s="81">
        <v>1.2500000000000001E-2</v>
      </c>
      <c r="BS18" s="82"/>
      <c r="BT18" s="82"/>
      <c r="BU18" s="82"/>
      <c r="BV18" s="82"/>
      <c r="BW18" s="82"/>
      <c r="BX18" s="83"/>
      <c r="BY18" s="83">
        <v>1</v>
      </c>
      <c r="BZ18" s="84">
        <v>5.5555555555555558E-3</v>
      </c>
      <c r="CA18" s="84"/>
      <c r="CB18" s="84"/>
      <c r="CC18" s="84">
        <v>6.9444444444444441E-3</v>
      </c>
      <c r="CD18" s="85">
        <f t="shared" si="1"/>
        <v>4.1666666666666657E-3</v>
      </c>
      <c r="CE18" s="47"/>
      <c r="CF18" s="308"/>
      <c r="CG18" s="308"/>
    </row>
    <row r="19" spans="1:85" s="58" customFormat="1" ht="14.25" customHeight="1" x14ac:dyDescent="0.15">
      <c r="A19" s="311"/>
      <c r="B19" s="312"/>
      <c r="C19" s="313"/>
      <c r="D19" s="362" t="str">
        <f>IF(A19="","",B19+C19)</f>
        <v/>
      </c>
      <c r="E19" s="46" t="str">
        <f t="shared" ref="E19:E21" si="4">IF(A19="","",F19+VLOOKUP(BP20,$BQ$16:$CD$43,14,0))</f>
        <v/>
      </c>
      <c r="F19" s="274"/>
      <c r="G19" s="274"/>
      <c r="H19" s="274"/>
      <c r="I19" s="276"/>
      <c r="J19" s="375" t="str">
        <f>IF(A19="","",I19-F19)</f>
        <v/>
      </c>
      <c r="K19" s="359" t="str">
        <f>IF(A19="","",IF(G19="",I19-F19,(G19-F19)+(I19-H19)))</f>
        <v/>
      </c>
      <c r="L19" s="345"/>
      <c r="M19" s="346"/>
      <c r="N19" s="299" t="str">
        <f t="shared" ref="N19" si="5">IF(A19="","",L19+M19)</f>
        <v/>
      </c>
      <c r="O19" s="383"/>
      <c r="P19" s="383"/>
      <c r="Q19" s="383"/>
      <c r="R19" s="385"/>
      <c r="S19" s="383"/>
      <c r="T19" s="387"/>
      <c r="U19" s="375" t="str">
        <f>IF(A19="","",N19+O19+P19+Q19+R19+S19+T19)</f>
        <v/>
      </c>
      <c r="V19" s="377" t="str">
        <f>U19</f>
        <v/>
      </c>
      <c r="W19" s="359" t="str">
        <f>IF(A19="","",N19+O19+P19+Q19+1/1440*25+S19+T19)</f>
        <v/>
      </c>
      <c r="X19" s="375" t="str">
        <f>IF(A19="","",IF(K19&gt;1/1440*690,F19+1/1440*690,"×"))</f>
        <v/>
      </c>
      <c r="Y19" s="381"/>
      <c r="Z19" s="359" t="str">
        <f>IF(A19="","",IF(K19&gt;1/1440*690,IF(ROUNDDOWN(I19-X19-Y19,15)&lt;0,"不足",ROUNDDOWN(I19-X19-Y19,15)),""))</f>
        <v/>
      </c>
      <c r="AA19" s="375" t="str">
        <f>IF(A19="","",IF(K19&gt;0.5,1/1440*70,1/1440*60))</f>
        <v/>
      </c>
      <c r="AB19" s="377" t="str">
        <f>IF(A19="","",FLOOR(U19+AA19,"0:01"))</f>
        <v/>
      </c>
      <c r="AC19" s="377" t="str">
        <f>IF(A19="","",IF(K19&gt;0.5,FLOOR(1/1440*543,"0:01"),FLOOR(1/1440*533,"0:01")))</f>
        <v/>
      </c>
      <c r="AD19" s="377" t="str">
        <f>IF(A19="","",IF(AB19-AC19&lt;0,TEXT(ABS(AB19-AC19-Y19),"-"&amp;"h:mm"),IF(AB19-AC19-Y19&lt;0,TEXT(ABS(AB19-AC19-Y19),"-"&amp;"h:mm"),TEXT(AB19-AC19-Y19,"h:mm"))))</f>
        <v/>
      </c>
      <c r="AE19" s="359" t="str">
        <f>IF(A19="","",IF(AO19&lt;0,"不足",AO19))</f>
        <v/>
      </c>
      <c r="AF19" s="379" t="str">
        <f>IF(A19="","",CF19+CG19)</f>
        <v/>
      </c>
      <c r="AG19" s="369"/>
      <c r="AH19" s="371"/>
      <c r="AI19" s="371"/>
      <c r="AJ19" s="371"/>
      <c r="AK19" s="373"/>
      <c r="AL19" s="373"/>
      <c r="AM19" s="367"/>
      <c r="AN19" s="327" t="str">
        <f>IF(AE19="不足","休憩時間不足",IF(Z19="不足","休憩時間不足",""))</f>
        <v/>
      </c>
      <c r="AO19" s="308" t="e">
        <f>IF(Z19="",K19-AB19,K19-AB19-(I19-X19-Y19))</f>
        <v>#VALUE!</v>
      </c>
      <c r="AP19" s="47"/>
      <c r="AQ19" s="328" t="str">
        <f>IF(A19="","",A19)</f>
        <v/>
      </c>
      <c r="AR19" s="329" t="str">
        <f>IF(A19="","",F19+1/1440+VLOOKUP(BP20,$BQ$15:$CD$43,10,0))</f>
        <v/>
      </c>
      <c r="AS19" s="317" t="str">
        <f>IF(G19="","",G19-1/1440-VLOOKUP(BP20,$BQ$15:$CD$43,11,0))</f>
        <v/>
      </c>
      <c r="AT19" s="317" t="str">
        <f>IF(H19="","",H19+1/1440+VLOOKUP(BP20,$BQ$15:$CD$43,12,0))</f>
        <v/>
      </c>
      <c r="AU19" s="318" t="str">
        <f>IF(A19="","",I19-1/1440-VLOOKUP(BP20,$BQ$15:$CD$43,13,0))</f>
        <v/>
      </c>
      <c r="AV19" s="47"/>
      <c r="AW19" s="150"/>
      <c r="AX19" s="59" t="s">
        <v>105</v>
      </c>
      <c r="AY19" s="60">
        <v>1.3888888888888888E-2</v>
      </c>
      <c r="AZ19" s="61">
        <v>6.2500000000000003E-3</v>
      </c>
      <c r="BA19" s="61">
        <v>8.3333333333333332E-3</v>
      </c>
      <c r="BB19" s="62">
        <v>6.9444444444444441E-3</v>
      </c>
      <c r="BC19" s="53">
        <v>3.5416666666666666E-2</v>
      </c>
      <c r="BD19" s="54"/>
      <c r="BE19" s="146" t="s">
        <v>106</v>
      </c>
      <c r="BF19" s="89">
        <v>6.2500000000000003E-3</v>
      </c>
      <c r="BG19" s="147">
        <v>6.9444444444444441E-3</v>
      </c>
      <c r="BH19" s="90">
        <v>1.3194444444444444E-2</v>
      </c>
      <c r="BI19" s="54"/>
      <c r="BJ19" s="146" t="s">
        <v>107</v>
      </c>
      <c r="BK19" s="91">
        <v>7.6388888888888886E-3</v>
      </c>
      <c r="BL19" s="88"/>
      <c r="BM19" s="67">
        <v>1.3194444444444444E-2</v>
      </c>
      <c r="BN19" s="88"/>
      <c r="BO19" s="79"/>
      <c r="BP19" s="80"/>
      <c r="BQ19" s="80" t="str">
        <f t="shared" si="3"/>
        <v>BG0.0131944444444444</v>
      </c>
      <c r="BR19" s="92">
        <v>1.3194444444444444E-2</v>
      </c>
      <c r="BS19" s="82"/>
      <c r="BT19" s="82"/>
      <c r="BU19" s="82"/>
      <c r="BV19" s="82" t="s">
        <v>93</v>
      </c>
      <c r="BW19" s="82"/>
      <c r="BX19" s="83" t="s">
        <v>108</v>
      </c>
      <c r="BY19" s="83"/>
      <c r="BZ19" s="84">
        <v>8.3333333333333332E-3</v>
      </c>
      <c r="CA19" s="84"/>
      <c r="CB19" s="84"/>
      <c r="CC19" s="84">
        <v>4.8611111111111112E-3</v>
      </c>
      <c r="CD19" s="85">
        <f t="shared" si="1"/>
        <v>6.9444444444444432E-3</v>
      </c>
      <c r="CE19" s="47"/>
      <c r="CF19" s="308">
        <f>IF(F19&lt;1/1440*300,1/1440*300-F19,0)</f>
        <v>0.20833333333333334</v>
      </c>
      <c r="CG19" s="308">
        <f>IF(I19&gt;1/1440*1320,I19-1/1440*1320,0)</f>
        <v>0</v>
      </c>
    </row>
    <row r="20" spans="1:85" s="58" customFormat="1" ht="14.25" customHeight="1" x14ac:dyDescent="0.15">
      <c r="A20" s="286"/>
      <c r="B20" s="288"/>
      <c r="C20" s="290"/>
      <c r="D20" s="362"/>
      <c r="E20" s="46" t="str">
        <f>IF(A19="","",I19-1/1440)</f>
        <v/>
      </c>
      <c r="F20" s="274"/>
      <c r="G20" s="274"/>
      <c r="H20" s="274"/>
      <c r="I20" s="276"/>
      <c r="J20" s="376"/>
      <c r="K20" s="360"/>
      <c r="L20" s="361"/>
      <c r="M20" s="301"/>
      <c r="N20" s="300"/>
      <c r="O20" s="384"/>
      <c r="P20" s="384"/>
      <c r="Q20" s="384"/>
      <c r="R20" s="386"/>
      <c r="S20" s="384"/>
      <c r="T20" s="388"/>
      <c r="U20" s="376"/>
      <c r="V20" s="378"/>
      <c r="W20" s="360"/>
      <c r="X20" s="376"/>
      <c r="Y20" s="382"/>
      <c r="Z20" s="360"/>
      <c r="AA20" s="376"/>
      <c r="AB20" s="378"/>
      <c r="AC20" s="378"/>
      <c r="AD20" s="378"/>
      <c r="AE20" s="360"/>
      <c r="AF20" s="380"/>
      <c r="AG20" s="370"/>
      <c r="AH20" s="372"/>
      <c r="AI20" s="372"/>
      <c r="AJ20" s="372"/>
      <c r="AK20" s="374"/>
      <c r="AL20" s="374"/>
      <c r="AM20" s="368"/>
      <c r="AN20" s="327"/>
      <c r="AO20" s="308"/>
      <c r="AP20" s="47"/>
      <c r="AQ20" s="328"/>
      <c r="AR20" s="330"/>
      <c r="AS20" s="317"/>
      <c r="AT20" s="317"/>
      <c r="AU20" s="319"/>
      <c r="AV20" s="47"/>
      <c r="AW20" s="48" t="s">
        <v>52</v>
      </c>
      <c r="AX20" s="49" t="s">
        <v>85</v>
      </c>
      <c r="AY20" s="50">
        <v>1.3888888888888888E-2</v>
      </c>
      <c r="AZ20" s="51"/>
      <c r="BA20" s="51"/>
      <c r="BB20" s="52">
        <v>4.8611111111111112E-3</v>
      </c>
      <c r="BC20" s="93">
        <v>1.8749999999999999E-2</v>
      </c>
      <c r="BD20" s="54"/>
      <c r="BE20" s="54"/>
      <c r="BF20" s="54"/>
      <c r="BG20" s="54"/>
      <c r="BH20" s="54"/>
      <c r="BI20" s="54"/>
      <c r="BJ20" s="54"/>
      <c r="BK20" s="54"/>
      <c r="BL20" s="67"/>
      <c r="BM20" s="67">
        <v>1.4583333333333332E-2</v>
      </c>
      <c r="BN20" s="67"/>
      <c r="BO20" s="79" t="str">
        <f>IF(G19="","",1)</f>
        <v/>
      </c>
      <c r="BP20" s="80" t="str">
        <f>BO20&amp;AG19&amp;AI19&amp;AJ19&amp;AK19&amp;AL19&amp;AM19&amp;S19</f>
        <v/>
      </c>
      <c r="BQ20" s="80" t="str">
        <f t="shared" si="3"/>
        <v>10.0131944444444444</v>
      </c>
      <c r="BR20" s="92">
        <v>1.3194444444444444E-2</v>
      </c>
      <c r="BS20" s="82"/>
      <c r="BT20" s="82"/>
      <c r="BU20" s="82"/>
      <c r="BV20" s="82"/>
      <c r="BW20" s="82"/>
      <c r="BX20" s="83"/>
      <c r="BY20" s="83">
        <v>1</v>
      </c>
      <c r="BZ20" s="84">
        <v>6.2500000000000003E-3</v>
      </c>
      <c r="CA20" s="84"/>
      <c r="CB20" s="84"/>
      <c r="CC20" s="84">
        <v>6.9444444444444441E-3</v>
      </c>
      <c r="CD20" s="85">
        <f t="shared" si="1"/>
        <v>4.8611111111111103E-3</v>
      </c>
      <c r="CE20" s="47"/>
      <c r="CF20" s="308"/>
      <c r="CG20" s="308"/>
    </row>
    <row r="21" spans="1:85" s="58" customFormat="1" ht="14.25" customHeight="1" x14ac:dyDescent="0.15">
      <c r="A21" s="365"/>
      <c r="B21" s="312"/>
      <c r="C21" s="313"/>
      <c r="D21" s="314" t="str">
        <f>IF(A21="","",B21+C21)</f>
        <v/>
      </c>
      <c r="E21" s="46" t="str">
        <f t="shared" si="4"/>
        <v/>
      </c>
      <c r="F21" s="274"/>
      <c r="G21" s="274"/>
      <c r="H21" s="274"/>
      <c r="I21" s="276"/>
      <c r="J21" s="341" t="str">
        <f>IF(A21="","",I21-F21)</f>
        <v/>
      </c>
      <c r="K21" s="343" t="str">
        <f>IF(A21="","",IF(G21="",I21-F21,(G21-F21)+(I21-H21)))</f>
        <v/>
      </c>
      <c r="L21" s="345"/>
      <c r="M21" s="346"/>
      <c r="N21" s="299" t="str">
        <f t="shared" ref="N21" si="6">IF(A21="","",L21+M21)</f>
        <v/>
      </c>
      <c r="O21" s="335"/>
      <c r="P21" s="335"/>
      <c r="Q21" s="335"/>
      <c r="R21" s="337"/>
      <c r="S21" s="335"/>
      <c r="T21" s="339"/>
      <c r="U21" s="341" t="str">
        <f>IF(A21="","",N21+O21+P21+Q21+R21+S21+T21)</f>
        <v/>
      </c>
      <c r="V21" s="351" t="str">
        <f>U21</f>
        <v/>
      </c>
      <c r="W21" s="343" t="str">
        <f>IF(A21="","",N21+O21+P21+Q21+1/1440*25+S21+T21)</f>
        <v/>
      </c>
      <c r="X21" s="341" t="str">
        <f>IF(A21="","",IF(K21&gt;1/1440*690,F21+1/1440*690,"×"))</f>
        <v/>
      </c>
      <c r="Y21" s="357"/>
      <c r="Z21" s="343" t="str">
        <f>IF(A21="","",IF(K21&gt;1/1440*690,IF(ROUNDDOWN(I21-X21-Y21,15)&lt;0,"不足",ROUNDDOWN(I21-X21-Y21,15)),""))</f>
        <v/>
      </c>
      <c r="AA21" s="341" t="str">
        <f>IF(A21="","",IF(K21&gt;0.5,1/1440*70,1/1440*60))</f>
        <v/>
      </c>
      <c r="AB21" s="351" t="str">
        <f>IF(A21="","",FLOOR(U21+AA21,"0:01"))</f>
        <v/>
      </c>
      <c r="AC21" s="351" t="str">
        <f>IF(A21="","",IF(K21&gt;0.5,FLOOR(1/1440*543,"0:01"),FLOOR(1/1440*533,"0:01")))</f>
        <v/>
      </c>
      <c r="AD21" s="351" t="str">
        <f>IF(A21="","",IF(AB21-AC21&lt;0,TEXT(ABS(AB21-AC21-Y21),"-"&amp;"h:mm"),IF(AB21-AC21-Y21&lt;0,TEXT(ABS(AB21-AC21-Y21),"-"&amp;"h:mm"),TEXT(AB21-AC21-Y21,"h:mm"))))</f>
        <v/>
      </c>
      <c r="AE21" s="343" t="str">
        <f>IF(A21="","",IF(AO21&lt;0,"不足",AO21))</f>
        <v/>
      </c>
      <c r="AF21" s="353" t="str">
        <f>IF(A21="","",CF21+CG21)</f>
        <v/>
      </c>
      <c r="AG21" s="355"/>
      <c r="AH21" s="363"/>
      <c r="AI21" s="363"/>
      <c r="AJ21" s="363"/>
      <c r="AK21" s="347"/>
      <c r="AL21" s="347"/>
      <c r="AM21" s="349"/>
      <c r="AN21" s="327" t="str">
        <f>IF(AE21="不足","休憩時間不足",IF(Z21="不足","休憩時間不足",""))</f>
        <v/>
      </c>
      <c r="AO21" s="308" t="e">
        <f>IF(Z21="",K21-AB21,K21-AB21-(I21-X21-Y21))</f>
        <v>#VALUE!</v>
      </c>
      <c r="AP21" s="47"/>
      <c r="AQ21" s="328" t="str">
        <f>IF(A21="","",A21)</f>
        <v/>
      </c>
      <c r="AR21" s="329" t="str">
        <f>IF(A21="","",F21+1/1440+VLOOKUP(BP22,$BQ$15:$CD$43,10,0))</f>
        <v/>
      </c>
      <c r="AS21" s="317" t="str">
        <f>IF(G21="","",G21-1/1440-VLOOKUP(BP22,$BQ$15:$CD$43,11,0))</f>
        <v/>
      </c>
      <c r="AT21" s="317" t="str">
        <f>IF(H21="","",H21+1/1440+VLOOKUP(BP22,$BQ$15:$CD$43,12,0))</f>
        <v/>
      </c>
      <c r="AU21" s="318" t="str">
        <f>IF(A21="","",I21-1/1440-VLOOKUP(BP22,$BQ$15:$CD$43,13,0))</f>
        <v/>
      </c>
      <c r="AV21" s="47"/>
      <c r="AW21" s="150"/>
      <c r="AX21" s="59" t="s">
        <v>100</v>
      </c>
      <c r="AY21" s="60">
        <v>1.0416666666666666E-2</v>
      </c>
      <c r="AZ21" s="61"/>
      <c r="BA21" s="61"/>
      <c r="BB21" s="62">
        <v>4.8611111111111112E-3</v>
      </c>
      <c r="BC21" s="53">
        <v>1.5277777777777777E-2</v>
      </c>
      <c r="BD21" s="54"/>
      <c r="BE21" s="253" t="s">
        <v>56</v>
      </c>
      <c r="BF21" s="254"/>
      <c r="BG21" s="254"/>
      <c r="BH21" s="255"/>
      <c r="BI21" s="54"/>
      <c r="BJ21" s="54"/>
      <c r="BK21" s="54"/>
      <c r="BL21" s="67"/>
      <c r="BM21" s="67">
        <v>1.5277777777777777E-2</v>
      </c>
      <c r="BN21" s="67"/>
      <c r="BO21" s="79"/>
      <c r="BP21" s="80"/>
      <c r="BQ21" s="80" t="str">
        <f t="shared" si="3"/>
        <v>G0.0145833333333333</v>
      </c>
      <c r="BR21" s="94">
        <v>1.4583333333333332E-2</v>
      </c>
      <c r="BS21" s="82"/>
      <c r="BT21" s="82"/>
      <c r="BU21" s="82"/>
      <c r="BV21" s="82"/>
      <c r="BW21" s="82"/>
      <c r="BX21" s="83" t="s">
        <v>108</v>
      </c>
      <c r="BY21" s="83"/>
      <c r="BZ21" s="84">
        <v>9.7222222222222224E-3</v>
      </c>
      <c r="CA21" s="84"/>
      <c r="CB21" s="84"/>
      <c r="CC21" s="84">
        <v>4.8611111111111112E-3</v>
      </c>
      <c r="CD21" s="85">
        <f t="shared" si="1"/>
        <v>8.3333333333333315E-3</v>
      </c>
      <c r="CE21" s="47"/>
      <c r="CF21" s="308">
        <f>IF(F21&lt;1/1440*300,1/1440*300-F21,0)</f>
        <v>0.20833333333333334</v>
      </c>
      <c r="CG21" s="308">
        <f>IF(I21&gt;1/1440*1320,I21-1/1440*1320,0)</f>
        <v>0</v>
      </c>
    </row>
    <row r="22" spans="1:85" s="58" customFormat="1" ht="14.25" customHeight="1" x14ac:dyDescent="0.15">
      <c r="A22" s="366"/>
      <c r="B22" s="288"/>
      <c r="C22" s="290"/>
      <c r="D22" s="292"/>
      <c r="E22" s="46" t="str">
        <f>IF(A21="","",I21-1/1440)</f>
        <v/>
      </c>
      <c r="F22" s="274"/>
      <c r="G22" s="274"/>
      <c r="H22" s="274"/>
      <c r="I22" s="276"/>
      <c r="J22" s="342"/>
      <c r="K22" s="344"/>
      <c r="L22" s="282"/>
      <c r="M22" s="284"/>
      <c r="N22" s="300"/>
      <c r="O22" s="336"/>
      <c r="P22" s="336"/>
      <c r="Q22" s="336"/>
      <c r="R22" s="338"/>
      <c r="S22" s="336"/>
      <c r="T22" s="340"/>
      <c r="U22" s="342"/>
      <c r="V22" s="352"/>
      <c r="W22" s="344"/>
      <c r="X22" s="342"/>
      <c r="Y22" s="358"/>
      <c r="Z22" s="344"/>
      <c r="AA22" s="342"/>
      <c r="AB22" s="352"/>
      <c r="AC22" s="352"/>
      <c r="AD22" s="352"/>
      <c r="AE22" s="344"/>
      <c r="AF22" s="354"/>
      <c r="AG22" s="356"/>
      <c r="AH22" s="364"/>
      <c r="AI22" s="364"/>
      <c r="AJ22" s="364"/>
      <c r="AK22" s="348"/>
      <c r="AL22" s="348"/>
      <c r="AM22" s="350"/>
      <c r="AN22" s="327"/>
      <c r="AO22" s="308"/>
      <c r="AP22" s="47"/>
      <c r="AQ22" s="328"/>
      <c r="AR22" s="330"/>
      <c r="AS22" s="317"/>
      <c r="AT22" s="317"/>
      <c r="AU22" s="319"/>
      <c r="AV22" s="47"/>
      <c r="AW22" s="150"/>
      <c r="AX22" s="59" t="s">
        <v>88</v>
      </c>
      <c r="AY22" s="60">
        <v>1.3888888888888888E-2</v>
      </c>
      <c r="AZ22" s="61">
        <v>2.7777777777777779E-3</v>
      </c>
      <c r="BA22" s="61">
        <v>2.7777777777777779E-3</v>
      </c>
      <c r="BB22" s="62">
        <v>4.8611111111111112E-3</v>
      </c>
      <c r="BC22" s="53">
        <v>2.4305555555555556E-2</v>
      </c>
      <c r="BD22" s="54"/>
      <c r="BE22" s="389"/>
      <c r="BF22" s="390"/>
      <c r="BG22" s="390"/>
      <c r="BH22" s="391"/>
      <c r="BI22" s="54"/>
      <c r="BJ22" s="54"/>
      <c r="BK22" s="54"/>
      <c r="BL22" s="67"/>
      <c r="BM22" s="67">
        <v>1.6666666666666666E-2</v>
      </c>
      <c r="BN22" s="67"/>
      <c r="BO22" s="79" t="str">
        <f>IF(G21="","",1)</f>
        <v/>
      </c>
      <c r="BP22" s="80" t="str">
        <f>BO22&amp;AG21&amp;AI21&amp;AJ21&amp;AK21&amp;AL21&amp;AM21&amp;S21</f>
        <v/>
      </c>
      <c r="BQ22" s="80" t="str">
        <f t="shared" si="3"/>
        <v>G0.0145833333333333</v>
      </c>
      <c r="BR22" s="94">
        <v>1.4583333333333332E-2</v>
      </c>
      <c r="BS22" s="82"/>
      <c r="BT22" s="82"/>
      <c r="BU22" s="82"/>
      <c r="BV22" s="82"/>
      <c r="BW22" s="82"/>
      <c r="BX22" s="83" t="s">
        <v>108</v>
      </c>
      <c r="BY22" s="83"/>
      <c r="BZ22" s="84">
        <v>9.7222222222222224E-3</v>
      </c>
      <c r="CA22" s="84"/>
      <c r="CB22" s="84"/>
      <c r="CC22" s="84">
        <v>4.8611111111111112E-3</v>
      </c>
      <c r="CD22" s="85">
        <f t="shared" si="1"/>
        <v>8.3333333333333315E-3</v>
      </c>
      <c r="CE22" s="47"/>
      <c r="CF22" s="308"/>
      <c r="CG22" s="308"/>
    </row>
    <row r="23" spans="1:85" s="58" customFormat="1" ht="14.25" customHeight="1" x14ac:dyDescent="0.15">
      <c r="A23" s="392"/>
      <c r="B23" s="394"/>
      <c r="C23" s="396"/>
      <c r="D23" s="362" t="str">
        <f>IF(A23="","",B23+C23)</f>
        <v/>
      </c>
      <c r="E23" s="46" t="str">
        <f>IF(A23="","",F23+VLOOKUP(BP24,$BQ$16:$CD$43,14,0))</f>
        <v/>
      </c>
      <c r="F23" s="274"/>
      <c r="G23" s="274"/>
      <c r="H23" s="274"/>
      <c r="I23" s="276"/>
      <c r="J23" s="375" t="str">
        <f>IF(A23="","",I23-F23)</f>
        <v/>
      </c>
      <c r="K23" s="359" t="str">
        <f>IF(A23="","",IF(G23="",I23-F23,(G23-F23)+(I23-H23)))</f>
        <v/>
      </c>
      <c r="L23" s="345"/>
      <c r="M23" s="346"/>
      <c r="N23" s="296" t="str">
        <f t="shared" ref="N23" si="7">IF(A23="","",L23+M23)</f>
        <v/>
      </c>
      <c r="O23" s="383"/>
      <c r="P23" s="383"/>
      <c r="Q23" s="383"/>
      <c r="R23" s="385"/>
      <c r="S23" s="383"/>
      <c r="T23" s="387"/>
      <c r="U23" s="375" t="str">
        <f>IF(A23="","",N23+O23+P23+Q23+R23+S23+T23)</f>
        <v/>
      </c>
      <c r="V23" s="377" t="str">
        <f>U23</f>
        <v/>
      </c>
      <c r="W23" s="359" t="str">
        <f>IF(A23="","",N23+O23+P23+Q23+1/1440*25+S23+T23)</f>
        <v/>
      </c>
      <c r="X23" s="375" t="str">
        <f>IF(A23="","",IF(K23&gt;1/1440*690,F23+1/1440*690,"×"))</f>
        <v/>
      </c>
      <c r="Y23" s="381"/>
      <c r="Z23" s="359" t="str">
        <f>IF(A23="","",IF(K23&gt;1/1440*690,IF(ROUNDDOWN(I23-X23-Y23,15)&lt;0,"不足",ROUNDDOWN(I23-X23-Y23,15)),""))</f>
        <v/>
      </c>
      <c r="AA23" s="375" t="str">
        <f>IF(A23="","",IF(K23&gt;0.5,1/1440*70,1/1440*60))</f>
        <v/>
      </c>
      <c r="AB23" s="377" t="str">
        <f>IF(A23="","",FLOOR(U23+AA23,"0:01"))</f>
        <v/>
      </c>
      <c r="AC23" s="377" t="str">
        <f>IF(A23="","",IF(K23&gt;0.5,FLOOR(1/1440*543,"0:01"),FLOOR(1/1440*533,"0:01")))</f>
        <v/>
      </c>
      <c r="AD23" s="377" t="str">
        <f>IF(A23="","",IF(AB23-AC23&lt;0,TEXT(ABS(AB23-AC23-Y23),"-"&amp;"h:mm"),IF(AB23-AC23-Y23&lt;0,TEXT(ABS(AB23-AC23-Y23),"-"&amp;"h:mm"),TEXT(AB23-AC23-Y23,"h:mm"))))</f>
        <v/>
      </c>
      <c r="AE23" s="359" t="str">
        <f>IF(A23="","",IF(AO23&lt;0,"不足",AO23))</f>
        <v/>
      </c>
      <c r="AF23" s="379" t="str">
        <f>IF(A23="","",CF23+CG23)</f>
        <v/>
      </c>
      <c r="AG23" s="369"/>
      <c r="AH23" s="371"/>
      <c r="AI23" s="371"/>
      <c r="AJ23" s="371"/>
      <c r="AK23" s="373"/>
      <c r="AL23" s="373"/>
      <c r="AM23" s="367"/>
      <c r="AN23" s="327" t="str">
        <f>IF(AE23="不足","休憩時間不足",IF(Z23="不足","休憩時間不足",""))</f>
        <v/>
      </c>
      <c r="AO23" s="308" t="e">
        <f>IF(Z23="",K23-AB23,K23-AB23-(I23-X23-Y23))</f>
        <v>#VALUE!</v>
      </c>
      <c r="AP23" s="47"/>
      <c r="AQ23" s="328" t="str">
        <f>IF(A23="","",A23)</f>
        <v/>
      </c>
      <c r="AR23" s="329" t="str">
        <f>IF(A23="","",F23+1/1440+VLOOKUP(BP24,$BQ$15:$CD$43,10,0))</f>
        <v/>
      </c>
      <c r="AS23" s="317" t="str">
        <f>IF(G23="","",G23-1/1440-VLOOKUP(BP24,$BQ$15:$CD$43,11,0))</f>
        <v/>
      </c>
      <c r="AT23" s="317" t="str">
        <f>IF(H23="","",H23+1/1440+VLOOKUP(BP24,$BQ$15:$CD$43,12,0))</f>
        <v/>
      </c>
      <c r="AU23" s="318" t="str">
        <f>IF(A23="","",I23-1/1440-VLOOKUP(BP24,$BQ$15:$CD$43,13,0))</f>
        <v/>
      </c>
      <c r="AV23" s="47"/>
      <c r="AW23" s="149"/>
      <c r="AX23" s="95" t="s">
        <v>105</v>
      </c>
      <c r="AY23" s="89">
        <v>1.3888888888888888E-2</v>
      </c>
      <c r="AZ23" s="96">
        <v>6.2500000000000003E-3</v>
      </c>
      <c r="BA23" s="96">
        <v>8.3333333333333332E-3</v>
      </c>
      <c r="BB23" s="91">
        <v>4.8611111111111112E-3</v>
      </c>
      <c r="BC23" s="97">
        <v>3.3333333333333333E-2</v>
      </c>
      <c r="BD23" s="98"/>
      <c r="BE23" s="320" t="s">
        <v>109</v>
      </c>
      <c r="BF23" s="321"/>
      <c r="BG23" s="321"/>
      <c r="BH23" s="322"/>
      <c r="BI23" s="98"/>
      <c r="BJ23" s="54"/>
      <c r="BK23" s="54"/>
      <c r="BL23" s="54"/>
      <c r="BM23" s="67">
        <v>1.7361111111111112E-2</v>
      </c>
      <c r="BN23" s="54"/>
      <c r="BO23" s="79"/>
      <c r="BP23" s="80"/>
      <c r="BQ23" s="80" t="str">
        <f t="shared" si="3"/>
        <v>LB0.0152777777777778</v>
      </c>
      <c r="BR23" s="92">
        <v>1.5277777777777777E-2</v>
      </c>
      <c r="BS23" s="82"/>
      <c r="BT23" s="82"/>
      <c r="BU23" s="82" t="s">
        <v>110</v>
      </c>
      <c r="BV23" s="82" t="s">
        <v>93</v>
      </c>
      <c r="BW23" s="82"/>
      <c r="BX23" s="83"/>
      <c r="BY23" s="83"/>
      <c r="BZ23" s="84">
        <v>1.0416666666666666E-2</v>
      </c>
      <c r="CA23" s="84"/>
      <c r="CB23" s="84"/>
      <c r="CC23" s="84">
        <v>4.8611111111111112E-3</v>
      </c>
      <c r="CD23" s="85">
        <f t="shared" si="1"/>
        <v>9.0277777777777769E-3</v>
      </c>
      <c r="CE23" s="47"/>
      <c r="CF23" s="308">
        <f>IF(F23&lt;1/1440*300,1/1440*300-F23,0)</f>
        <v>0.20833333333333334</v>
      </c>
      <c r="CG23" s="308">
        <f>IF(I23&gt;1/1440*1320,I23-1/1440*1320,0)</f>
        <v>0</v>
      </c>
    </row>
    <row r="24" spans="1:85" s="58" customFormat="1" ht="14.25" customHeight="1" x14ac:dyDescent="0.15">
      <c r="A24" s="393"/>
      <c r="B24" s="395"/>
      <c r="C24" s="397"/>
      <c r="D24" s="362"/>
      <c r="E24" s="46" t="str">
        <f>IF(A23="","",I23-1/1440)</f>
        <v/>
      </c>
      <c r="F24" s="274"/>
      <c r="G24" s="274"/>
      <c r="H24" s="274"/>
      <c r="I24" s="276"/>
      <c r="J24" s="376"/>
      <c r="K24" s="360"/>
      <c r="L24" s="361"/>
      <c r="M24" s="301"/>
      <c r="N24" s="296"/>
      <c r="O24" s="384"/>
      <c r="P24" s="384"/>
      <c r="Q24" s="384"/>
      <c r="R24" s="386"/>
      <c r="S24" s="384"/>
      <c r="T24" s="388"/>
      <c r="U24" s="376"/>
      <c r="V24" s="378"/>
      <c r="W24" s="360"/>
      <c r="X24" s="376"/>
      <c r="Y24" s="382"/>
      <c r="Z24" s="360"/>
      <c r="AA24" s="376"/>
      <c r="AB24" s="378"/>
      <c r="AC24" s="378"/>
      <c r="AD24" s="378"/>
      <c r="AE24" s="360"/>
      <c r="AF24" s="380"/>
      <c r="AG24" s="370"/>
      <c r="AH24" s="372"/>
      <c r="AI24" s="372"/>
      <c r="AJ24" s="372"/>
      <c r="AK24" s="374"/>
      <c r="AL24" s="374"/>
      <c r="AM24" s="368"/>
      <c r="AN24" s="327"/>
      <c r="AO24" s="308"/>
      <c r="AP24" s="47"/>
      <c r="AQ24" s="328"/>
      <c r="AR24" s="330"/>
      <c r="AS24" s="317"/>
      <c r="AT24" s="317"/>
      <c r="AU24" s="319"/>
      <c r="AV24" s="47"/>
      <c r="AW24" s="150" t="s">
        <v>55</v>
      </c>
      <c r="AX24" s="59" t="s">
        <v>85</v>
      </c>
      <c r="AY24" s="60">
        <v>9.7222222222222224E-3</v>
      </c>
      <c r="AZ24" s="61"/>
      <c r="BA24" s="61"/>
      <c r="BB24" s="62">
        <v>4.8611111111111112E-3</v>
      </c>
      <c r="BC24" s="53">
        <v>1.4583333333333332E-2</v>
      </c>
      <c r="BD24" s="98"/>
      <c r="BE24" s="63"/>
      <c r="BF24" s="64" t="s">
        <v>75</v>
      </c>
      <c r="BG24" s="65" t="s">
        <v>78</v>
      </c>
      <c r="BH24" s="66" t="s">
        <v>79</v>
      </c>
      <c r="BI24" s="98"/>
      <c r="BJ24" s="54"/>
      <c r="BK24" s="54"/>
      <c r="BL24" s="54"/>
      <c r="BM24" s="67">
        <v>1.8749999999999999E-2</v>
      </c>
      <c r="BN24" s="54"/>
      <c r="BO24" s="79" t="str">
        <f>IF(G23="","",1)</f>
        <v/>
      </c>
      <c r="BP24" s="80" t="str">
        <f>BO24&amp;AG23&amp;AI23&amp;AJ23&amp;AK23&amp;AL23&amp;AM23&amp;S23</f>
        <v/>
      </c>
      <c r="BQ24" s="80" t="str">
        <f t="shared" si="3"/>
        <v>TB0.0152777777777778</v>
      </c>
      <c r="BR24" s="92">
        <v>1.5277777777777777E-2</v>
      </c>
      <c r="BS24" s="82"/>
      <c r="BT24" s="82" t="s">
        <v>111</v>
      </c>
      <c r="BU24" s="82"/>
      <c r="BV24" s="82" t="s">
        <v>93</v>
      </c>
      <c r="BW24" s="82"/>
      <c r="BX24" s="83"/>
      <c r="BY24" s="83"/>
      <c r="BZ24" s="84">
        <v>1.0416666666666666E-2</v>
      </c>
      <c r="CA24" s="84"/>
      <c r="CB24" s="84"/>
      <c r="CC24" s="84">
        <v>4.8611111111111112E-3</v>
      </c>
      <c r="CD24" s="85">
        <f t="shared" si="1"/>
        <v>9.0277777777777769E-3</v>
      </c>
      <c r="CE24" s="47"/>
      <c r="CF24" s="308"/>
      <c r="CG24" s="308"/>
    </row>
    <row r="25" spans="1:85" s="58" customFormat="1" ht="14.25" customHeight="1" x14ac:dyDescent="0.15">
      <c r="A25" s="398"/>
      <c r="B25" s="400"/>
      <c r="C25" s="402"/>
      <c r="D25" s="314" t="str">
        <f>IF(A25="","",B25+C25)</f>
        <v/>
      </c>
      <c r="E25" s="46" t="str">
        <f>IF(A25="","",F25+VLOOKUP(BP26,$BQ$16:$CD$43,14,0))</f>
        <v/>
      </c>
      <c r="F25" s="274"/>
      <c r="G25" s="274"/>
      <c r="H25" s="274"/>
      <c r="I25" s="276"/>
      <c r="J25" s="341" t="str">
        <f>IF(A25="","",I25-F25)</f>
        <v/>
      </c>
      <c r="K25" s="343" t="str">
        <f>IF(A25="","",IF(G25="",I25-F25,(G25-F25)+(I25-H25)))</f>
        <v/>
      </c>
      <c r="L25" s="345"/>
      <c r="M25" s="346"/>
      <c r="N25" s="299" t="str">
        <f t="shared" ref="N25" si="8">IF(A25="","",L25+M25)</f>
        <v/>
      </c>
      <c r="O25" s="335"/>
      <c r="P25" s="335"/>
      <c r="Q25" s="335"/>
      <c r="R25" s="404"/>
      <c r="S25" s="335"/>
      <c r="T25" s="339"/>
      <c r="U25" s="341" t="str">
        <f>IF(A25="","",N25+O25+P25+Q25+R25+S25+T25)</f>
        <v/>
      </c>
      <c r="V25" s="351" t="str">
        <f>U25</f>
        <v/>
      </c>
      <c r="W25" s="343" t="str">
        <f>IF(A25="","",N25+O25+P25+Q25+1/1440*25+S25+T25)</f>
        <v/>
      </c>
      <c r="X25" s="341" t="str">
        <f>IF(A25="","",IF(K25&gt;1/1440*690,F25+1/1440*690,"×"))</f>
        <v/>
      </c>
      <c r="Y25" s="357"/>
      <c r="Z25" s="343" t="str">
        <f>IF(A25="","",IF(K25&gt;1/1440*690,IF(ROUNDDOWN(I25-X25-Y25,15)&lt;0,"不足",ROUNDDOWN(I25-X25-Y25,15)),""))</f>
        <v/>
      </c>
      <c r="AA25" s="341" t="str">
        <f>IF(A25="","",IF(K25&gt;0.5,1/1440*70,1/1440*60))</f>
        <v/>
      </c>
      <c r="AB25" s="351" t="str">
        <f>IF(A25="","",FLOOR(U25+AA25,"0:01"))</f>
        <v/>
      </c>
      <c r="AC25" s="351" t="str">
        <f>IF(A25="","",IF(K25&gt;0.5,FLOOR(1/1440*543,"0:01"),FLOOR(1/1440*533,"0:01")))</f>
        <v/>
      </c>
      <c r="AD25" s="351" t="str">
        <f>IF(A25="","",IF(AB25-AC25&lt;0,TEXT(ABS(AB25-AC25-Y25),"-"&amp;"h:mm"),IF(AB25-AC25-Y25&lt;0,TEXT(ABS(AB25-AC25-Y25),"-"&amp;"h:mm"),TEXT(AB25-AC25-Y25,"h:mm"))))</f>
        <v/>
      </c>
      <c r="AE25" s="343" t="str">
        <f>IF(A25="","",IF(AO25&lt;0,"不足",AO25))</f>
        <v/>
      </c>
      <c r="AF25" s="353" t="str">
        <f>IF(A25="","",CF25+CG25)</f>
        <v/>
      </c>
      <c r="AG25" s="355"/>
      <c r="AH25" s="363"/>
      <c r="AI25" s="363"/>
      <c r="AJ25" s="363"/>
      <c r="AK25" s="347"/>
      <c r="AL25" s="347"/>
      <c r="AM25" s="349"/>
      <c r="AN25" s="327" t="str">
        <f>IF(AE25="不足","休憩時間不足",IF(Z25="不足","休憩時間不足",""))</f>
        <v/>
      </c>
      <c r="AO25" s="308" t="e">
        <f>IF(Z25="",K25-AB25,K25-AB25-(I25-X25-Y25))</f>
        <v>#VALUE!</v>
      </c>
      <c r="AP25" s="47"/>
      <c r="AQ25" s="328" t="str">
        <f>IF(A25="","",A25)</f>
        <v/>
      </c>
      <c r="AR25" s="329" t="str">
        <f>IF(A25="","",F25+1/1440+VLOOKUP(BP26,$BQ$15:$CD$43,10,0))</f>
        <v/>
      </c>
      <c r="AS25" s="317" t="str">
        <f>IF(G25="","",G25-1/1440-VLOOKUP(BP26,$BQ$15:$CD$43,11,0))</f>
        <v/>
      </c>
      <c r="AT25" s="317" t="str">
        <f>IF(H25="","",H25+1/1440+VLOOKUP(BP26,$BQ$15:$CD$43,12,0))</f>
        <v/>
      </c>
      <c r="AU25" s="318" t="str">
        <f>IF(A25="","",I25-1/1440-VLOOKUP(BP26,$BQ$15:$CD$43,13,0))</f>
        <v/>
      </c>
      <c r="AV25" s="47"/>
      <c r="AW25" s="150" t="s">
        <v>112</v>
      </c>
      <c r="AX25" s="59" t="s">
        <v>98</v>
      </c>
      <c r="AY25" s="60">
        <v>9.7222222222222224E-3</v>
      </c>
      <c r="AZ25" s="61"/>
      <c r="BA25" s="61"/>
      <c r="BB25" s="62">
        <v>4.8611111111111112E-3</v>
      </c>
      <c r="BC25" s="53">
        <v>1.4583333333333332E-2</v>
      </c>
      <c r="BD25" s="47"/>
      <c r="BE25" s="75" t="s">
        <v>101</v>
      </c>
      <c r="BF25" s="50">
        <v>1.3888888888888888E-2</v>
      </c>
      <c r="BG25" s="76">
        <v>3.472222222222222E-3</v>
      </c>
      <c r="BH25" s="77">
        <v>1.7361111111111112E-2</v>
      </c>
      <c r="BI25" s="47"/>
      <c r="BJ25" s="98"/>
      <c r="BK25" s="98"/>
      <c r="BL25" s="54"/>
      <c r="BM25" s="67">
        <v>1.9444444444444445E-2</v>
      </c>
      <c r="BN25" s="54"/>
      <c r="BO25" s="79"/>
      <c r="BP25" s="80"/>
      <c r="BQ25" s="80" t="str">
        <f t="shared" si="3"/>
        <v>A0.0166666666666667</v>
      </c>
      <c r="BR25" s="94">
        <v>1.6666666666666666E-2</v>
      </c>
      <c r="BS25" s="82"/>
      <c r="BT25" s="82" t="s">
        <v>118</v>
      </c>
      <c r="BU25" s="82"/>
      <c r="BV25" s="82"/>
      <c r="BW25" s="82"/>
      <c r="BX25" s="83"/>
      <c r="BY25" s="83"/>
      <c r="BZ25" s="81">
        <v>9.7222222222222224E-3</v>
      </c>
      <c r="CA25" s="81"/>
      <c r="CB25" s="81"/>
      <c r="CC25" s="81">
        <v>6.9444444444444441E-3</v>
      </c>
      <c r="CD25" s="85">
        <f t="shared" si="1"/>
        <v>8.3333333333333315E-3</v>
      </c>
      <c r="CE25" s="47"/>
      <c r="CF25" s="308">
        <f>IF(F25&lt;1/1440*300,1/1440*300-F25,0)</f>
        <v>0.20833333333333334</v>
      </c>
      <c r="CG25" s="308">
        <f>IF(I25&gt;1/1440*1320,I25-1/1440*1320,0)</f>
        <v>0</v>
      </c>
    </row>
    <row r="26" spans="1:85" s="58" customFormat="1" ht="14.25" customHeight="1" x14ac:dyDescent="0.15">
      <c r="A26" s="399"/>
      <c r="B26" s="401"/>
      <c r="C26" s="403"/>
      <c r="D26" s="292"/>
      <c r="E26" s="46" t="str">
        <f>IF(A25="","",I25-1/1440)</f>
        <v/>
      </c>
      <c r="F26" s="274"/>
      <c r="G26" s="274"/>
      <c r="H26" s="274"/>
      <c r="I26" s="276"/>
      <c r="J26" s="342"/>
      <c r="K26" s="344"/>
      <c r="L26" s="282"/>
      <c r="M26" s="284"/>
      <c r="N26" s="300"/>
      <c r="O26" s="336"/>
      <c r="P26" s="336"/>
      <c r="Q26" s="336"/>
      <c r="R26" s="405"/>
      <c r="S26" s="336"/>
      <c r="T26" s="340"/>
      <c r="U26" s="342"/>
      <c r="V26" s="352"/>
      <c r="W26" s="344"/>
      <c r="X26" s="342"/>
      <c r="Y26" s="358"/>
      <c r="Z26" s="344"/>
      <c r="AA26" s="342"/>
      <c r="AB26" s="352"/>
      <c r="AC26" s="352"/>
      <c r="AD26" s="352"/>
      <c r="AE26" s="344"/>
      <c r="AF26" s="354"/>
      <c r="AG26" s="356"/>
      <c r="AH26" s="364"/>
      <c r="AI26" s="364"/>
      <c r="AJ26" s="364"/>
      <c r="AK26" s="348"/>
      <c r="AL26" s="348"/>
      <c r="AM26" s="350"/>
      <c r="AN26" s="327"/>
      <c r="AO26" s="308"/>
      <c r="AP26" s="47"/>
      <c r="AQ26" s="328"/>
      <c r="AR26" s="330"/>
      <c r="AS26" s="317"/>
      <c r="AT26" s="317"/>
      <c r="AU26" s="319"/>
      <c r="AV26" s="47"/>
      <c r="AW26" s="150"/>
      <c r="AX26" s="59" t="s">
        <v>100</v>
      </c>
      <c r="AY26" s="60">
        <v>8.3333333333333332E-3</v>
      </c>
      <c r="AZ26" s="61"/>
      <c r="BA26" s="61"/>
      <c r="BB26" s="62">
        <v>4.8611111111111112E-3</v>
      </c>
      <c r="BC26" s="53">
        <v>1.3194444444444444E-2</v>
      </c>
      <c r="BD26" s="47"/>
      <c r="BE26" s="78" t="s">
        <v>103</v>
      </c>
      <c r="BF26" s="60">
        <v>5.5555555555555558E-3</v>
      </c>
      <c r="BG26" s="86">
        <v>3.472222222222222E-3</v>
      </c>
      <c r="BH26" s="87">
        <v>9.0277777777777787E-3</v>
      </c>
      <c r="BI26" s="47"/>
      <c r="BJ26" s="98"/>
      <c r="BK26" s="98"/>
      <c r="BL26" s="54"/>
      <c r="BM26" s="67">
        <v>2.0833333333333332E-2</v>
      </c>
      <c r="BN26" s="54"/>
      <c r="BO26" s="79" t="str">
        <f>IF(G25="","",1)</f>
        <v/>
      </c>
      <c r="BP26" s="80" t="str">
        <f>BO26&amp;AG25&amp;AI25&amp;AJ25&amp;AK25&amp;AL25&amp;AM25&amp;S25</f>
        <v/>
      </c>
      <c r="BQ26" s="80" t="str">
        <f t="shared" si="3"/>
        <v>A0.0166666666666667</v>
      </c>
      <c r="BR26" s="94">
        <v>1.6666666666666666E-2</v>
      </c>
      <c r="BS26" s="82"/>
      <c r="BT26" s="82" t="s">
        <v>118</v>
      </c>
      <c r="BU26" s="82"/>
      <c r="BV26" s="82"/>
      <c r="BW26" s="82"/>
      <c r="BX26" s="83"/>
      <c r="BY26" s="83"/>
      <c r="BZ26" s="81">
        <v>9.7222222222222224E-3</v>
      </c>
      <c r="CA26" s="81"/>
      <c r="CB26" s="81"/>
      <c r="CC26" s="81">
        <v>6.9444444444444441E-3</v>
      </c>
      <c r="CD26" s="85">
        <f t="shared" si="1"/>
        <v>8.3333333333333315E-3</v>
      </c>
      <c r="CE26" s="47"/>
      <c r="CF26" s="308"/>
      <c r="CG26" s="308"/>
    </row>
    <row r="27" spans="1:85" s="58" customFormat="1" ht="14.25" customHeight="1" x14ac:dyDescent="0.15">
      <c r="A27" s="392"/>
      <c r="B27" s="394"/>
      <c r="C27" s="396"/>
      <c r="D27" s="362" t="str">
        <f>IF(A27="","",B27+C27)</f>
        <v/>
      </c>
      <c r="E27" s="46" t="str">
        <f>IF(A27="","",F27+VLOOKUP(BP28,$BQ$16:$CD$43,14,0))</f>
        <v/>
      </c>
      <c r="F27" s="274"/>
      <c r="G27" s="274"/>
      <c r="H27" s="274"/>
      <c r="I27" s="276"/>
      <c r="J27" s="375" t="str">
        <f>IF(A27="","",I27-F27)</f>
        <v/>
      </c>
      <c r="K27" s="359" t="str">
        <f>IF(A27="","",IF(G27="",I27-F27,(G27-F27)+(I27-H27)))</f>
        <v/>
      </c>
      <c r="L27" s="345"/>
      <c r="M27" s="346"/>
      <c r="N27" s="296" t="str">
        <f t="shared" ref="N27" si="9">IF(A27="","",L27+M27)</f>
        <v/>
      </c>
      <c r="O27" s="383"/>
      <c r="P27" s="383"/>
      <c r="Q27" s="383"/>
      <c r="R27" s="385"/>
      <c r="S27" s="383"/>
      <c r="T27" s="387"/>
      <c r="U27" s="375" t="str">
        <f>IF(A27="","",N27+O27+P27+Q27+R27+S27+T27)</f>
        <v/>
      </c>
      <c r="V27" s="377" t="str">
        <f>U27</f>
        <v/>
      </c>
      <c r="W27" s="359" t="str">
        <f>IF(A27="","",N27+O27+P27+Q27+1/1440*25+S27+T27)</f>
        <v/>
      </c>
      <c r="X27" s="375" t="str">
        <f>IF(A27="","",IF(K27&gt;1/1440*690,F27+1/1440*690,"×"))</f>
        <v/>
      </c>
      <c r="Y27" s="381"/>
      <c r="Z27" s="359" t="str">
        <f>IF(A27="","",IF(K27&gt;1/1440*690,IF(ROUNDDOWN(I27-X27-Y27,15)&lt;0,"不足",ROUNDDOWN(I27-X27-Y27,15)),""))</f>
        <v/>
      </c>
      <c r="AA27" s="375" t="str">
        <f>IF(A27="","",IF(K27&gt;0.5,1/1440*70,1/1440*60))</f>
        <v/>
      </c>
      <c r="AB27" s="377" t="str">
        <f>IF(A27="","",FLOOR(U27+AA27,"0:01"))</f>
        <v/>
      </c>
      <c r="AC27" s="377" t="str">
        <f>IF(A27="","",IF(K27&gt;0.5,FLOOR(1/1440*543,"0:01"),FLOOR(1/1440*533,"0:01")))</f>
        <v/>
      </c>
      <c r="AD27" s="377" t="str">
        <f>IF(A27="","",IF(AB27-AC27&lt;0,TEXT(ABS(AB27-AC27-Y27),"-"&amp;"h:mm"),IF(AB27-AC27-Y27&lt;0,TEXT(ABS(AB27-AC27-Y27),"-"&amp;"h:mm"),TEXT(AB27-AC27-Y27,"h:mm"))))</f>
        <v/>
      </c>
      <c r="AE27" s="359" t="str">
        <f>IF(A27="","",IF(AO27&lt;0,"不足",AO27))</f>
        <v/>
      </c>
      <c r="AF27" s="379" t="str">
        <f>IF(A27="","",CF27+CG27)</f>
        <v/>
      </c>
      <c r="AG27" s="369"/>
      <c r="AH27" s="371"/>
      <c r="AI27" s="371"/>
      <c r="AJ27" s="371"/>
      <c r="AK27" s="373"/>
      <c r="AL27" s="373"/>
      <c r="AM27" s="367"/>
      <c r="AN27" s="327" t="str">
        <f>IF(AE27="不足","休憩時間不足",IF(Z27="不足","休憩時間不足",""))</f>
        <v/>
      </c>
      <c r="AO27" s="308" t="e">
        <f>IF(Z27="",K27-AB27,K27-AB27-(I27-X27-Y27))</f>
        <v>#VALUE!</v>
      </c>
      <c r="AP27" s="47"/>
      <c r="AQ27" s="328" t="str">
        <f>IF(A27="","",A27)</f>
        <v/>
      </c>
      <c r="AR27" s="329" t="str">
        <f>IF(A27="","",F27+1/1440+VLOOKUP(BP28,$BQ$15:$CD$43,10,0))</f>
        <v/>
      </c>
      <c r="AS27" s="317" t="str">
        <f>IF(G27="","",G27-1/1440-VLOOKUP(BP28,$BQ$15:$CD$43,11,0))</f>
        <v/>
      </c>
      <c r="AT27" s="317" t="str">
        <f>IF(H27="","",H27+1/1440+VLOOKUP(BP28,$BQ$15:$CD$43,12,0))</f>
        <v/>
      </c>
      <c r="AU27" s="318" t="str">
        <f>IF(A27="","",I27-1/1440-VLOOKUP(BP28,$BQ$15:$CD$43,13,0))</f>
        <v/>
      </c>
      <c r="AV27" s="47"/>
      <c r="AW27" s="150"/>
      <c r="AX27" s="59" t="s">
        <v>88</v>
      </c>
      <c r="AY27" s="60">
        <v>9.7222222222222224E-3</v>
      </c>
      <c r="AZ27" s="61">
        <v>4.1666666666666666E-3</v>
      </c>
      <c r="BA27" s="61">
        <v>2.7777777777777779E-3</v>
      </c>
      <c r="BB27" s="62">
        <v>4.8611111111111112E-3</v>
      </c>
      <c r="BC27" s="53">
        <v>2.1527777777777781E-2</v>
      </c>
      <c r="BD27" s="47"/>
      <c r="BE27" s="146" t="s">
        <v>106</v>
      </c>
      <c r="BF27" s="89">
        <v>5.5555555555555558E-3</v>
      </c>
      <c r="BG27" s="147">
        <v>6.9444444444444441E-3</v>
      </c>
      <c r="BH27" s="90">
        <v>1.2500000000000001E-2</v>
      </c>
      <c r="BI27" s="47"/>
      <c r="BJ27" s="47"/>
      <c r="BK27" s="47"/>
      <c r="BL27" s="54"/>
      <c r="BM27" s="67">
        <v>2.1527777777777781E-2</v>
      </c>
      <c r="BN27" s="54"/>
      <c r="BO27" s="79"/>
      <c r="BP27" s="80"/>
      <c r="BQ27" s="80" t="str">
        <f t="shared" si="3"/>
        <v>B0.0173611111111111</v>
      </c>
      <c r="BR27" s="92">
        <v>1.7361111111111112E-2</v>
      </c>
      <c r="BS27" s="82"/>
      <c r="BT27" s="82"/>
      <c r="BU27" s="82"/>
      <c r="BV27" s="82" t="s">
        <v>93</v>
      </c>
      <c r="BW27" s="82"/>
      <c r="BX27" s="83"/>
      <c r="BY27" s="83"/>
      <c r="BZ27" s="81">
        <v>1.0416666666666666E-2</v>
      </c>
      <c r="CA27" s="81"/>
      <c r="CB27" s="81"/>
      <c r="CC27" s="81">
        <v>6.9444444444444441E-3</v>
      </c>
      <c r="CD27" s="85">
        <f t="shared" si="1"/>
        <v>9.0277777777777769E-3</v>
      </c>
      <c r="CE27" s="47"/>
      <c r="CF27" s="308">
        <f>IF(F27&lt;1/1440*300,1/1440*300-F27,0)</f>
        <v>0.20833333333333334</v>
      </c>
      <c r="CG27" s="308">
        <f>IF(I27&gt;1/1440*1320,I27-1/1440*1320,0)</f>
        <v>0</v>
      </c>
    </row>
    <row r="28" spans="1:85" ht="14.25" customHeight="1" x14ac:dyDescent="0.15">
      <c r="A28" s="393"/>
      <c r="B28" s="395"/>
      <c r="C28" s="397"/>
      <c r="D28" s="362"/>
      <c r="E28" s="46" t="str">
        <f>IF(A27="","",I27-1/1440)</f>
        <v/>
      </c>
      <c r="F28" s="274"/>
      <c r="G28" s="274"/>
      <c r="H28" s="274"/>
      <c r="I28" s="276"/>
      <c r="J28" s="376"/>
      <c r="K28" s="360"/>
      <c r="L28" s="361"/>
      <c r="M28" s="301"/>
      <c r="N28" s="296"/>
      <c r="O28" s="384"/>
      <c r="P28" s="384"/>
      <c r="Q28" s="384"/>
      <c r="R28" s="386"/>
      <c r="S28" s="384"/>
      <c r="T28" s="388"/>
      <c r="U28" s="376"/>
      <c r="V28" s="378"/>
      <c r="W28" s="360"/>
      <c r="X28" s="376"/>
      <c r="Y28" s="382"/>
      <c r="Z28" s="360"/>
      <c r="AA28" s="376"/>
      <c r="AB28" s="378"/>
      <c r="AC28" s="378"/>
      <c r="AD28" s="378"/>
      <c r="AE28" s="360"/>
      <c r="AF28" s="380"/>
      <c r="AG28" s="370"/>
      <c r="AH28" s="372"/>
      <c r="AI28" s="372"/>
      <c r="AJ28" s="372"/>
      <c r="AK28" s="374"/>
      <c r="AL28" s="374"/>
      <c r="AM28" s="368"/>
      <c r="AN28" s="327"/>
      <c r="AO28" s="308"/>
      <c r="AP28" s="4"/>
      <c r="AQ28" s="328"/>
      <c r="AR28" s="330"/>
      <c r="AS28" s="317"/>
      <c r="AT28" s="317"/>
      <c r="AU28" s="319"/>
      <c r="AV28" s="4"/>
      <c r="AW28" s="150"/>
      <c r="AX28" s="59" t="s">
        <v>105</v>
      </c>
      <c r="AY28" s="60">
        <v>9.7222222222222224E-3</v>
      </c>
      <c r="AZ28" s="61">
        <v>4.1666666666666666E-3</v>
      </c>
      <c r="BA28" s="61">
        <v>7.6388888888888886E-3</v>
      </c>
      <c r="BB28" s="62">
        <v>4.8611111111111112E-3</v>
      </c>
      <c r="BC28" s="53">
        <v>2.6388888888888889E-2</v>
      </c>
      <c r="BD28" s="4"/>
      <c r="BE28" s="47"/>
      <c r="BF28" s="47"/>
      <c r="BG28" s="47"/>
      <c r="BH28" s="47"/>
      <c r="BI28" s="4"/>
      <c r="BJ28" s="47"/>
      <c r="BK28" s="47"/>
      <c r="BL28" s="98"/>
      <c r="BM28" s="67">
        <v>2.2222222222222223E-2</v>
      </c>
      <c r="BN28" s="98"/>
      <c r="BO28" s="79" t="str">
        <f>IF(G27="","",1)</f>
        <v/>
      </c>
      <c r="BP28" s="80" t="str">
        <f>BO28&amp;AG27&amp;AI27&amp;AJ27&amp;AK27&amp;AL27&amp;AM27&amp;S27</f>
        <v/>
      </c>
      <c r="BQ28" s="80" t="str">
        <f t="shared" si="3"/>
        <v>10.0173611111111111</v>
      </c>
      <c r="BR28" s="92">
        <v>1.7361111111111112E-2</v>
      </c>
      <c r="BS28" s="82"/>
      <c r="BT28" s="82"/>
      <c r="BU28" s="82"/>
      <c r="BV28" s="82"/>
      <c r="BW28" s="82"/>
      <c r="BX28" s="83"/>
      <c r="BY28" s="83">
        <v>1</v>
      </c>
      <c r="BZ28" s="81">
        <v>1.3888888888888888E-2</v>
      </c>
      <c r="CA28" s="81"/>
      <c r="CB28" s="81"/>
      <c r="CC28" s="81">
        <v>3.472222222222222E-3</v>
      </c>
      <c r="CD28" s="85">
        <f t="shared" si="1"/>
        <v>1.2499999999999997E-2</v>
      </c>
      <c r="CE28" s="4"/>
      <c r="CF28" s="308"/>
      <c r="CG28" s="308"/>
    </row>
    <row r="29" spans="1:85" ht="14.25" customHeight="1" x14ac:dyDescent="0.15">
      <c r="A29" s="398"/>
      <c r="B29" s="400"/>
      <c r="C29" s="402"/>
      <c r="D29" s="314" t="str">
        <f>IF(A29="","",B29+C29)</f>
        <v/>
      </c>
      <c r="E29" s="46" t="str">
        <f>IF(A29="","",F29+VLOOKUP(BP30,$BQ$16:$CD$43,14,0))</f>
        <v/>
      </c>
      <c r="F29" s="274"/>
      <c r="G29" s="274"/>
      <c r="H29" s="274"/>
      <c r="I29" s="276"/>
      <c r="J29" s="341" t="str">
        <f>IF(A29="","",I29-F29)</f>
        <v/>
      </c>
      <c r="K29" s="343" t="str">
        <f>IF(A29="","",IF(G29="",I29-F29,(G29-F29)+(I29-H29)))</f>
        <v/>
      </c>
      <c r="L29" s="345"/>
      <c r="M29" s="346"/>
      <c r="N29" s="299" t="str">
        <f t="shared" ref="N29" si="10">IF(A29="","",L29+M29)</f>
        <v/>
      </c>
      <c r="O29" s="335"/>
      <c r="P29" s="335"/>
      <c r="Q29" s="335"/>
      <c r="R29" s="337"/>
      <c r="S29" s="335"/>
      <c r="T29" s="339"/>
      <c r="U29" s="341" t="str">
        <f>IF(A29="","",N29+O29+P29+Q29+R29+S29+T29)</f>
        <v/>
      </c>
      <c r="V29" s="351" t="str">
        <f>U29</f>
        <v/>
      </c>
      <c r="W29" s="343" t="str">
        <f>IF(A29="","",N29+O29+P29+Q29+1/1440*25+S29+T29)</f>
        <v/>
      </c>
      <c r="X29" s="341" t="str">
        <f>IF(A29="","",IF(K29&gt;1/1440*690,F29+1/1440*690,"×"))</f>
        <v/>
      </c>
      <c r="Y29" s="357"/>
      <c r="Z29" s="343" t="str">
        <f>IF(A29="","",IF(K29&gt;1/1440*690,IF(ROUNDDOWN(I29-X29-Y29,15)&lt;0,"不足",ROUNDDOWN(I29-X29-Y29,15)),""))</f>
        <v/>
      </c>
      <c r="AA29" s="341" t="str">
        <f>IF(A29="","",IF(K29&gt;0.5,1/1440*70,1/1440*60))</f>
        <v/>
      </c>
      <c r="AB29" s="351" t="str">
        <f>IF(A29="","",FLOOR(U29+AA29,"0:01"))</f>
        <v/>
      </c>
      <c r="AC29" s="351" t="str">
        <f>IF(A29="","",IF(K29&gt;0.5,FLOOR(1/1440*543,"0:01"),FLOOR(1/1440*533,"0:01")))</f>
        <v/>
      </c>
      <c r="AD29" s="351" t="str">
        <f>IF(A29="","",IF(AB29-AC29&lt;0,TEXT(ABS(AB29-AC29-Y29),"-"&amp;"h:mm"),IF(AB29-AC29-Y29&lt;0,TEXT(ABS(AB29-AC29-Y29),"-"&amp;"h:mm"),TEXT(AB29-AC29-Y29,"h:mm"))))</f>
        <v/>
      </c>
      <c r="AE29" s="343" t="str">
        <f>IF(A29="","",IF(AO29&lt;0,"不足",AO29))</f>
        <v/>
      </c>
      <c r="AF29" s="353" t="str">
        <f>IF(A29="","",CF29+CG29)</f>
        <v/>
      </c>
      <c r="AG29" s="355"/>
      <c r="AH29" s="363"/>
      <c r="AI29" s="363"/>
      <c r="AJ29" s="363"/>
      <c r="AK29" s="347"/>
      <c r="AL29" s="347"/>
      <c r="AM29" s="349"/>
      <c r="AN29" s="327" t="str">
        <f>IF(AE29="不足","休憩時間不足",IF(Z29="不足","休憩時間不足",""))</f>
        <v/>
      </c>
      <c r="AO29" s="308" t="e">
        <f>IF(Z29="",K29-AB29,K29-AB29-(I29-X29-Y29))</f>
        <v>#VALUE!</v>
      </c>
      <c r="AP29" s="4"/>
      <c r="AQ29" s="328" t="str">
        <f>IF(A29="","",A29)</f>
        <v/>
      </c>
      <c r="AR29" s="329" t="str">
        <f>IF(A29="","",F29+1/1440+VLOOKUP(BP30,$BQ$15:$CD$43,10,0))</f>
        <v/>
      </c>
      <c r="AS29" s="317" t="str">
        <f>IF(G29="","",G29-1/1440-VLOOKUP(BP30,$BQ$15:$CD$43,11,0))</f>
        <v/>
      </c>
      <c r="AT29" s="317" t="str">
        <f>IF(H29="","",H29+1/1440+VLOOKUP(BP30,$BQ$15:$CD$43,12,0))</f>
        <v/>
      </c>
      <c r="AU29" s="318" t="str">
        <f>IF(A29="","",I29-1/1440-VLOOKUP(BP30,$BQ$15:$CD$43,13,0))</f>
        <v/>
      </c>
      <c r="AV29" s="4"/>
      <c r="AW29" s="48" t="s">
        <v>113</v>
      </c>
      <c r="AX29" s="49" t="s">
        <v>85</v>
      </c>
      <c r="AY29" s="50">
        <v>1.3888888888888888E-2</v>
      </c>
      <c r="AZ29" s="51"/>
      <c r="BA29" s="51"/>
      <c r="BB29" s="52">
        <v>4.8611111111111112E-3</v>
      </c>
      <c r="BC29" s="93">
        <v>1.8749999999999999E-2</v>
      </c>
      <c r="BD29" s="4"/>
      <c r="BE29" s="47"/>
      <c r="BF29" s="47"/>
      <c r="BG29" s="47"/>
      <c r="BH29" s="47"/>
      <c r="BI29" s="4"/>
      <c r="BJ29" s="47"/>
      <c r="BK29" s="47"/>
      <c r="BL29" s="98"/>
      <c r="BM29" s="67">
        <v>2.4305555555555556E-2</v>
      </c>
      <c r="BN29" s="98"/>
      <c r="BO29" s="79"/>
      <c r="BP29" s="80"/>
      <c r="BQ29" s="80" t="str">
        <f t="shared" si="3"/>
        <v>L0.01875</v>
      </c>
      <c r="BR29" s="92">
        <v>1.8749999999999999E-2</v>
      </c>
      <c r="BS29" s="82"/>
      <c r="BT29" s="82"/>
      <c r="BU29" s="82" t="s">
        <v>110</v>
      </c>
      <c r="BV29" s="82"/>
      <c r="BW29" s="82"/>
      <c r="BX29" s="83"/>
      <c r="BY29" s="83"/>
      <c r="BZ29" s="81">
        <v>1.3888888888888888E-2</v>
      </c>
      <c r="CA29" s="81"/>
      <c r="CB29" s="81"/>
      <c r="CC29" s="81">
        <v>4.8611111111111112E-3</v>
      </c>
      <c r="CD29" s="85">
        <f t="shared" si="1"/>
        <v>1.2499999999999997E-2</v>
      </c>
      <c r="CE29" s="4"/>
      <c r="CF29" s="308">
        <f>IF(F29&lt;1/1440*300,1/1440*300-F29,0)</f>
        <v>0.20833333333333334</v>
      </c>
      <c r="CG29" s="308">
        <f>IF(I29&gt;1/1440*1320,I29-1/1440*1320,0)</f>
        <v>0</v>
      </c>
    </row>
    <row r="30" spans="1:85" ht="14.25" customHeight="1" x14ac:dyDescent="0.15">
      <c r="A30" s="399"/>
      <c r="B30" s="401"/>
      <c r="C30" s="403"/>
      <c r="D30" s="292"/>
      <c r="E30" s="46" t="str">
        <f>IF(A29="","",I29-1/1440)</f>
        <v/>
      </c>
      <c r="F30" s="274"/>
      <c r="G30" s="274"/>
      <c r="H30" s="274"/>
      <c r="I30" s="276"/>
      <c r="J30" s="342"/>
      <c r="K30" s="344"/>
      <c r="L30" s="282"/>
      <c r="M30" s="284"/>
      <c r="N30" s="300"/>
      <c r="O30" s="336"/>
      <c r="P30" s="336"/>
      <c r="Q30" s="336"/>
      <c r="R30" s="338"/>
      <c r="S30" s="336"/>
      <c r="T30" s="340"/>
      <c r="U30" s="342"/>
      <c r="V30" s="352"/>
      <c r="W30" s="344"/>
      <c r="X30" s="342"/>
      <c r="Y30" s="358"/>
      <c r="Z30" s="344"/>
      <c r="AA30" s="342"/>
      <c r="AB30" s="352"/>
      <c r="AC30" s="352"/>
      <c r="AD30" s="352"/>
      <c r="AE30" s="344"/>
      <c r="AF30" s="354"/>
      <c r="AG30" s="356"/>
      <c r="AH30" s="364"/>
      <c r="AI30" s="364"/>
      <c r="AJ30" s="364"/>
      <c r="AK30" s="348"/>
      <c r="AL30" s="348"/>
      <c r="AM30" s="350"/>
      <c r="AN30" s="327"/>
      <c r="AO30" s="308"/>
      <c r="AP30" s="4"/>
      <c r="AQ30" s="328"/>
      <c r="AR30" s="330"/>
      <c r="AS30" s="317"/>
      <c r="AT30" s="317"/>
      <c r="AU30" s="319"/>
      <c r="AV30" s="4"/>
      <c r="AW30" s="150" t="s">
        <v>114</v>
      </c>
      <c r="AX30" s="59" t="s">
        <v>100</v>
      </c>
      <c r="AY30" s="60">
        <v>1.0416666666666666E-2</v>
      </c>
      <c r="AZ30" s="61"/>
      <c r="BA30" s="61"/>
      <c r="BB30" s="62">
        <v>4.8611111111111112E-3</v>
      </c>
      <c r="BC30" s="53">
        <v>1.5277777777777777E-2</v>
      </c>
      <c r="BD30" s="4"/>
      <c r="BE30" s="4"/>
      <c r="BF30" s="4"/>
      <c r="BG30" s="4"/>
      <c r="BH30" s="4"/>
      <c r="BI30" s="4"/>
      <c r="BJ30" s="4"/>
      <c r="BK30" s="4"/>
      <c r="BL30" s="47"/>
      <c r="BM30" s="67">
        <v>2.6388888888888889E-2</v>
      </c>
      <c r="BN30" s="47"/>
      <c r="BO30" s="79" t="str">
        <f>IF(G29="","",1)</f>
        <v/>
      </c>
      <c r="BP30" s="80" t="str">
        <f>BO30&amp;AG29&amp;AI29&amp;AJ29&amp;AK29&amp;AL29&amp;AM29&amp;S29</f>
        <v/>
      </c>
      <c r="BQ30" s="80" t="str">
        <f t="shared" si="3"/>
        <v>T0.01875</v>
      </c>
      <c r="BR30" s="92">
        <v>1.8749999999999999E-2</v>
      </c>
      <c r="BS30" s="82"/>
      <c r="BT30" s="82" t="s">
        <v>111</v>
      </c>
      <c r="BU30" s="82"/>
      <c r="BV30" s="82"/>
      <c r="BW30" s="82"/>
      <c r="BX30" s="83"/>
      <c r="BY30" s="83"/>
      <c r="BZ30" s="81">
        <v>1.3888888888888888E-2</v>
      </c>
      <c r="CA30" s="81"/>
      <c r="CB30" s="81"/>
      <c r="CC30" s="81">
        <v>4.8611111111111112E-3</v>
      </c>
      <c r="CD30" s="85">
        <f t="shared" si="1"/>
        <v>1.2499999999999997E-2</v>
      </c>
      <c r="CE30" s="4"/>
      <c r="CF30" s="308"/>
      <c r="CG30" s="308"/>
    </row>
    <row r="31" spans="1:85" ht="14.25" customHeight="1" x14ac:dyDescent="0.15">
      <c r="A31" s="398"/>
      <c r="B31" s="400"/>
      <c r="C31" s="402"/>
      <c r="D31" s="314" t="str">
        <f>IF(A31="","",B31+C31)</f>
        <v/>
      </c>
      <c r="E31" s="46" t="str">
        <f>IF(A31="","",F31+VLOOKUP(BP32,$BQ$16:$CD$43,14,0))</f>
        <v/>
      </c>
      <c r="F31" s="406"/>
      <c r="G31" s="274"/>
      <c r="H31" s="274"/>
      <c r="I31" s="407"/>
      <c r="J31" s="341" t="str">
        <f>IF(A31="","",I31-F31)</f>
        <v/>
      </c>
      <c r="K31" s="343" t="str">
        <f>IF(A31="","",IF(G31="",I31-F31,(G31-F31)+(I31-H31)))</f>
        <v/>
      </c>
      <c r="L31" s="345"/>
      <c r="M31" s="346"/>
      <c r="N31" s="299" t="str">
        <f t="shared" ref="N31" si="11">IF(A31="","",L31+M31)</f>
        <v/>
      </c>
      <c r="O31" s="335"/>
      <c r="P31" s="335"/>
      <c r="Q31" s="335"/>
      <c r="R31" s="337"/>
      <c r="S31" s="335"/>
      <c r="T31" s="339"/>
      <c r="U31" s="341" t="str">
        <f>IF(A31="","",N31+O31+P31+Q31+R31+S31+T31)</f>
        <v/>
      </c>
      <c r="V31" s="351" t="str">
        <f>U31</f>
        <v/>
      </c>
      <c r="W31" s="343" t="str">
        <f>IF(A31="","",N31+O31+P31+Q31+1/1440*25+S31+T31)</f>
        <v/>
      </c>
      <c r="X31" s="341" t="str">
        <f>IF(A31="","",IF(K31&gt;1/1440*690,F31+1/1440*690,"×"))</f>
        <v/>
      </c>
      <c r="Y31" s="357"/>
      <c r="Z31" s="343" t="str">
        <f>IF(A31="","",IF(K31&gt;1/1440*690,IF(ROUNDDOWN(I31-X31-Y31,15)&lt;0,"不足",ROUNDDOWN(I31-X31-Y31,15)),""))</f>
        <v/>
      </c>
      <c r="AA31" s="341" t="str">
        <f>IF(A31="","",IF(K31&gt;0.5,1/1440*70,1/1440*60))</f>
        <v/>
      </c>
      <c r="AB31" s="351" t="str">
        <f>IF(A31="","",FLOOR(U31+AA31,"0:01"))</f>
        <v/>
      </c>
      <c r="AC31" s="351" t="str">
        <f>IF(A31="","",IF(K31&gt;0.5,FLOOR(1/1440*543,"0:01"),FLOOR(1/1440*533,"0:01")))</f>
        <v/>
      </c>
      <c r="AD31" s="351" t="str">
        <f>IF(A31="","",IF(AB31-AC31&lt;0,TEXT(ABS(AB31-AC31-Y31),"-"&amp;"h:mm"),IF(AB31-AC31-Y31&lt;0,TEXT(ABS(AB31-AC31-Y31),"-"&amp;"h:mm"),TEXT(AB31-AC31-Y31,"h:mm"))))</f>
        <v/>
      </c>
      <c r="AE31" s="343" t="str">
        <f>IF(A31="","",IF(AO31&lt;0,"不足",AO31))</f>
        <v/>
      </c>
      <c r="AF31" s="353" t="str">
        <f>IF(A31="","",CF31+CG31)</f>
        <v/>
      </c>
      <c r="AG31" s="355"/>
      <c r="AH31" s="363"/>
      <c r="AI31" s="363"/>
      <c r="AJ31" s="363"/>
      <c r="AK31" s="347"/>
      <c r="AL31" s="347"/>
      <c r="AM31" s="349"/>
      <c r="AN31" s="327" t="str">
        <f>IF(AE31="不足","休憩時間不足",IF(Z31="不足","休憩時間不足",""))</f>
        <v/>
      </c>
      <c r="AO31" s="308" t="e">
        <f>IF(Z31="",K31-AB31,K31-AB31-(I31-X31-Y31))</f>
        <v>#VALUE!</v>
      </c>
      <c r="AP31" s="4"/>
      <c r="AQ31" s="328" t="str">
        <f>IF(A31="","",A31)</f>
        <v/>
      </c>
      <c r="AR31" s="329" t="str">
        <f>IF(A31="","",F31+1/1440+VLOOKUP(BP32,$BQ$15:$CD$43,10,0))</f>
        <v/>
      </c>
      <c r="AS31" s="317" t="str">
        <f>IF(G31="","",G31-1/1440-VLOOKUP(BP32,$BQ$15:$CD$43,11,0))</f>
        <v/>
      </c>
      <c r="AT31" s="317" t="str">
        <f>IF(H31="","",H31+1/1440+VLOOKUP(BP32,$BQ$15:$CD$43,12,0))</f>
        <v/>
      </c>
      <c r="AU31" s="318" t="str">
        <f>IF(A31="","",I31-1/1440-VLOOKUP(BP32,$BQ$15:$CD$43,13,0))</f>
        <v/>
      </c>
      <c r="AV31" s="4"/>
      <c r="AW31" s="150"/>
      <c r="AX31" s="59" t="s">
        <v>88</v>
      </c>
      <c r="AY31" s="60">
        <v>1.3888888888888888E-2</v>
      </c>
      <c r="AZ31" s="61">
        <v>2.7777777777777779E-3</v>
      </c>
      <c r="BA31" s="61">
        <v>2.7777777777777779E-3</v>
      </c>
      <c r="BB31" s="62">
        <v>4.8611111111111112E-3</v>
      </c>
      <c r="BC31" s="53">
        <v>2.4305555555555556E-2</v>
      </c>
      <c r="BD31" s="4"/>
      <c r="BE31" s="4"/>
      <c r="BF31" s="4"/>
      <c r="BG31" s="4"/>
      <c r="BH31" s="4"/>
      <c r="BI31" s="4"/>
      <c r="BJ31" s="4"/>
      <c r="BK31" s="4"/>
      <c r="BL31" s="47"/>
      <c r="BM31" s="67">
        <v>3.125E-2</v>
      </c>
      <c r="BN31" s="47"/>
      <c r="BO31" s="79"/>
      <c r="BP31" s="80"/>
      <c r="BQ31" s="80" t="str">
        <f t="shared" si="3"/>
        <v>10.0194444444444444</v>
      </c>
      <c r="BR31" s="81">
        <v>1.9444444444444445E-2</v>
      </c>
      <c r="BS31" s="82"/>
      <c r="BT31" s="82"/>
      <c r="BU31" s="82"/>
      <c r="BV31" s="82"/>
      <c r="BW31" s="82"/>
      <c r="BX31" s="83"/>
      <c r="BY31" s="83">
        <v>1</v>
      </c>
      <c r="BZ31" s="81">
        <v>1.3888888888888888E-2</v>
      </c>
      <c r="CA31" s="81"/>
      <c r="CB31" s="81"/>
      <c r="CC31" s="81">
        <v>5.5555555555555558E-3</v>
      </c>
      <c r="CD31" s="85">
        <f t="shared" si="1"/>
        <v>1.2499999999999997E-2</v>
      </c>
      <c r="CE31" s="4"/>
      <c r="CF31" s="308">
        <f>IF(F31&lt;1/1440*300,1/1440*300-F31,0)</f>
        <v>0.20833333333333334</v>
      </c>
      <c r="CG31" s="308">
        <f>IF(I31&gt;1/1440*1320,I31-1/1440*1320,0)</f>
        <v>0</v>
      </c>
    </row>
    <row r="32" spans="1:85" ht="14.25" customHeight="1" x14ac:dyDescent="0.15">
      <c r="A32" s="399"/>
      <c r="B32" s="401"/>
      <c r="C32" s="403"/>
      <c r="D32" s="292"/>
      <c r="E32" s="46" t="str">
        <f>IF(A31="","",I31-1/1440)</f>
        <v/>
      </c>
      <c r="F32" s="315"/>
      <c r="G32" s="274"/>
      <c r="H32" s="274"/>
      <c r="I32" s="294"/>
      <c r="J32" s="342"/>
      <c r="K32" s="344"/>
      <c r="L32" s="282"/>
      <c r="M32" s="284"/>
      <c r="N32" s="300"/>
      <c r="O32" s="336"/>
      <c r="P32" s="336"/>
      <c r="Q32" s="336"/>
      <c r="R32" s="338"/>
      <c r="S32" s="336"/>
      <c r="T32" s="340"/>
      <c r="U32" s="342"/>
      <c r="V32" s="352"/>
      <c r="W32" s="344"/>
      <c r="X32" s="342"/>
      <c r="Y32" s="358"/>
      <c r="Z32" s="344"/>
      <c r="AA32" s="342"/>
      <c r="AB32" s="352"/>
      <c r="AC32" s="352"/>
      <c r="AD32" s="352"/>
      <c r="AE32" s="344"/>
      <c r="AF32" s="354"/>
      <c r="AG32" s="356"/>
      <c r="AH32" s="364"/>
      <c r="AI32" s="364"/>
      <c r="AJ32" s="364"/>
      <c r="AK32" s="348"/>
      <c r="AL32" s="348"/>
      <c r="AM32" s="350"/>
      <c r="AN32" s="327"/>
      <c r="AO32" s="308"/>
      <c r="AP32" s="4"/>
      <c r="AQ32" s="328"/>
      <c r="AR32" s="330"/>
      <c r="AS32" s="317"/>
      <c r="AT32" s="317"/>
      <c r="AU32" s="319"/>
      <c r="AV32" s="4"/>
      <c r="AW32" s="149"/>
      <c r="AX32" s="95" t="s">
        <v>105</v>
      </c>
      <c r="AY32" s="89">
        <v>1.3888888888888888E-2</v>
      </c>
      <c r="AZ32" s="96">
        <v>6.2500000000000003E-3</v>
      </c>
      <c r="BA32" s="96">
        <v>8.3333333333333332E-3</v>
      </c>
      <c r="BB32" s="91">
        <v>4.8611111111111112E-3</v>
      </c>
      <c r="BC32" s="97">
        <v>3.3333333333333333E-2</v>
      </c>
      <c r="BD32" s="4"/>
      <c r="BE32" s="4"/>
      <c r="BF32" s="4"/>
      <c r="BG32" s="4"/>
      <c r="BH32" s="4"/>
      <c r="BI32" s="4"/>
      <c r="BJ32" s="4"/>
      <c r="BK32" s="4"/>
      <c r="BL32" s="47"/>
      <c r="BM32" s="67">
        <v>3.3333333333333333E-2</v>
      </c>
      <c r="BN32" s="47"/>
      <c r="BO32" s="79" t="str">
        <f>IF(G31="","",1)</f>
        <v/>
      </c>
      <c r="BP32" s="80" t="str">
        <f>BO32&amp;AG31&amp;AI31&amp;AJ31&amp;AK31&amp;AL31&amp;AM31&amp;S31</f>
        <v/>
      </c>
      <c r="BQ32" s="80" t="str">
        <f t="shared" si="3"/>
        <v>0.0208333333333333</v>
      </c>
      <c r="BR32" s="94">
        <v>2.0833333333333332E-2</v>
      </c>
      <c r="BS32" s="82"/>
      <c r="BT32" s="82"/>
      <c r="BU32" s="82"/>
      <c r="BV32" s="82"/>
      <c r="BW32" s="82"/>
      <c r="BX32" s="83"/>
      <c r="BY32" s="83"/>
      <c r="BZ32" s="81">
        <v>1.3888888888888888E-2</v>
      </c>
      <c r="CA32" s="81"/>
      <c r="CB32" s="81"/>
      <c r="CC32" s="81">
        <v>6.9444444444444441E-3</v>
      </c>
      <c r="CD32" s="85">
        <f t="shared" si="1"/>
        <v>1.2499999999999997E-2</v>
      </c>
      <c r="CE32" s="4"/>
      <c r="CF32" s="308"/>
      <c r="CG32" s="308"/>
    </row>
    <row r="33" spans="1:85" ht="14.25" customHeight="1" x14ac:dyDescent="0.15">
      <c r="A33" s="398"/>
      <c r="B33" s="400"/>
      <c r="C33" s="402"/>
      <c r="D33" s="314" t="str">
        <f>IF(A33="","",B33+C33)</f>
        <v/>
      </c>
      <c r="E33" s="46" t="str">
        <f>IF(A33="","",F33+VLOOKUP(BP34,$BQ$16:$CD$43,14,0))</f>
        <v/>
      </c>
      <c r="F33" s="274"/>
      <c r="G33" s="274"/>
      <c r="H33" s="274"/>
      <c r="I33" s="276"/>
      <c r="J33" s="341" t="str">
        <f>IF(A33="","",I33-F33)</f>
        <v/>
      </c>
      <c r="K33" s="343" t="str">
        <f>IF(A33="","",IF(G33="",I33-F33,(G33-F33)+(I33-H33)))</f>
        <v/>
      </c>
      <c r="L33" s="345"/>
      <c r="M33" s="346"/>
      <c r="N33" s="299" t="str">
        <f t="shared" ref="N33" si="12">IF(A33="","",L33+M33)</f>
        <v/>
      </c>
      <c r="O33" s="335"/>
      <c r="P33" s="335"/>
      <c r="Q33" s="335"/>
      <c r="R33" s="337"/>
      <c r="S33" s="335"/>
      <c r="T33" s="339"/>
      <c r="U33" s="341" t="str">
        <f>IF(A33="","",N33+O33+P33+Q33+R33+S33+T33)</f>
        <v/>
      </c>
      <c r="V33" s="351" t="str">
        <f>U33</f>
        <v/>
      </c>
      <c r="W33" s="343" t="str">
        <f>IF(A33="","",N33+O33+P33+Q33+1/1440*25+S33+T33)</f>
        <v/>
      </c>
      <c r="X33" s="341" t="str">
        <f>IF(A33="","",IF(K33&gt;1/1440*690,F33+1/1440*690,"×"))</f>
        <v/>
      </c>
      <c r="Y33" s="357"/>
      <c r="Z33" s="343" t="str">
        <f>IF(A33="","",IF(K33&gt;1/1440*690,IF(ROUNDDOWN(I33-X33-Y33,15)&lt;0,"不足",ROUNDDOWN(I33-X33-Y33,15)),""))</f>
        <v/>
      </c>
      <c r="AA33" s="341" t="str">
        <f>IF(A33="","",IF(K33&gt;0.5,1/1440*70,1/1440*60))</f>
        <v/>
      </c>
      <c r="AB33" s="351" t="str">
        <f>IF(A33="","",FLOOR(U33+AA33,"0:01"))</f>
        <v/>
      </c>
      <c r="AC33" s="351" t="str">
        <f>IF(A33="","",IF(K33&gt;0.5,FLOOR(1/1440*543,"0:01"),FLOOR(1/1440*533,"0:01")))</f>
        <v/>
      </c>
      <c r="AD33" s="351" t="str">
        <f>IF(A33="","",IF(AB33-AC33&lt;0,TEXT(ABS(AB33-AC33-Y33),"-"&amp;"h:mm"),IF(AB33-AC33-Y33&lt;0,TEXT(ABS(AB33-AC33-Y33),"-"&amp;"h:mm"),TEXT(AB33-AC33-Y33,"h:mm"))))</f>
        <v/>
      </c>
      <c r="AE33" s="343" t="str">
        <f>IF(A33="","",IF(AO33&lt;0,"不足",AO33))</f>
        <v/>
      </c>
      <c r="AF33" s="353" t="str">
        <f>IF(A33="","",CF33+CG33)</f>
        <v/>
      </c>
      <c r="AG33" s="355"/>
      <c r="AH33" s="363"/>
      <c r="AI33" s="363"/>
      <c r="AJ33" s="363"/>
      <c r="AK33" s="347"/>
      <c r="AL33" s="347"/>
      <c r="AM33" s="349"/>
      <c r="AN33" s="327" t="str">
        <f>IF(AE33="不足","休憩時間不足",IF(Z33="不足","休憩時間不足",""))</f>
        <v/>
      </c>
      <c r="AO33" s="308" t="e">
        <f>IF(Z33="",K33-AB33,K33-AB33-(I33-X33-Y33))</f>
        <v>#VALUE!</v>
      </c>
      <c r="AP33" s="4"/>
      <c r="AQ33" s="328" t="str">
        <f>IF(A33="","",A33)</f>
        <v/>
      </c>
      <c r="AR33" s="329" t="str">
        <f>IF(A33="","",F33+1/1440+VLOOKUP(BP34,$BQ$15:$CD$43,10,0))</f>
        <v/>
      </c>
      <c r="AS33" s="317" t="str">
        <f>IF(G33="","",G33-1/1440-VLOOKUP(BP34,$BQ$15:$CD$43,11,0))</f>
        <v/>
      </c>
      <c r="AT33" s="317" t="str">
        <f>IF(H33="","",H33+1/1440+VLOOKUP(BP34,$BQ$15:$CD$43,12,0))</f>
        <v/>
      </c>
      <c r="AU33" s="318" t="str">
        <f>IF(A33="","",I33-1/1440-VLOOKUP(BP34,$BQ$15:$CD$43,13,0))</f>
        <v/>
      </c>
      <c r="AV33" s="4"/>
      <c r="AW33" s="150" t="s">
        <v>113</v>
      </c>
      <c r="AX33" s="59" t="s">
        <v>85</v>
      </c>
      <c r="AY33" s="60">
        <v>9.7222222222222224E-3</v>
      </c>
      <c r="AZ33" s="61"/>
      <c r="BA33" s="61"/>
      <c r="BB33" s="62">
        <v>6.9444444444444441E-3</v>
      </c>
      <c r="BC33" s="53">
        <v>1.6666666666666666E-2</v>
      </c>
      <c r="BD33" s="4"/>
      <c r="BE33" s="4"/>
      <c r="BF33" s="4"/>
      <c r="BG33" s="4"/>
      <c r="BH33" s="4"/>
      <c r="BI33" s="4"/>
      <c r="BJ33" s="4"/>
      <c r="BK33" s="4"/>
      <c r="BL33" s="4"/>
      <c r="BM33" s="67">
        <v>3.5416666666666666E-2</v>
      </c>
      <c r="BN33" s="4"/>
      <c r="BO33" s="79"/>
      <c r="BP33" s="80"/>
      <c r="BQ33" s="80" t="str">
        <f t="shared" si="3"/>
        <v>0.0208333333333333</v>
      </c>
      <c r="BR33" s="94">
        <v>2.0833333333333332E-2</v>
      </c>
      <c r="BS33" s="82"/>
      <c r="BT33" s="82"/>
      <c r="BU33" s="82"/>
      <c r="BV33" s="82"/>
      <c r="BW33" s="82"/>
      <c r="BX33" s="83"/>
      <c r="BY33" s="83"/>
      <c r="BZ33" s="81">
        <v>1.3888888888888888E-2</v>
      </c>
      <c r="CA33" s="81"/>
      <c r="CB33" s="81"/>
      <c r="CC33" s="81">
        <v>6.9444444444444441E-3</v>
      </c>
      <c r="CD33" s="85">
        <f t="shared" si="1"/>
        <v>1.2499999999999997E-2</v>
      </c>
      <c r="CE33" s="4"/>
      <c r="CF33" s="308">
        <f>IF(F33&lt;1/1440*300,1/1440*300-F33,0)</f>
        <v>0.20833333333333334</v>
      </c>
      <c r="CG33" s="308">
        <f>IF(I33&gt;1/1440*1320,I33-1/1440*1320,0)</f>
        <v>0</v>
      </c>
    </row>
    <row r="34" spans="1:85" ht="14.25" customHeight="1" thickBot="1" x14ac:dyDescent="0.2">
      <c r="A34" s="414"/>
      <c r="B34" s="415"/>
      <c r="C34" s="416"/>
      <c r="D34" s="417"/>
      <c r="E34" s="99" t="str">
        <f>IF(A33="","",I33-1/1440)</f>
        <v/>
      </c>
      <c r="F34" s="408"/>
      <c r="G34" s="408"/>
      <c r="H34" s="408"/>
      <c r="I34" s="409"/>
      <c r="J34" s="410"/>
      <c r="K34" s="411"/>
      <c r="L34" s="412"/>
      <c r="M34" s="413"/>
      <c r="N34" s="421"/>
      <c r="O34" s="422"/>
      <c r="P34" s="422"/>
      <c r="Q34" s="422"/>
      <c r="R34" s="423"/>
      <c r="S34" s="422"/>
      <c r="T34" s="418"/>
      <c r="U34" s="410"/>
      <c r="V34" s="419"/>
      <c r="W34" s="411"/>
      <c r="X34" s="410"/>
      <c r="Y34" s="420"/>
      <c r="Z34" s="411"/>
      <c r="AA34" s="410"/>
      <c r="AB34" s="419"/>
      <c r="AC34" s="419"/>
      <c r="AD34" s="419"/>
      <c r="AE34" s="411"/>
      <c r="AF34" s="429"/>
      <c r="AG34" s="430"/>
      <c r="AH34" s="431"/>
      <c r="AI34" s="431"/>
      <c r="AJ34" s="431"/>
      <c r="AK34" s="427"/>
      <c r="AL34" s="427"/>
      <c r="AM34" s="428"/>
      <c r="AN34" s="327"/>
      <c r="AO34" s="308"/>
      <c r="AP34" s="4"/>
      <c r="AQ34" s="328"/>
      <c r="AR34" s="330"/>
      <c r="AS34" s="317"/>
      <c r="AT34" s="317"/>
      <c r="AU34" s="319"/>
      <c r="AV34" s="4"/>
      <c r="AW34" s="150" t="s">
        <v>115</v>
      </c>
      <c r="AX34" s="59" t="s">
        <v>98</v>
      </c>
      <c r="AY34" s="60">
        <v>9.7222222222222224E-3</v>
      </c>
      <c r="AZ34" s="61"/>
      <c r="BA34" s="61"/>
      <c r="BB34" s="62">
        <v>6.9444444444444441E-3</v>
      </c>
      <c r="BC34" s="53">
        <v>1.6666666666666666E-2</v>
      </c>
      <c r="BD34" s="4"/>
      <c r="BE34" s="4"/>
      <c r="BF34" s="4"/>
      <c r="BG34" s="4"/>
      <c r="BH34" s="4"/>
      <c r="BI34" s="4"/>
      <c r="BJ34" s="4"/>
      <c r="BK34" s="4"/>
      <c r="BL34" s="4"/>
      <c r="BM34" s="4"/>
      <c r="BN34" s="4"/>
      <c r="BO34" s="79" t="str">
        <f>IF(G33="","",1)</f>
        <v/>
      </c>
      <c r="BP34" s="80" t="str">
        <f>BO34&amp;AG33&amp;AI33&amp;AJ33&amp;AK33&amp;AL33&amp;AM33&amp;S33</f>
        <v/>
      </c>
      <c r="BQ34" s="80" t="str">
        <f t="shared" si="3"/>
        <v>1G0.0215277777777778</v>
      </c>
      <c r="BR34" s="81">
        <v>2.1527777777777781E-2</v>
      </c>
      <c r="BS34" s="82">
        <v>1</v>
      </c>
      <c r="BT34" s="82"/>
      <c r="BU34" s="82"/>
      <c r="BV34" s="82"/>
      <c r="BW34" s="82"/>
      <c r="BX34" s="83" t="s">
        <v>108</v>
      </c>
      <c r="BY34" s="83"/>
      <c r="BZ34" s="81">
        <v>9.7222222222222224E-3</v>
      </c>
      <c r="CA34" s="81">
        <v>4.1666666666666666E-3</v>
      </c>
      <c r="CB34" s="81">
        <v>2.7777777777777779E-3</v>
      </c>
      <c r="CC34" s="81">
        <v>4.8611111111111112E-3</v>
      </c>
      <c r="CD34" s="85">
        <f t="shared" si="1"/>
        <v>8.3333333333333315E-3</v>
      </c>
      <c r="CE34" s="4"/>
      <c r="CF34" s="308"/>
      <c r="CG34" s="308"/>
    </row>
    <row r="35" spans="1:85" ht="14.25" customHeight="1" x14ac:dyDescent="0.15">
      <c r="A35" s="424" t="s">
        <v>116</v>
      </c>
      <c r="B35" s="425"/>
      <c r="C35" s="425"/>
      <c r="D35" s="425"/>
      <c r="E35" s="425"/>
      <c r="F35" s="425"/>
      <c r="G35" s="425"/>
      <c r="H35" s="425"/>
      <c r="I35" s="425"/>
      <c r="J35" s="425"/>
      <c r="K35" s="425"/>
      <c r="L35" s="425"/>
      <c r="M35" s="425"/>
      <c r="N35" s="425"/>
      <c r="O35" s="425"/>
      <c r="P35" s="425"/>
      <c r="Q35" s="425"/>
      <c r="R35" s="425"/>
      <c r="S35" s="425"/>
      <c r="T35" s="425"/>
      <c r="U35" s="425"/>
      <c r="V35" s="425"/>
      <c r="W35" s="425"/>
      <c r="X35" s="425"/>
      <c r="Y35" s="425"/>
      <c r="Z35" s="425"/>
      <c r="AA35" s="425"/>
      <c r="AB35" s="425"/>
      <c r="AC35" s="425"/>
      <c r="AD35" s="425"/>
      <c r="AE35" s="425"/>
      <c r="AF35" s="425"/>
      <c r="AG35" s="425"/>
      <c r="AH35" s="425"/>
      <c r="AI35" s="425"/>
      <c r="AJ35" s="425"/>
      <c r="AK35" s="425"/>
      <c r="AL35" s="425"/>
      <c r="AM35" s="426"/>
      <c r="AN35" s="100"/>
      <c r="AO35" s="57"/>
      <c r="AP35" s="4"/>
      <c r="AQ35" s="4"/>
      <c r="AR35" s="4"/>
      <c r="AS35" s="4"/>
      <c r="AT35" s="4"/>
      <c r="AU35" s="4"/>
      <c r="AV35" s="4"/>
      <c r="AW35" s="150"/>
      <c r="AX35" s="59" t="s">
        <v>88</v>
      </c>
      <c r="AY35" s="60">
        <v>9.7222222222222224E-3</v>
      </c>
      <c r="AZ35" s="61">
        <v>2.7777777777777779E-3</v>
      </c>
      <c r="BA35" s="61">
        <v>2.7777777777777779E-3</v>
      </c>
      <c r="BB35" s="62">
        <v>6.9444444444444441E-3</v>
      </c>
      <c r="BC35" s="53">
        <v>2.2222222222222223E-2</v>
      </c>
      <c r="BD35" s="4"/>
      <c r="BE35" s="4"/>
      <c r="BF35" s="4"/>
      <c r="BG35" s="4"/>
      <c r="BH35" s="4"/>
      <c r="BI35" s="4"/>
      <c r="BJ35" s="4"/>
      <c r="BK35" s="4"/>
      <c r="BL35" s="4"/>
      <c r="BM35" s="4"/>
      <c r="BN35" s="4"/>
      <c r="BO35" s="79"/>
      <c r="BP35" s="80"/>
      <c r="BQ35" s="80" t="str">
        <f t="shared" si="3"/>
        <v>1A0.0222222222222222</v>
      </c>
      <c r="BR35" s="81">
        <v>2.2222222222222223E-2</v>
      </c>
      <c r="BS35" s="82">
        <v>1</v>
      </c>
      <c r="BT35" s="82" t="s">
        <v>118</v>
      </c>
      <c r="BU35" s="82"/>
      <c r="BV35" s="82"/>
      <c r="BW35" s="82"/>
      <c r="BX35" s="83"/>
      <c r="BY35" s="83"/>
      <c r="BZ35" s="81">
        <v>9.7222222222222224E-3</v>
      </c>
      <c r="CA35" s="81">
        <v>2.7777777777777779E-3</v>
      </c>
      <c r="CB35" s="81">
        <v>2.7777777777777779E-3</v>
      </c>
      <c r="CC35" s="81">
        <v>6.9444444444444441E-3</v>
      </c>
      <c r="CD35" s="85">
        <f t="shared" si="1"/>
        <v>8.3333333333333315E-3</v>
      </c>
      <c r="CE35" s="4"/>
      <c r="CF35" s="4"/>
      <c r="CG35" s="4"/>
    </row>
    <row r="36" spans="1:85" ht="14.25" customHeight="1" x14ac:dyDescent="0.15">
      <c r="A36" s="432"/>
      <c r="B36" s="433"/>
      <c r="C36" s="433"/>
      <c r="D36" s="433"/>
      <c r="E36" s="433"/>
      <c r="F36" s="433"/>
      <c r="G36" s="433"/>
      <c r="H36" s="433"/>
      <c r="I36" s="433"/>
      <c r="J36" s="433"/>
      <c r="K36" s="433"/>
      <c r="L36" s="433"/>
      <c r="M36" s="433"/>
      <c r="N36" s="433"/>
      <c r="O36" s="433"/>
      <c r="P36" s="433"/>
      <c r="Q36" s="433"/>
      <c r="R36" s="433"/>
      <c r="S36" s="433"/>
      <c r="T36" s="433"/>
      <c r="U36" s="433"/>
      <c r="V36" s="433"/>
      <c r="W36" s="433"/>
      <c r="X36" s="433"/>
      <c r="Y36" s="433"/>
      <c r="Z36" s="433"/>
      <c r="AA36" s="433"/>
      <c r="AB36" s="433"/>
      <c r="AC36" s="433"/>
      <c r="AD36" s="433"/>
      <c r="AE36" s="433"/>
      <c r="AF36" s="433"/>
      <c r="AG36" s="433"/>
      <c r="AH36" s="433"/>
      <c r="AI36" s="433"/>
      <c r="AJ36" s="433"/>
      <c r="AK36" s="433"/>
      <c r="AL36" s="433"/>
      <c r="AM36" s="434"/>
      <c r="AN36" s="100"/>
      <c r="AO36" s="57"/>
      <c r="AP36" s="4"/>
      <c r="AQ36" s="4"/>
      <c r="AR36" s="4"/>
      <c r="AS36" s="4"/>
      <c r="AT36" s="4"/>
      <c r="AU36" s="4"/>
      <c r="AV36" s="4"/>
      <c r="AW36" s="149"/>
      <c r="AX36" s="95" t="s">
        <v>105</v>
      </c>
      <c r="AY36" s="89">
        <v>9.7222222222222224E-3</v>
      </c>
      <c r="AZ36" s="96">
        <v>6.2500000000000003E-3</v>
      </c>
      <c r="BA36" s="96">
        <v>8.3333333333333332E-3</v>
      </c>
      <c r="BB36" s="91">
        <v>6.9444444444444441E-3</v>
      </c>
      <c r="BC36" s="97">
        <v>3.125E-2</v>
      </c>
      <c r="BD36" s="4"/>
      <c r="BE36" s="4"/>
      <c r="BF36" s="4"/>
      <c r="BG36" s="4"/>
      <c r="BH36" s="4"/>
      <c r="BI36" s="4"/>
      <c r="BJ36" s="4"/>
      <c r="BK36" s="4"/>
      <c r="BL36" s="4"/>
      <c r="BM36" s="67">
        <v>2.0833333333333333E-3</v>
      </c>
      <c r="BN36" s="4"/>
      <c r="BO36" s="79"/>
      <c r="BP36" s="80"/>
      <c r="BQ36" s="80" t="str">
        <f t="shared" si="3"/>
        <v>1L0.0243055555555556</v>
      </c>
      <c r="BR36" s="92">
        <v>2.4305555555555556E-2</v>
      </c>
      <c r="BS36" s="82">
        <v>1</v>
      </c>
      <c r="BT36" s="82"/>
      <c r="BU36" s="82" t="s">
        <v>110</v>
      </c>
      <c r="BV36" s="82"/>
      <c r="BW36" s="82"/>
      <c r="BX36" s="83"/>
      <c r="BY36" s="83"/>
      <c r="BZ36" s="81">
        <v>1.3888888888888888E-2</v>
      </c>
      <c r="CA36" s="81">
        <v>2.7777777777777779E-3</v>
      </c>
      <c r="CB36" s="81">
        <v>2.7777777777777779E-3</v>
      </c>
      <c r="CC36" s="81">
        <v>4.8611111111111112E-3</v>
      </c>
      <c r="CD36" s="85">
        <f t="shared" si="1"/>
        <v>1.2499999999999997E-2</v>
      </c>
      <c r="CE36" s="4"/>
      <c r="CF36" s="4"/>
      <c r="CG36" s="4"/>
    </row>
    <row r="37" spans="1:85" ht="14.25" customHeight="1" x14ac:dyDescent="0.15">
      <c r="A37" s="435" t="s">
        <v>141</v>
      </c>
      <c r="B37" s="436"/>
      <c r="C37" s="436"/>
      <c r="D37" s="436"/>
      <c r="E37" s="436"/>
      <c r="F37" s="436"/>
      <c r="G37" s="436"/>
      <c r="H37" s="436"/>
      <c r="I37" s="436"/>
      <c r="J37" s="436"/>
      <c r="K37" s="436"/>
      <c r="L37" s="436"/>
      <c r="M37" s="436"/>
      <c r="N37" s="436"/>
      <c r="O37" s="436"/>
      <c r="P37" s="436"/>
      <c r="Q37" s="436"/>
      <c r="R37" s="436"/>
      <c r="S37" s="436"/>
      <c r="T37" s="436"/>
      <c r="U37" s="436"/>
      <c r="V37" s="436"/>
      <c r="W37" s="436"/>
      <c r="X37" s="436"/>
      <c r="Y37" s="436"/>
      <c r="Z37" s="436"/>
      <c r="AA37" s="436"/>
      <c r="AB37" s="436"/>
      <c r="AC37" s="436"/>
      <c r="AD37" s="436"/>
      <c r="AE37" s="436"/>
      <c r="AF37" s="436"/>
      <c r="AG37" s="436"/>
      <c r="AH37" s="436"/>
      <c r="AI37" s="436"/>
      <c r="AJ37" s="436"/>
      <c r="AK37" s="436"/>
      <c r="AL37" s="436"/>
      <c r="AM37" s="437"/>
      <c r="AN37" s="100"/>
      <c r="AO37" s="57"/>
      <c r="AP37" s="4"/>
      <c r="AQ37" s="4"/>
      <c r="AR37" s="4"/>
      <c r="AS37" s="4"/>
      <c r="AT37" s="4"/>
      <c r="AU37" s="4"/>
      <c r="AV37" s="4"/>
      <c r="AW37" s="5"/>
      <c r="AX37" s="6"/>
      <c r="AY37" s="5"/>
      <c r="AZ37" s="5"/>
      <c r="BA37" s="5"/>
      <c r="BB37" s="5"/>
      <c r="BC37" s="5"/>
      <c r="BD37" s="4"/>
      <c r="BE37" s="4"/>
      <c r="BF37" s="4"/>
      <c r="BG37" s="4"/>
      <c r="BH37" s="4"/>
      <c r="BI37" s="4"/>
      <c r="BJ37" s="4"/>
      <c r="BK37" s="4"/>
      <c r="BL37" s="4"/>
      <c r="BM37" s="67">
        <v>5.5555555555555558E-3</v>
      </c>
      <c r="BN37" s="4"/>
      <c r="BO37" s="101"/>
      <c r="BP37" s="80"/>
      <c r="BQ37" s="80" t="str">
        <f t="shared" si="3"/>
        <v>1T0.0243055555555556</v>
      </c>
      <c r="BR37" s="92">
        <v>2.4305555555555556E-2</v>
      </c>
      <c r="BS37" s="82">
        <v>1</v>
      </c>
      <c r="BT37" s="82" t="s">
        <v>111</v>
      </c>
      <c r="BU37" s="82"/>
      <c r="BV37" s="82"/>
      <c r="BW37" s="82"/>
      <c r="BX37" s="83"/>
      <c r="BY37" s="83"/>
      <c r="BZ37" s="81">
        <v>1.3888888888888888E-2</v>
      </c>
      <c r="CA37" s="81">
        <v>2.7777777777777779E-3</v>
      </c>
      <c r="CB37" s="81">
        <v>2.7777777777777779E-3</v>
      </c>
      <c r="CC37" s="81">
        <v>4.8611111111111112E-3</v>
      </c>
      <c r="CD37" s="85">
        <f t="shared" si="1"/>
        <v>1.2499999999999997E-2</v>
      </c>
      <c r="CE37" s="4"/>
      <c r="CF37" s="4"/>
      <c r="CG37" s="4"/>
    </row>
    <row r="38" spans="1:85" ht="14.25" customHeight="1" x14ac:dyDescent="0.15">
      <c r="A38" s="441" t="s">
        <v>142</v>
      </c>
      <c r="B38" s="442"/>
      <c r="C38" s="442"/>
      <c r="D38" s="442"/>
      <c r="E38" s="442"/>
      <c r="F38" s="442"/>
      <c r="G38" s="442"/>
      <c r="H38" s="442"/>
      <c r="I38" s="442"/>
      <c r="J38" s="442"/>
      <c r="K38" s="442"/>
      <c r="L38" s="442"/>
      <c r="M38" s="442"/>
      <c r="N38" s="442"/>
      <c r="O38" s="442"/>
      <c r="P38" s="442"/>
      <c r="Q38" s="442"/>
      <c r="R38" s="442"/>
      <c r="S38" s="442"/>
      <c r="T38" s="442"/>
      <c r="U38" s="442"/>
      <c r="V38" s="442"/>
      <c r="W38" s="442"/>
      <c r="X38" s="442"/>
      <c r="Y38" s="442"/>
      <c r="Z38" s="442"/>
      <c r="AA38" s="442"/>
      <c r="AB38" s="442"/>
      <c r="AC38" s="442"/>
      <c r="AD38" s="442"/>
      <c r="AE38" s="442"/>
      <c r="AF38" s="442"/>
      <c r="AG38" s="442"/>
      <c r="AH38" s="442"/>
      <c r="AI38" s="442"/>
      <c r="AJ38" s="442"/>
      <c r="AK38" s="442"/>
      <c r="AL38" s="442"/>
      <c r="AM38" s="443"/>
      <c r="AN38" s="100"/>
      <c r="AO38" s="57"/>
      <c r="AP38" s="4"/>
      <c r="AQ38" s="4"/>
      <c r="AR38" s="4"/>
      <c r="AS38" s="4"/>
      <c r="AT38" s="4"/>
      <c r="AU38" s="4"/>
      <c r="AV38" s="4"/>
      <c r="AW38" s="5"/>
      <c r="AX38" s="6"/>
      <c r="AY38" s="5"/>
      <c r="AZ38" s="5"/>
      <c r="BA38" s="5"/>
      <c r="BB38" s="5"/>
      <c r="BC38" s="5"/>
      <c r="BD38" s="4"/>
      <c r="BE38" s="4"/>
      <c r="BF38" s="4"/>
      <c r="BG38" s="4"/>
      <c r="BH38" s="4"/>
      <c r="BI38" s="4"/>
      <c r="BJ38" s="4"/>
      <c r="BK38" s="4"/>
      <c r="BL38" s="4"/>
      <c r="BM38" s="67">
        <v>7.6388888888888886E-3</v>
      </c>
      <c r="BN38" s="4"/>
      <c r="BO38" s="101"/>
      <c r="BP38" s="80"/>
      <c r="BQ38" s="80" t="str">
        <f>BS38&amp;BT38&amp;BU38&amp;BV38&amp;BW38&amp;BX38&amp;BY38&amp;BR38</f>
        <v>10.0263888888888889</v>
      </c>
      <c r="BR38" s="92">
        <v>2.6388888888888889E-2</v>
      </c>
      <c r="BS38" s="82">
        <v>1</v>
      </c>
      <c r="BT38" s="82"/>
      <c r="BU38" s="82"/>
      <c r="BV38" s="82"/>
      <c r="BW38" s="82"/>
      <c r="BX38" s="83"/>
      <c r="BY38" s="83"/>
      <c r="BZ38" s="81">
        <v>1.3888888888888888E-2</v>
      </c>
      <c r="CA38" s="81">
        <v>2.7777777777777779E-3</v>
      </c>
      <c r="CB38" s="81">
        <v>2.7777777777777779E-3</v>
      </c>
      <c r="CC38" s="81">
        <v>6.9444444444444441E-3</v>
      </c>
      <c r="CD38" s="85">
        <f t="shared" si="1"/>
        <v>1.2499999999999997E-2</v>
      </c>
      <c r="CE38" s="4"/>
      <c r="CF38" s="4"/>
      <c r="CG38" s="4"/>
    </row>
    <row r="39" spans="1:85" ht="14.25" customHeight="1" x14ac:dyDescent="0.15">
      <c r="A39" s="441" t="s">
        <v>143</v>
      </c>
      <c r="B39" s="442"/>
      <c r="C39" s="442"/>
      <c r="D39" s="442"/>
      <c r="E39" s="442"/>
      <c r="F39" s="442"/>
      <c r="G39" s="442"/>
      <c r="H39" s="442"/>
      <c r="I39" s="442"/>
      <c r="J39" s="442"/>
      <c r="K39" s="442"/>
      <c r="L39" s="442"/>
      <c r="M39" s="442"/>
      <c r="N39" s="442"/>
      <c r="O39" s="442"/>
      <c r="P39" s="442"/>
      <c r="Q39" s="442"/>
      <c r="R39" s="442"/>
      <c r="S39" s="442"/>
      <c r="T39" s="442"/>
      <c r="U39" s="442"/>
      <c r="V39" s="442"/>
      <c r="W39" s="442"/>
      <c r="X39" s="442"/>
      <c r="Y39" s="442"/>
      <c r="Z39" s="442"/>
      <c r="AA39" s="442"/>
      <c r="AB39" s="442"/>
      <c r="AC39" s="442"/>
      <c r="AD39" s="442"/>
      <c r="AE39" s="442"/>
      <c r="AF39" s="442"/>
      <c r="AG39" s="442"/>
      <c r="AH39" s="442"/>
      <c r="AI39" s="442"/>
      <c r="AJ39" s="442"/>
      <c r="AK39" s="442"/>
      <c r="AL39" s="442"/>
      <c r="AM39" s="443"/>
      <c r="AN39" s="100"/>
      <c r="AO39" s="57"/>
      <c r="AP39" s="4"/>
      <c r="AQ39" s="4"/>
      <c r="AR39" s="4"/>
      <c r="AS39" s="4"/>
      <c r="AT39" s="4"/>
      <c r="AU39" s="4"/>
      <c r="AV39" s="4"/>
      <c r="AW39" s="5"/>
      <c r="AX39" s="6"/>
      <c r="AY39" s="5"/>
      <c r="AZ39" s="5"/>
      <c r="BA39" s="5"/>
      <c r="BB39" s="5"/>
      <c r="BC39" s="5"/>
      <c r="BD39" s="4"/>
      <c r="BE39" s="4"/>
      <c r="BF39" s="4"/>
      <c r="BG39" s="4"/>
      <c r="BH39" s="4"/>
      <c r="BI39" s="4"/>
      <c r="BJ39" s="4"/>
      <c r="BK39" s="4"/>
      <c r="BL39" s="4"/>
      <c r="BM39" s="4"/>
      <c r="BN39" s="4"/>
      <c r="BO39" s="101"/>
      <c r="BP39" s="80"/>
      <c r="BQ39" s="80" t="str">
        <f t="shared" si="3"/>
        <v>1CG0.0263888888888889</v>
      </c>
      <c r="BR39" s="92">
        <v>2.6388888888888889E-2</v>
      </c>
      <c r="BS39" s="82">
        <v>1</v>
      </c>
      <c r="BT39" s="82"/>
      <c r="BU39" s="82"/>
      <c r="BV39" s="82"/>
      <c r="BW39" s="82" t="s">
        <v>119</v>
      </c>
      <c r="BX39" s="83" t="s">
        <v>108</v>
      </c>
      <c r="BY39" s="83"/>
      <c r="BZ39" s="81">
        <v>9.7222222222222224E-3</v>
      </c>
      <c r="CA39" s="81">
        <v>4.1666666666666666E-3</v>
      </c>
      <c r="CB39" s="81">
        <v>7.6388888888888886E-3</v>
      </c>
      <c r="CC39" s="81">
        <v>4.8611111111111112E-3</v>
      </c>
      <c r="CD39" s="85">
        <f t="shared" si="1"/>
        <v>8.3333333333333315E-3</v>
      </c>
      <c r="CE39" s="4"/>
      <c r="CF39" s="4"/>
      <c r="CG39" s="4"/>
    </row>
    <row r="40" spans="1:85" ht="14.25" customHeight="1" x14ac:dyDescent="0.15">
      <c r="A40" s="444"/>
      <c r="B40" s="445"/>
      <c r="C40" s="445"/>
      <c r="D40" s="445"/>
      <c r="E40" s="445"/>
      <c r="F40" s="445"/>
      <c r="G40" s="445"/>
      <c r="H40" s="445"/>
      <c r="I40" s="445"/>
      <c r="J40" s="445"/>
      <c r="K40" s="445"/>
      <c r="L40" s="445"/>
      <c r="M40" s="445"/>
      <c r="N40" s="445"/>
      <c r="O40" s="445"/>
      <c r="P40" s="445"/>
      <c r="Q40" s="445"/>
      <c r="R40" s="445"/>
      <c r="S40" s="445"/>
      <c r="T40" s="445"/>
      <c r="U40" s="445"/>
      <c r="V40" s="445"/>
      <c r="W40" s="445"/>
      <c r="X40" s="445"/>
      <c r="Y40" s="445"/>
      <c r="Z40" s="445"/>
      <c r="AA40" s="445"/>
      <c r="AB40" s="445"/>
      <c r="AC40" s="445"/>
      <c r="AD40" s="445"/>
      <c r="AE40" s="445"/>
      <c r="AF40" s="445"/>
      <c r="AG40" s="445"/>
      <c r="AH40" s="445"/>
      <c r="AI40" s="445"/>
      <c r="AJ40" s="445"/>
      <c r="AK40" s="445"/>
      <c r="AL40" s="445"/>
      <c r="AM40" s="446"/>
      <c r="AN40" s="100"/>
      <c r="AO40" s="57"/>
      <c r="AP40" s="4"/>
      <c r="AQ40" s="4"/>
      <c r="AR40" s="4"/>
      <c r="AS40" s="4"/>
      <c r="AT40" s="4"/>
      <c r="AU40" s="4"/>
      <c r="AV40" s="4"/>
      <c r="AW40" s="5"/>
      <c r="AX40" s="6"/>
      <c r="AY40" s="5"/>
      <c r="AZ40" s="5"/>
      <c r="BA40" s="5"/>
      <c r="BB40" s="5"/>
      <c r="BC40" s="5"/>
      <c r="BD40" s="4"/>
      <c r="BE40" s="4"/>
      <c r="BF40" s="4"/>
      <c r="BG40" s="4"/>
      <c r="BH40" s="4"/>
      <c r="BI40" s="4"/>
      <c r="BJ40" s="4"/>
      <c r="BK40" s="4"/>
      <c r="BL40" s="4"/>
      <c r="BM40" s="4"/>
      <c r="BN40" s="4"/>
      <c r="BO40" s="101"/>
      <c r="BP40" s="80"/>
      <c r="BQ40" s="80" t="str">
        <f t="shared" si="3"/>
        <v>12C0.03125</v>
      </c>
      <c r="BR40" s="81">
        <v>3.125E-2</v>
      </c>
      <c r="BS40" s="82">
        <v>1</v>
      </c>
      <c r="BT40" s="82">
        <v>2</v>
      </c>
      <c r="BU40" s="82"/>
      <c r="BV40" s="82"/>
      <c r="BW40" s="82" t="s">
        <v>119</v>
      </c>
      <c r="BX40" s="83"/>
      <c r="BY40" s="83"/>
      <c r="BZ40" s="81">
        <v>9.7222222222222224E-3</v>
      </c>
      <c r="CA40" s="81">
        <v>6.2500000000000003E-3</v>
      </c>
      <c r="CB40" s="81">
        <v>8.3333333333333332E-3</v>
      </c>
      <c r="CC40" s="81">
        <v>6.9444444444444441E-3</v>
      </c>
      <c r="CD40" s="85">
        <f t="shared" si="1"/>
        <v>8.3333333333333315E-3</v>
      </c>
      <c r="CE40" s="4"/>
      <c r="CF40" s="4"/>
      <c r="CG40" s="4"/>
    </row>
    <row r="41" spans="1:85" ht="14.25" customHeight="1" x14ac:dyDescent="0.15">
      <c r="A41" s="435"/>
      <c r="B41" s="436"/>
      <c r="C41" s="436"/>
      <c r="D41" s="436"/>
      <c r="E41" s="436"/>
      <c r="F41" s="436"/>
      <c r="G41" s="436"/>
      <c r="H41" s="436"/>
      <c r="I41" s="436"/>
      <c r="J41" s="436"/>
      <c r="K41" s="436"/>
      <c r="L41" s="436"/>
      <c r="M41" s="436"/>
      <c r="N41" s="436"/>
      <c r="O41" s="436"/>
      <c r="P41" s="436"/>
      <c r="Q41" s="436"/>
      <c r="R41" s="436"/>
      <c r="S41" s="436"/>
      <c r="T41" s="436"/>
      <c r="U41" s="436"/>
      <c r="V41" s="436"/>
      <c r="W41" s="436"/>
      <c r="X41" s="436"/>
      <c r="Y41" s="436"/>
      <c r="Z41" s="436"/>
      <c r="AA41" s="436"/>
      <c r="AB41" s="436"/>
      <c r="AC41" s="436"/>
      <c r="AD41" s="436"/>
      <c r="AE41" s="436"/>
      <c r="AF41" s="436"/>
      <c r="AG41" s="436"/>
      <c r="AH41" s="436"/>
      <c r="AI41" s="436"/>
      <c r="AJ41" s="436"/>
      <c r="AK41" s="436"/>
      <c r="AL41" s="436"/>
      <c r="AM41" s="437"/>
      <c r="AN41" s="3"/>
      <c r="AO41" s="4"/>
      <c r="AP41" s="4"/>
      <c r="AQ41" s="4"/>
      <c r="AR41" s="4"/>
      <c r="AS41" s="4"/>
      <c r="AT41" s="4"/>
      <c r="AU41" s="4"/>
      <c r="AV41" s="4"/>
      <c r="AW41" s="5"/>
      <c r="AX41" s="6"/>
      <c r="AY41" s="5"/>
      <c r="AZ41" s="5"/>
      <c r="BA41" s="5"/>
      <c r="BB41" s="5"/>
      <c r="BC41" s="5"/>
      <c r="BD41" s="4"/>
      <c r="BE41" s="4"/>
      <c r="BF41" s="4"/>
      <c r="BG41" s="4"/>
      <c r="BH41" s="4"/>
      <c r="BI41" s="4"/>
      <c r="BJ41" s="4"/>
      <c r="BK41" s="4"/>
      <c r="BL41" s="4"/>
      <c r="BM41" s="4"/>
      <c r="BN41" s="4"/>
      <c r="BO41" s="101"/>
      <c r="BP41" s="80"/>
      <c r="BQ41" s="80" t="str">
        <f t="shared" si="3"/>
        <v>1LC0.0333333333333333</v>
      </c>
      <c r="BR41" s="92">
        <v>3.3333333333333333E-2</v>
      </c>
      <c r="BS41" s="82">
        <v>1</v>
      </c>
      <c r="BT41" s="82"/>
      <c r="BU41" s="82" t="s">
        <v>110</v>
      </c>
      <c r="BV41" s="82"/>
      <c r="BW41" s="82" t="s">
        <v>119</v>
      </c>
      <c r="BX41" s="83"/>
      <c r="BY41" s="83"/>
      <c r="BZ41" s="81">
        <v>1.3888888888888888E-2</v>
      </c>
      <c r="CA41" s="81">
        <v>6.2500000000000003E-3</v>
      </c>
      <c r="CB41" s="81">
        <v>8.3333333333333332E-3</v>
      </c>
      <c r="CC41" s="81">
        <v>4.8611111111111112E-3</v>
      </c>
      <c r="CD41" s="85">
        <f t="shared" si="1"/>
        <v>1.2499999999999997E-2</v>
      </c>
      <c r="CE41" s="4"/>
      <c r="CF41" s="4"/>
      <c r="CG41" s="4"/>
    </row>
    <row r="42" spans="1:85" ht="14.25" customHeight="1" x14ac:dyDescent="0.15">
      <c r="A42" s="432"/>
      <c r="B42" s="433"/>
      <c r="C42" s="433"/>
      <c r="D42" s="433"/>
      <c r="E42" s="433"/>
      <c r="F42" s="433"/>
      <c r="G42" s="433"/>
      <c r="H42" s="433"/>
      <c r="I42" s="433"/>
      <c r="J42" s="433"/>
      <c r="K42" s="433"/>
      <c r="L42" s="433"/>
      <c r="M42" s="433"/>
      <c r="N42" s="433"/>
      <c r="O42" s="433"/>
      <c r="P42" s="433"/>
      <c r="Q42" s="433"/>
      <c r="R42" s="433"/>
      <c r="S42" s="433"/>
      <c r="T42" s="433"/>
      <c r="U42" s="433"/>
      <c r="V42" s="433"/>
      <c r="W42" s="433"/>
      <c r="X42" s="433"/>
      <c r="Y42" s="433"/>
      <c r="Z42" s="433"/>
      <c r="AA42" s="433"/>
      <c r="AB42" s="433"/>
      <c r="AC42" s="433"/>
      <c r="AD42" s="433"/>
      <c r="AE42" s="433"/>
      <c r="AF42" s="433"/>
      <c r="AG42" s="433"/>
      <c r="AH42" s="433"/>
      <c r="AI42" s="433"/>
      <c r="AJ42" s="433"/>
      <c r="AK42" s="433"/>
      <c r="AL42" s="433"/>
      <c r="AM42" s="434"/>
      <c r="AN42" s="3"/>
      <c r="AO42" s="4"/>
      <c r="AP42" s="4"/>
      <c r="AQ42" s="4"/>
      <c r="AR42" s="4"/>
      <c r="AS42" s="4"/>
      <c r="AT42" s="4"/>
      <c r="AU42" s="4"/>
      <c r="AV42" s="4"/>
      <c r="AW42" s="5"/>
      <c r="AX42" s="6"/>
      <c r="AY42" s="5"/>
      <c r="AZ42" s="5"/>
      <c r="BA42" s="5"/>
      <c r="BB42" s="5"/>
      <c r="BC42" s="5"/>
      <c r="BD42" s="4"/>
      <c r="BE42" s="4"/>
      <c r="BF42" s="4"/>
      <c r="BG42" s="4"/>
      <c r="BH42" s="4"/>
      <c r="BI42" s="4"/>
      <c r="BJ42" s="4"/>
      <c r="BK42" s="4"/>
      <c r="BL42" s="4"/>
      <c r="BM42" s="4"/>
      <c r="BN42" s="4"/>
      <c r="BO42" s="101"/>
      <c r="BP42" s="80"/>
      <c r="BQ42" s="80" t="str">
        <f t="shared" si="3"/>
        <v>11C0.0333333333333333</v>
      </c>
      <c r="BR42" s="92">
        <v>3.3333333333333333E-2</v>
      </c>
      <c r="BS42" s="82">
        <v>1</v>
      </c>
      <c r="BT42" s="82">
        <v>1</v>
      </c>
      <c r="BU42" s="82"/>
      <c r="BV42" s="82"/>
      <c r="BW42" s="82" t="s">
        <v>119</v>
      </c>
      <c r="BX42" s="83"/>
      <c r="BY42" s="83"/>
      <c r="BZ42" s="81">
        <v>1.3888888888888888E-2</v>
      </c>
      <c r="CA42" s="81">
        <v>6.2500000000000003E-3</v>
      </c>
      <c r="CB42" s="81">
        <v>8.3333333333333332E-3</v>
      </c>
      <c r="CC42" s="81">
        <v>4.8611111111111112E-3</v>
      </c>
      <c r="CD42" s="85">
        <f t="shared" si="1"/>
        <v>1.2499999999999997E-2</v>
      </c>
      <c r="CE42" s="4"/>
      <c r="CF42" s="4"/>
      <c r="CG42" s="4"/>
    </row>
    <row r="43" spans="1:85" x14ac:dyDescent="0.15">
      <c r="A43" s="435"/>
      <c r="B43" s="436"/>
      <c r="C43" s="436"/>
      <c r="D43" s="436"/>
      <c r="E43" s="436"/>
      <c r="F43" s="436"/>
      <c r="G43" s="436"/>
      <c r="H43" s="436"/>
      <c r="I43" s="436"/>
      <c r="J43" s="436"/>
      <c r="K43" s="436"/>
      <c r="L43" s="436"/>
      <c r="M43" s="436"/>
      <c r="N43" s="436"/>
      <c r="O43" s="436"/>
      <c r="P43" s="436"/>
      <c r="Q43" s="436"/>
      <c r="R43" s="436"/>
      <c r="S43" s="436"/>
      <c r="T43" s="436"/>
      <c r="U43" s="436"/>
      <c r="V43" s="436"/>
      <c r="W43" s="436"/>
      <c r="X43" s="436"/>
      <c r="Y43" s="436"/>
      <c r="Z43" s="436"/>
      <c r="AA43" s="436"/>
      <c r="AB43" s="436"/>
      <c r="AC43" s="436"/>
      <c r="AD43" s="436"/>
      <c r="AE43" s="436"/>
      <c r="AF43" s="436"/>
      <c r="AG43" s="436"/>
      <c r="AH43" s="436"/>
      <c r="AI43" s="436"/>
      <c r="AJ43" s="436"/>
      <c r="AK43" s="436"/>
      <c r="AL43" s="436"/>
      <c r="AM43" s="437"/>
      <c r="AN43" s="3"/>
      <c r="AO43" s="4"/>
      <c r="AP43" s="4"/>
      <c r="AQ43" s="4"/>
      <c r="AR43" s="4"/>
      <c r="AS43" s="4"/>
      <c r="AT43" s="4"/>
      <c r="AU43" s="4"/>
      <c r="AV43" s="4"/>
      <c r="AW43" s="5"/>
      <c r="AX43" s="6"/>
      <c r="AY43" s="5"/>
      <c r="AZ43" s="5"/>
      <c r="BA43" s="5"/>
      <c r="BB43" s="5"/>
      <c r="BC43" s="5"/>
      <c r="BD43" s="4"/>
      <c r="BE43" s="4"/>
      <c r="BF43" s="4"/>
      <c r="BG43" s="4"/>
      <c r="BH43" s="4"/>
      <c r="BI43" s="4"/>
      <c r="BJ43" s="4"/>
      <c r="BK43" s="4"/>
      <c r="BL43" s="4"/>
      <c r="BM43" s="4"/>
      <c r="BN43" s="4"/>
      <c r="BO43" s="102"/>
      <c r="BP43" s="103"/>
      <c r="BQ43" s="104" t="str">
        <f>BS43&amp;BT43&amp;BU43&amp;BV43&amp;BW43&amp;BX43&amp;BY43&amp;BR43</f>
        <v>1C0.0354166666666667</v>
      </c>
      <c r="BR43" s="105">
        <v>3.5416666666666666E-2</v>
      </c>
      <c r="BS43" s="106">
        <v>1</v>
      </c>
      <c r="BT43" s="106"/>
      <c r="BU43" s="106"/>
      <c r="BV43" s="106"/>
      <c r="BW43" s="106" t="s">
        <v>119</v>
      </c>
      <c r="BX43" s="107"/>
      <c r="BY43" s="104"/>
      <c r="BZ43" s="105">
        <v>1.3888888888888888E-2</v>
      </c>
      <c r="CA43" s="105">
        <v>6.2500000000000003E-3</v>
      </c>
      <c r="CB43" s="105">
        <v>8.3333333333333332E-3</v>
      </c>
      <c r="CC43" s="105">
        <v>6.9444444444444441E-3</v>
      </c>
      <c r="CD43" s="108">
        <f t="shared" si="1"/>
        <v>1.2499999999999997E-2</v>
      </c>
      <c r="CE43" s="4"/>
      <c r="CF43" s="4"/>
      <c r="CG43" s="4"/>
    </row>
    <row r="44" spans="1:85" ht="14.25" thickBot="1" x14ac:dyDescent="0.2">
      <c r="A44" s="438"/>
      <c r="B44" s="439"/>
      <c r="C44" s="439"/>
      <c r="D44" s="439"/>
      <c r="E44" s="439"/>
      <c r="F44" s="439"/>
      <c r="G44" s="439"/>
      <c r="H44" s="439"/>
      <c r="I44" s="439"/>
      <c r="J44" s="439"/>
      <c r="K44" s="439"/>
      <c r="L44" s="439"/>
      <c r="M44" s="439"/>
      <c r="N44" s="439"/>
      <c r="O44" s="439"/>
      <c r="P44" s="439"/>
      <c r="Q44" s="439"/>
      <c r="R44" s="439"/>
      <c r="S44" s="439"/>
      <c r="T44" s="439"/>
      <c r="U44" s="439"/>
      <c r="V44" s="439"/>
      <c r="W44" s="439"/>
      <c r="X44" s="439"/>
      <c r="Y44" s="439"/>
      <c r="Z44" s="439"/>
      <c r="AA44" s="439"/>
      <c r="AB44" s="439"/>
      <c r="AC44" s="439"/>
      <c r="AD44" s="439"/>
      <c r="AE44" s="439"/>
      <c r="AF44" s="439"/>
      <c r="AG44" s="439"/>
      <c r="AH44" s="439"/>
      <c r="AI44" s="439"/>
      <c r="AJ44" s="439"/>
      <c r="AK44" s="439"/>
      <c r="AL44" s="439"/>
      <c r="AM44" s="440"/>
      <c r="AN44" s="3"/>
      <c r="AO44" s="4"/>
      <c r="AP44" s="4"/>
      <c r="AQ44" s="4"/>
      <c r="AR44" s="4"/>
      <c r="AS44" s="4"/>
      <c r="AT44" s="4"/>
      <c r="AU44" s="4"/>
      <c r="AV44" s="4"/>
      <c r="AW44" s="5"/>
      <c r="AX44" s="6"/>
      <c r="AY44" s="5"/>
      <c r="AZ44" s="5"/>
      <c r="BA44" s="5"/>
      <c r="BB44" s="5"/>
      <c r="BC44" s="5"/>
      <c r="BD44" s="4"/>
      <c r="BE44" s="4"/>
      <c r="BF44" s="4"/>
      <c r="BG44" s="4"/>
      <c r="BH44" s="4"/>
      <c r="BI44" s="4"/>
      <c r="BJ44" s="4"/>
      <c r="BK44" s="4"/>
      <c r="BL44" s="4"/>
      <c r="BM44" s="4"/>
      <c r="BN44" s="4"/>
      <c r="BO44" s="4"/>
      <c r="BP44" s="7"/>
      <c r="BQ44" s="8"/>
      <c r="BR44" s="9"/>
      <c r="BS44" s="9"/>
      <c r="BT44" s="9"/>
      <c r="BU44" s="9"/>
      <c r="BV44" s="9"/>
      <c r="BW44" s="9"/>
      <c r="BX44" s="10"/>
      <c r="BY44" s="10"/>
      <c r="BZ44" s="5"/>
      <c r="CA44" s="5"/>
      <c r="CB44" s="5"/>
      <c r="CC44" s="5"/>
      <c r="CD44" s="11"/>
      <c r="CE44" s="4"/>
      <c r="CF44" s="4"/>
      <c r="CG44" s="4"/>
    </row>
  </sheetData>
  <sheetProtection formatCells="0" selectLockedCells="1"/>
  <mergeCells count="554">
    <mergeCell ref="A42:AM42"/>
    <mergeCell ref="A43:AM43"/>
    <mergeCell ref="A44:AM44"/>
    <mergeCell ref="A36:AM36"/>
    <mergeCell ref="A37:AM37"/>
    <mergeCell ref="A38:AM38"/>
    <mergeCell ref="A39:AM39"/>
    <mergeCell ref="A40:AM40"/>
    <mergeCell ref="A41:AM41"/>
    <mergeCell ref="AS33:AS34"/>
    <mergeCell ref="AT33:AT34"/>
    <mergeCell ref="AU33:AU34"/>
    <mergeCell ref="CF33:CF34"/>
    <mergeCell ref="CG33:CG34"/>
    <mergeCell ref="A35:AM35"/>
    <mergeCell ref="AL33:AL34"/>
    <mergeCell ref="AM33:AM34"/>
    <mergeCell ref="AN33:AN34"/>
    <mergeCell ref="AO33:AO34"/>
    <mergeCell ref="AQ33:AQ34"/>
    <mergeCell ref="AR33:AR34"/>
    <mergeCell ref="AF33:AF34"/>
    <mergeCell ref="AG33:AG34"/>
    <mergeCell ref="AH33:AH34"/>
    <mergeCell ref="AI33:AI34"/>
    <mergeCell ref="AJ33:AJ34"/>
    <mergeCell ref="AK33:AK34"/>
    <mergeCell ref="Z33:Z34"/>
    <mergeCell ref="AA33:AA34"/>
    <mergeCell ref="AB33:AB34"/>
    <mergeCell ref="AC33:AC34"/>
    <mergeCell ref="AD33:AD34"/>
    <mergeCell ref="AE33:AE34"/>
    <mergeCell ref="T33:T34"/>
    <mergeCell ref="U33:U34"/>
    <mergeCell ref="V33:V34"/>
    <mergeCell ref="W33:W34"/>
    <mergeCell ref="X33:X34"/>
    <mergeCell ref="Y33:Y34"/>
    <mergeCell ref="N33:N34"/>
    <mergeCell ref="O33:O34"/>
    <mergeCell ref="P33:P34"/>
    <mergeCell ref="Q33:Q34"/>
    <mergeCell ref="R33:R34"/>
    <mergeCell ref="S33:S34"/>
    <mergeCell ref="H33:H34"/>
    <mergeCell ref="I33:I34"/>
    <mergeCell ref="J33:J34"/>
    <mergeCell ref="K33:K34"/>
    <mergeCell ref="L33:L34"/>
    <mergeCell ref="M33:M34"/>
    <mergeCell ref="A33:A34"/>
    <mergeCell ref="B33:B34"/>
    <mergeCell ref="C33:C34"/>
    <mergeCell ref="D33:D34"/>
    <mergeCell ref="F33:F34"/>
    <mergeCell ref="G33:G34"/>
    <mergeCell ref="AR31:AR32"/>
    <mergeCell ref="AS31:AS32"/>
    <mergeCell ref="AT31:AT32"/>
    <mergeCell ref="AU31:AU32"/>
    <mergeCell ref="CF31:CF32"/>
    <mergeCell ref="CG31:CG32"/>
    <mergeCell ref="AK31:AK32"/>
    <mergeCell ref="AL31:AL32"/>
    <mergeCell ref="AM31:AM32"/>
    <mergeCell ref="AN31:AN32"/>
    <mergeCell ref="AO31:AO32"/>
    <mergeCell ref="AQ31:AQ32"/>
    <mergeCell ref="AE31:AE32"/>
    <mergeCell ref="AF31:AF32"/>
    <mergeCell ref="AG31:AG32"/>
    <mergeCell ref="AH31:AH32"/>
    <mergeCell ref="AI31:AI32"/>
    <mergeCell ref="AJ31:AJ32"/>
    <mergeCell ref="Y31:Y32"/>
    <mergeCell ref="Z31:Z32"/>
    <mergeCell ref="AA31:AA32"/>
    <mergeCell ref="AB31:AB32"/>
    <mergeCell ref="AC31:AC32"/>
    <mergeCell ref="AD31:AD32"/>
    <mergeCell ref="S31:S32"/>
    <mergeCell ref="T31:T32"/>
    <mergeCell ref="U31:U32"/>
    <mergeCell ref="V31:V32"/>
    <mergeCell ref="W31:W32"/>
    <mergeCell ref="X31:X32"/>
    <mergeCell ref="M31:M32"/>
    <mergeCell ref="N31:N32"/>
    <mergeCell ref="O31:O32"/>
    <mergeCell ref="P31:P32"/>
    <mergeCell ref="Q31:Q32"/>
    <mergeCell ref="R31:R32"/>
    <mergeCell ref="G31:G32"/>
    <mergeCell ref="H31:H32"/>
    <mergeCell ref="I31:I32"/>
    <mergeCell ref="J31:J32"/>
    <mergeCell ref="K31:K32"/>
    <mergeCell ref="L31:L32"/>
    <mergeCell ref="AS29:AS30"/>
    <mergeCell ref="AT29:AT30"/>
    <mergeCell ref="AU29:AU30"/>
    <mergeCell ref="AE29:AE30"/>
    <mergeCell ref="T29:T30"/>
    <mergeCell ref="U29:U30"/>
    <mergeCell ref="V29:V30"/>
    <mergeCell ref="W29:W30"/>
    <mergeCell ref="X29:X30"/>
    <mergeCell ref="Y29:Y30"/>
    <mergeCell ref="N29:N30"/>
    <mergeCell ref="O29:O30"/>
    <mergeCell ref="P29:P30"/>
    <mergeCell ref="Q29:Q30"/>
    <mergeCell ref="R29:R30"/>
    <mergeCell ref="S29:S30"/>
    <mergeCell ref="H29:H30"/>
    <mergeCell ref="I29:I30"/>
    <mergeCell ref="CF29:CF30"/>
    <mergeCell ref="CG29:CG30"/>
    <mergeCell ref="A31:A32"/>
    <mergeCell ref="B31:B32"/>
    <mergeCell ref="C31:C32"/>
    <mergeCell ref="D31:D32"/>
    <mergeCell ref="F31:F32"/>
    <mergeCell ref="AL29:AL30"/>
    <mergeCell ref="AM29:AM30"/>
    <mergeCell ref="AN29:AN30"/>
    <mergeCell ref="AO29:AO30"/>
    <mergeCell ref="AQ29:AQ30"/>
    <mergeCell ref="AR29:AR30"/>
    <mergeCell ref="AF29:AF30"/>
    <mergeCell ref="AG29:AG30"/>
    <mergeCell ref="AH29:AH30"/>
    <mergeCell ref="AI29:AI30"/>
    <mergeCell ref="AJ29:AJ30"/>
    <mergeCell ref="AK29:AK30"/>
    <mergeCell ref="Z29:Z30"/>
    <mergeCell ref="AA29:AA30"/>
    <mergeCell ref="AB29:AB30"/>
    <mergeCell ref="AC29:AC30"/>
    <mergeCell ref="AD29:AD30"/>
    <mergeCell ref="J29:J30"/>
    <mergeCell ref="K29:K30"/>
    <mergeCell ref="L29:L30"/>
    <mergeCell ref="M29:M30"/>
    <mergeCell ref="A29:A30"/>
    <mergeCell ref="B29:B30"/>
    <mergeCell ref="C29:C30"/>
    <mergeCell ref="D29:D30"/>
    <mergeCell ref="F29:F30"/>
    <mergeCell ref="G29:G30"/>
    <mergeCell ref="AR27:AR28"/>
    <mergeCell ref="AS27:AS28"/>
    <mergeCell ref="AT27:AT28"/>
    <mergeCell ref="AU27:AU28"/>
    <mergeCell ref="CF27:CF28"/>
    <mergeCell ref="CG27:CG28"/>
    <mergeCell ref="AK27:AK28"/>
    <mergeCell ref="AL27:AL28"/>
    <mergeCell ref="AM27:AM28"/>
    <mergeCell ref="AN27:AN28"/>
    <mergeCell ref="AO27:AO28"/>
    <mergeCell ref="AQ27:AQ28"/>
    <mergeCell ref="AE27:AE28"/>
    <mergeCell ref="AF27:AF28"/>
    <mergeCell ref="AG27:AG28"/>
    <mergeCell ref="AH27:AH28"/>
    <mergeCell ref="AI27:AI28"/>
    <mergeCell ref="AJ27:AJ28"/>
    <mergeCell ref="Y27:Y28"/>
    <mergeCell ref="Z27:Z28"/>
    <mergeCell ref="AA27:AA28"/>
    <mergeCell ref="AB27:AB28"/>
    <mergeCell ref="AC27:AC28"/>
    <mergeCell ref="AD27:AD28"/>
    <mergeCell ref="S27:S28"/>
    <mergeCell ref="T27:T28"/>
    <mergeCell ref="U27:U28"/>
    <mergeCell ref="V27:V28"/>
    <mergeCell ref="W27:W28"/>
    <mergeCell ref="X27:X28"/>
    <mergeCell ref="M27:M28"/>
    <mergeCell ref="N27:N28"/>
    <mergeCell ref="O27:O28"/>
    <mergeCell ref="P27:P28"/>
    <mergeCell ref="Q27:Q28"/>
    <mergeCell ref="R27:R28"/>
    <mergeCell ref="G27:G28"/>
    <mergeCell ref="H27:H28"/>
    <mergeCell ref="I27:I28"/>
    <mergeCell ref="J27:J28"/>
    <mergeCell ref="K27:K28"/>
    <mergeCell ref="L27:L28"/>
    <mergeCell ref="AS25:AS26"/>
    <mergeCell ref="AT25:AT26"/>
    <mergeCell ref="AU25:AU26"/>
    <mergeCell ref="AE25:AE26"/>
    <mergeCell ref="T25:T26"/>
    <mergeCell ref="U25:U26"/>
    <mergeCell ref="V25:V26"/>
    <mergeCell ref="W25:W26"/>
    <mergeCell ref="X25:X26"/>
    <mergeCell ref="Y25:Y26"/>
    <mergeCell ref="N25:N26"/>
    <mergeCell ref="O25:O26"/>
    <mergeCell ref="P25:P26"/>
    <mergeCell ref="Q25:Q26"/>
    <mergeCell ref="R25:R26"/>
    <mergeCell ref="S25:S26"/>
    <mergeCell ref="H25:H26"/>
    <mergeCell ref="I25:I26"/>
    <mergeCell ref="CF25:CF26"/>
    <mergeCell ref="CG25:CG26"/>
    <mergeCell ref="A27:A28"/>
    <mergeCell ref="B27:B28"/>
    <mergeCell ref="C27:C28"/>
    <mergeCell ref="D27:D28"/>
    <mergeCell ref="F27:F28"/>
    <mergeCell ref="AL25:AL26"/>
    <mergeCell ref="AM25:AM26"/>
    <mergeCell ref="AN25:AN26"/>
    <mergeCell ref="AO25:AO26"/>
    <mergeCell ref="AQ25:AQ26"/>
    <mergeCell ref="AR25:AR26"/>
    <mergeCell ref="AF25:AF26"/>
    <mergeCell ref="AG25:AG26"/>
    <mergeCell ref="AH25:AH26"/>
    <mergeCell ref="AI25:AI26"/>
    <mergeCell ref="AJ25:AJ26"/>
    <mergeCell ref="AK25:AK26"/>
    <mergeCell ref="Z25:Z26"/>
    <mergeCell ref="AA25:AA26"/>
    <mergeCell ref="AB25:AB26"/>
    <mergeCell ref="AC25:AC26"/>
    <mergeCell ref="AD25:AD26"/>
    <mergeCell ref="J25:J26"/>
    <mergeCell ref="K25:K26"/>
    <mergeCell ref="L25:L26"/>
    <mergeCell ref="M25:M26"/>
    <mergeCell ref="A25:A26"/>
    <mergeCell ref="B25:B26"/>
    <mergeCell ref="C25:C26"/>
    <mergeCell ref="D25:D26"/>
    <mergeCell ref="F25:F26"/>
    <mergeCell ref="G25:G26"/>
    <mergeCell ref="AS23:AS24"/>
    <mergeCell ref="AT23:AT24"/>
    <mergeCell ref="AU23:AU24"/>
    <mergeCell ref="BE23:BH23"/>
    <mergeCell ref="CF23:CF24"/>
    <mergeCell ref="CG23:CG24"/>
    <mergeCell ref="AL23:AL24"/>
    <mergeCell ref="AM23:AM24"/>
    <mergeCell ref="AN23:AN24"/>
    <mergeCell ref="AO23:AO24"/>
    <mergeCell ref="AQ23:AQ24"/>
    <mergeCell ref="AR23:AR24"/>
    <mergeCell ref="AF23:AF24"/>
    <mergeCell ref="AG23:AG24"/>
    <mergeCell ref="AH23:AH24"/>
    <mergeCell ref="AI23:AI24"/>
    <mergeCell ref="AJ23:AJ24"/>
    <mergeCell ref="AK23:AK24"/>
    <mergeCell ref="Z23:Z24"/>
    <mergeCell ref="AA23:AA24"/>
    <mergeCell ref="AB23:AB24"/>
    <mergeCell ref="AC23:AC24"/>
    <mergeCell ref="AD23:AD24"/>
    <mergeCell ref="AE23:AE24"/>
    <mergeCell ref="T23:T24"/>
    <mergeCell ref="U23:U24"/>
    <mergeCell ref="V23:V24"/>
    <mergeCell ref="W23:W24"/>
    <mergeCell ref="X23:X24"/>
    <mergeCell ref="Y23:Y24"/>
    <mergeCell ref="N23:N24"/>
    <mergeCell ref="O23:O24"/>
    <mergeCell ref="P23:P24"/>
    <mergeCell ref="Q23:Q24"/>
    <mergeCell ref="R23:R24"/>
    <mergeCell ref="S23:S24"/>
    <mergeCell ref="H23:H24"/>
    <mergeCell ref="I23:I24"/>
    <mergeCell ref="J23:J24"/>
    <mergeCell ref="K23:K24"/>
    <mergeCell ref="L23:L24"/>
    <mergeCell ref="M23:M24"/>
    <mergeCell ref="A23:A24"/>
    <mergeCell ref="B23:B24"/>
    <mergeCell ref="C23:C24"/>
    <mergeCell ref="D23:D24"/>
    <mergeCell ref="F23:F24"/>
    <mergeCell ref="G23:G24"/>
    <mergeCell ref="AS21:AS22"/>
    <mergeCell ref="AT21:AT22"/>
    <mergeCell ref="AU21:AU22"/>
    <mergeCell ref="BE21:BH22"/>
    <mergeCell ref="CF21:CF22"/>
    <mergeCell ref="CG21:CG22"/>
    <mergeCell ref="AL21:AL22"/>
    <mergeCell ref="AM21:AM22"/>
    <mergeCell ref="AN21:AN22"/>
    <mergeCell ref="AO21:AO22"/>
    <mergeCell ref="AQ21:AQ22"/>
    <mergeCell ref="AR21:AR22"/>
    <mergeCell ref="AF21:AF22"/>
    <mergeCell ref="AG21:AG22"/>
    <mergeCell ref="AH21:AH22"/>
    <mergeCell ref="AI21:AI22"/>
    <mergeCell ref="AJ21:AJ22"/>
    <mergeCell ref="AK21:AK22"/>
    <mergeCell ref="Z21:Z22"/>
    <mergeCell ref="AA21:AA22"/>
    <mergeCell ref="AB21:AB22"/>
    <mergeCell ref="AC21:AC22"/>
    <mergeCell ref="AD21:AD22"/>
    <mergeCell ref="AE21:AE22"/>
    <mergeCell ref="T21:T22"/>
    <mergeCell ref="U21:U22"/>
    <mergeCell ref="V21:V22"/>
    <mergeCell ref="W21:W22"/>
    <mergeCell ref="X21:X22"/>
    <mergeCell ref="Y21:Y22"/>
    <mergeCell ref="N21:N22"/>
    <mergeCell ref="O21:O22"/>
    <mergeCell ref="P21:P22"/>
    <mergeCell ref="Q21:Q22"/>
    <mergeCell ref="R21:R22"/>
    <mergeCell ref="S21:S22"/>
    <mergeCell ref="H21:H22"/>
    <mergeCell ref="I21:I22"/>
    <mergeCell ref="J21:J22"/>
    <mergeCell ref="K21:K22"/>
    <mergeCell ref="L21:L22"/>
    <mergeCell ref="M21:M22"/>
    <mergeCell ref="AT19:AT20"/>
    <mergeCell ref="AU19:AU20"/>
    <mergeCell ref="CF19:CF20"/>
    <mergeCell ref="AF19:AF20"/>
    <mergeCell ref="U19:U20"/>
    <mergeCell ref="V19:V20"/>
    <mergeCell ref="W19:W20"/>
    <mergeCell ref="X19:X20"/>
    <mergeCell ref="Y19:Y20"/>
    <mergeCell ref="Z19:Z20"/>
    <mergeCell ref="O19:O20"/>
    <mergeCell ref="P19:P20"/>
    <mergeCell ref="Q19:Q20"/>
    <mergeCell ref="R19:R20"/>
    <mergeCell ref="S19:S20"/>
    <mergeCell ref="T19:T20"/>
    <mergeCell ref="I19:I20"/>
    <mergeCell ref="J19:J20"/>
    <mergeCell ref="CG19:CG20"/>
    <mergeCell ref="A21:A22"/>
    <mergeCell ref="B21:B22"/>
    <mergeCell ref="C21:C22"/>
    <mergeCell ref="D21:D22"/>
    <mergeCell ref="F21:F22"/>
    <mergeCell ref="G21:G22"/>
    <mergeCell ref="AM19:AM20"/>
    <mergeCell ref="AN19:AN20"/>
    <mergeCell ref="AO19:AO20"/>
    <mergeCell ref="AQ19:AQ20"/>
    <mergeCell ref="AR19:AR20"/>
    <mergeCell ref="AS19:AS20"/>
    <mergeCell ref="AG19:AG20"/>
    <mergeCell ref="AH19:AH20"/>
    <mergeCell ref="AI19:AI20"/>
    <mergeCell ref="AJ19:AJ20"/>
    <mergeCell ref="AK19:AK20"/>
    <mergeCell ref="AL19:AL20"/>
    <mergeCell ref="AA19:AA20"/>
    <mergeCell ref="AB19:AB20"/>
    <mergeCell ref="AC19:AC20"/>
    <mergeCell ref="AD19:AD20"/>
    <mergeCell ref="AE19:AE20"/>
    <mergeCell ref="K19:K20"/>
    <mergeCell ref="L19:L20"/>
    <mergeCell ref="M19:M20"/>
    <mergeCell ref="N19:N20"/>
    <mergeCell ref="AU17:AU18"/>
    <mergeCell ref="CF17:CF18"/>
    <mergeCell ref="CG17:CG18"/>
    <mergeCell ref="A19:A20"/>
    <mergeCell ref="B19:B20"/>
    <mergeCell ref="C19:C20"/>
    <mergeCell ref="D19:D20"/>
    <mergeCell ref="F19:F20"/>
    <mergeCell ref="G19:G20"/>
    <mergeCell ref="H19:H20"/>
    <mergeCell ref="AN17:AN18"/>
    <mergeCell ref="AO17:AO18"/>
    <mergeCell ref="AQ17:AQ18"/>
    <mergeCell ref="AR17:AR18"/>
    <mergeCell ref="AS17:AS18"/>
    <mergeCell ref="AT17:AT18"/>
    <mergeCell ref="AH17:AH18"/>
    <mergeCell ref="AI17:AI18"/>
    <mergeCell ref="AJ17:AJ18"/>
    <mergeCell ref="AK17:AK18"/>
    <mergeCell ref="AL17:AL18"/>
    <mergeCell ref="AM17:AM18"/>
    <mergeCell ref="AB17:AB18"/>
    <mergeCell ref="AC17:AC18"/>
    <mergeCell ref="AD17:AD18"/>
    <mergeCell ref="AE17:AE18"/>
    <mergeCell ref="AF17:AF18"/>
    <mergeCell ref="AG17:AG18"/>
    <mergeCell ref="V17:V18"/>
    <mergeCell ref="W17:W18"/>
    <mergeCell ref="X17:X18"/>
    <mergeCell ref="Y17:Y18"/>
    <mergeCell ref="Z17:Z18"/>
    <mergeCell ref="AA17:AA18"/>
    <mergeCell ref="P17:P18"/>
    <mergeCell ref="Q17:Q18"/>
    <mergeCell ref="R17:R18"/>
    <mergeCell ref="S17:S18"/>
    <mergeCell ref="T17:T18"/>
    <mergeCell ref="U17:U18"/>
    <mergeCell ref="J17:J18"/>
    <mergeCell ref="K17:K18"/>
    <mergeCell ref="L17:L18"/>
    <mergeCell ref="M17:M18"/>
    <mergeCell ref="N17:N18"/>
    <mergeCell ref="O17:O18"/>
    <mergeCell ref="CG15:CG16"/>
    <mergeCell ref="BJ16:BK16"/>
    <mergeCell ref="A17:A18"/>
    <mergeCell ref="B17:B18"/>
    <mergeCell ref="C17:C18"/>
    <mergeCell ref="D17:D18"/>
    <mergeCell ref="F17:F18"/>
    <mergeCell ref="G17:G18"/>
    <mergeCell ref="H17:H18"/>
    <mergeCell ref="I17:I18"/>
    <mergeCell ref="AS15:AS16"/>
    <mergeCell ref="AT15:AT16"/>
    <mergeCell ref="AU15:AU16"/>
    <mergeCell ref="BE15:BH15"/>
    <mergeCell ref="BJ15:BK15"/>
    <mergeCell ref="CF15:CF16"/>
    <mergeCell ref="AL15:AL16"/>
    <mergeCell ref="AM15:AM16"/>
    <mergeCell ref="AN15:AN16"/>
    <mergeCell ref="AO15:AO16"/>
    <mergeCell ref="AQ15:AQ16"/>
    <mergeCell ref="AR15:AR16"/>
    <mergeCell ref="AF15:AF16"/>
    <mergeCell ref="AG15:AG16"/>
    <mergeCell ref="AH15:AH16"/>
    <mergeCell ref="AI15:AI16"/>
    <mergeCell ref="AJ15:AJ16"/>
    <mergeCell ref="AK15:AK16"/>
    <mergeCell ref="Z15:Z16"/>
    <mergeCell ref="AA15:AA16"/>
    <mergeCell ref="AB15:AB16"/>
    <mergeCell ref="AC15:AC16"/>
    <mergeCell ref="AD15:AD16"/>
    <mergeCell ref="AE15:AE16"/>
    <mergeCell ref="T15:T16"/>
    <mergeCell ref="U15:U16"/>
    <mergeCell ref="V15:V16"/>
    <mergeCell ref="W15:W16"/>
    <mergeCell ref="X15:X16"/>
    <mergeCell ref="Y15:Y16"/>
    <mergeCell ref="N15:N16"/>
    <mergeCell ref="O15:O16"/>
    <mergeCell ref="P15:P16"/>
    <mergeCell ref="Q15:Q16"/>
    <mergeCell ref="R15:R16"/>
    <mergeCell ref="S15:S16"/>
    <mergeCell ref="H15:H16"/>
    <mergeCell ref="I15:I16"/>
    <mergeCell ref="J15:J16"/>
    <mergeCell ref="K15:K16"/>
    <mergeCell ref="L15:L16"/>
    <mergeCell ref="M15:M16"/>
    <mergeCell ref="A15:A16"/>
    <mergeCell ref="B15:B16"/>
    <mergeCell ref="C15:C16"/>
    <mergeCell ref="D15:D16"/>
    <mergeCell ref="F15:F16"/>
    <mergeCell ref="G15:G16"/>
    <mergeCell ref="AQ12:AU13"/>
    <mergeCell ref="AW12:BK13"/>
    <mergeCell ref="BE14:BH14"/>
    <mergeCell ref="BJ14:BK14"/>
    <mergeCell ref="BP14:CD14"/>
    <mergeCell ref="G10:G14"/>
    <mergeCell ref="H10:H14"/>
    <mergeCell ref="L10:L14"/>
    <mergeCell ref="M10:M14"/>
    <mergeCell ref="N10:N14"/>
    <mergeCell ref="S10:S14"/>
    <mergeCell ref="AH9:AH14"/>
    <mergeCell ref="AI9:AI14"/>
    <mergeCell ref="AJ9:AJ14"/>
    <mergeCell ref="AK9:AK14"/>
    <mergeCell ref="AL9:AL14"/>
    <mergeCell ref="AM9:AM14"/>
    <mergeCell ref="AA9:AA14"/>
    <mergeCell ref="AB9:AB14"/>
    <mergeCell ref="AC9:AC14"/>
    <mergeCell ref="AD9:AD14"/>
    <mergeCell ref="AE9:AE14"/>
    <mergeCell ref="AG9:AG14"/>
    <mergeCell ref="K8:K14"/>
    <mergeCell ref="L8:W8"/>
    <mergeCell ref="X8:Z8"/>
    <mergeCell ref="AA8:AE8"/>
    <mergeCell ref="AF8:AF14"/>
    <mergeCell ref="AG8:AM8"/>
    <mergeCell ref="L9:N9"/>
    <mergeCell ref="O9:O14"/>
    <mergeCell ref="P9:P14"/>
    <mergeCell ref="Q9:Q14"/>
    <mergeCell ref="R9:R14"/>
    <mergeCell ref="S9:T9"/>
    <mergeCell ref="U9:W9"/>
    <mergeCell ref="X9:X14"/>
    <mergeCell ref="Y9:Y14"/>
    <mergeCell ref="Z9:Z14"/>
    <mergeCell ref="T10:T14"/>
    <mergeCell ref="U10:U14"/>
    <mergeCell ref="V10:V14"/>
    <mergeCell ref="W10:W14"/>
    <mergeCell ref="A8:A14"/>
    <mergeCell ref="B8:B14"/>
    <mergeCell ref="C8:C14"/>
    <mergeCell ref="D8:D14"/>
    <mergeCell ref="E8:I8"/>
    <mergeCell ref="J8:J14"/>
    <mergeCell ref="E9:E11"/>
    <mergeCell ref="F9:F14"/>
    <mergeCell ref="G9:H9"/>
    <mergeCell ref="I9:I14"/>
    <mergeCell ref="E12:E14"/>
    <mergeCell ref="AG4:AJ4"/>
    <mergeCell ref="A6:K6"/>
    <mergeCell ref="L6:M6"/>
    <mergeCell ref="N6:Z6"/>
    <mergeCell ref="AB6:AD6"/>
    <mergeCell ref="AE6:AF6"/>
    <mergeCell ref="AH6:AM6"/>
    <mergeCell ref="J2:U2"/>
    <mergeCell ref="W2:X2"/>
    <mergeCell ref="AE2:AF2"/>
    <mergeCell ref="G4:I4"/>
    <mergeCell ref="J4:U4"/>
    <mergeCell ref="X4:Y4"/>
    <mergeCell ref="Z4:AA4"/>
    <mergeCell ref="AD4:AF4"/>
  </mergeCells>
  <phoneticPr fontId="3"/>
  <dataValidations count="16">
    <dataValidation type="list" allowBlank="1" showInputMessage="1" showErrorMessage="1" sqref="Z2 JV2 TR2 ADN2 ANJ2 AXF2 BHB2 BQX2 CAT2 CKP2 CUL2 DEH2 DOD2 DXZ2 EHV2 ERR2 FBN2 FLJ2 FVF2 GFB2 GOX2 GYT2 HIP2 HSL2 ICH2 IMD2 IVZ2 JFV2 JPR2 JZN2 KJJ2 KTF2 LDB2 LMX2 LWT2 MGP2 MQL2 NAH2 NKD2 NTZ2 ODV2 ONR2 OXN2 PHJ2 PRF2 QBB2 QKX2 QUT2 REP2 ROL2 RYH2 SID2 SRZ2 TBV2 TLR2 TVN2 UFJ2 UPF2 UZB2 VIX2 VST2 WCP2 WML2 WWH2 Z65538 JV65538 TR65538 ADN65538 ANJ65538 AXF65538 BHB65538 BQX65538 CAT65538 CKP65538 CUL65538 DEH65538 DOD65538 DXZ65538 EHV65538 ERR65538 FBN65538 FLJ65538 FVF65538 GFB65538 GOX65538 GYT65538 HIP65538 HSL65538 ICH65538 IMD65538 IVZ65538 JFV65538 JPR65538 JZN65538 KJJ65538 KTF65538 LDB65538 LMX65538 LWT65538 MGP65538 MQL65538 NAH65538 NKD65538 NTZ65538 ODV65538 ONR65538 OXN65538 PHJ65538 PRF65538 QBB65538 QKX65538 QUT65538 REP65538 ROL65538 RYH65538 SID65538 SRZ65538 TBV65538 TLR65538 TVN65538 UFJ65538 UPF65538 UZB65538 VIX65538 VST65538 WCP65538 WML65538 WWH65538 Z131074 JV131074 TR131074 ADN131074 ANJ131074 AXF131074 BHB131074 BQX131074 CAT131074 CKP131074 CUL131074 DEH131074 DOD131074 DXZ131074 EHV131074 ERR131074 FBN131074 FLJ131074 FVF131074 GFB131074 GOX131074 GYT131074 HIP131074 HSL131074 ICH131074 IMD131074 IVZ131074 JFV131074 JPR131074 JZN131074 KJJ131074 KTF131074 LDB131074 LMX131074 LWT131074 MGP131074 MQL131074 NAH131074 NKD131074 NTZ131074 ODV131074 ONR131074 OXN131074 PHJ131074 PRF131074 QBB131074 QKX131074 QUT131074 REP131074 ROL131074 RYH131074 SID131074 SRZ131074 TBV131074 TLR131074 TVN131074 UFJ131074 UPF131074 UZB131074 VIX131074 VST131074 WCP131074 WML131074 WWH131074 Z196610 JV196610 TR196610 ADN196610 ANJ196610 AXF196610 BHB196610 BQX196610 CAT196610 CKP196610 CUL196610 DEH196610 DOD196610 DXZ196610 EHV196610 ERR196610 FBN196610 FLJ196610 FVF196610 GFB196610 GOX196610 GYT196610 HIP196610 HSL196610 ICH196610 IMD196610 IVZ196610 JFV196610 JPR196610 JZN196610 KJJ196610 KTF196610 LDB196610 LMX196610 LWT196610 MGP196610 MQL196610 NAH196610 NKD196610 NTZ196610 ODV196610 ONR196610 OXN196610 PHJ196610 PRF196610 QBB196610 QKX196610 QUT196610 REP196610 ROL196610 RYH196610 SID196610 SRZ196610 TBV196610 TLR196610 TVN196610 UFJ196610 UPF196610 UZB196610 VIX196610 VST196610 WCP196610 WML196610 WWH196610 Z262146 JV262146 TR262146 ADN262146 ANJ262146 AXF262146 BHB262146 BQX262146 CAT262146 CKP262146 CUL262146 DEH262146 DOD262146 DXZ262146 EHV262146 ERR262146 FBN262146 FLJ262146 FVF262146 GFB262146 GOX262146 GYT262146 HIP262146 HSL262146 ICH262146 IMD262146 IVZ262146 JFV262146 JPR262146 JZN262146 KJJ262146 KTF262146 LDB262146 LMX262146 LWT262146 MGP262146 MQL262146 NAH262146 NKD262146 NTZ262146 ODV262146 ONR262146 OXN262146 PHJ262146 PRF262146 QBB262146 QKX262146 QUT262146 REP262146 ROL262146 RYH262146 SID262146 SRZ262146 TBV262146 TLR262146 TVN262146 UFJ262146 UPF262146 UZB262146 VIX262146 VST262146 WCP262146 WML262146 WWH262146 Z327682 JV327682 TR327682 ADN327682 ANJ327682 AXF327682 BHB327682 BQX327682 CAT327682 CKP327682 CUL327682 DEH327682 DOD327682 DXZ327682 EHV327682 ERR327682 FBN327682 FLJ327682 FVF327682 GFB327682 GOX327682 GYT327682 HIP327682 HSL327682 ICH327682 IMD327682 IVZ327682 JFV327682 JPR327682 JZN327682 KJJ327682 KTF327682 LDB327682 LMX327682 LWT327682 MGP327682 MQL327682 NAH327682 NKD327682 NTZ327682 ODV327682 ONR327682 OXN327682 PHJ327682 PRF327682 QBB327682 QKX327682 QUT327682 REP327682 ROL327682 RYH327682 SID327682 SRZ327682 TBV327682 TLR327682 TVN327682 UFJ327682 UPF327682 UZB327682 VIX327682 VST327682 WCP327682 WML327682 WWH327682 Z393218 JV393218 TR393218 ADN393218 ANJ393218 AXF393218 BHB393218 BQX393218 CAT393218 CKP393218 CUL393218 DEH393218 DOD393218 DXZ393218 EHV393218 ERR393218 FBN393218 FLJ393218 FVF393218 GFB393218 GOX393218 GYT393218 HIP393218 HSL393218 ICH393218 IMD393218 IVZ393218 JFV393218 JPR393218 JZN393218 KJJ393218 KTF393218 LDB393218 LMX393218 LWT393218 MGP393218 MQL393218 NAH393218 NKD393218 NTZ393218 ODV393218 ONR393218 OXN393218 PHJ393218 PRF393218 QBB393218 QKX393218 QUT393218 REP393218 ROL393218 RYH393218 SID393218 SRZ393218 TBV393218 TLR393218 TVN393218 UFJ393218 UPF393218 UZB393218 VIX393218 VST393218 WCP393218 WML393218 WWH393218 Z458754 JV458754 TR458754 ADN458754 ANJ458754 AXF458754 BHB458754 BQX458754 CAT458754 CKP458754 CUL458754 DEH458754 DOD458754 DXZ458754 EHV458754 ERR458754 FBN458754 FLJ458754 FVF458754 GFB458754 GOX458754 GYT458754 HIP458754 HSL458754 ICH458754 IMD458754 IVZ458754 JFV458754 JPR458754 JZN458754 KJJ458754 KTF458754 LDB458754 LMX458754 LWT458754 MGP458754 MQL458754 NAH458754 NKD458754 NTZ458754 ODV458754 ONR458754 OXN458754 PHJ458754 PRF458754 QBB458754 QKX458754 QUT458754 REP458754 ROL458754 RYH458754 SID458754 SRZ458754 TBV458754 TLR458754 TVN458754 UFJ458754 UPF458754 UZB458754 VIX458754 VST458754 WCP458754 WML458754 WWH458754 Z524290 JV524290 TR524290 ADN524290 ANJ524290 AXF524290 BHB524290 BQX524290 CAT524290 CKP524290 CUL524290 DEH524290 DOD524290 DXZ524290 EHV524290 ERR524290 FBN524290 FLJ524290 FVF524290 GFB524290 GOX524290 GYT524290 HIP524290 HSL524290 ICH524290 IMD524290 IVZ524290 JFV524290 JPR524290 JZN524290 KJJ524290 KTF524290 LDB524290 LMX524290 LWT524290 MGP524290 MQL524290 NAH524290 NKD524290 NTZ524290 ODV524290 ONR524290 OXN524290 PHJ524290 PRF524290 QBB524290 QKX524290 QUT524290 REP524290 ROL524290 RYH524290 SID524290 SRZ524290 TBV524290 TLR524290 TVN524290 UFJ524290 UPF524290 UZB524290 VIX524290 VST524290 WCP524290 WML524290 WWH524290 Z589826 JV589826 TR589826 ADN589826 ANJ589826 AXF589826 BHB589826 BQX589826 CAT589826 CKP589826 CUL589826 DEH589826 DOD589826 DXZ589826 EHV589826 ERR589826 FBN589826 FLJ589826 FVF589826 GFB589826 GOX589826 GYT589826 HIP589826 HSL589826 ICH589826 IMD589826 IVZ589826 JFV589826 JPR589826 JZN589826 KJJ589826 KTF589826 LDB589826 LMX589826 LWT589826 MGP589826 MQL589826 NAH589826 NKD589826 NTZ589826 ODV589826 ONR589826 OXN589826 PHJ589826 PRF589826 QBB589826 QKX589826 QUT589826 REP589826 ROL589826 RYH589826 SID589826 SRZ589826 TBV589826 TLR589826 TVN589826 UFJ589826 UPF589826 UZB589826 VIX589826 VST589826 WCP589826 WML589826 WWH589826 Z655362 JV655362 TR655362 ADN655362 ANJ655362 AXF655362 BHB655362 BQX655362 CAT655362 CKP655362 CUL655362 DEH655362 DOD655362 DXZ655362 EHV655362 ERR655362 FBN655362 FLJ655362 FVF655362 GFB655362 GOX655362 GYT655362 HIP655362 HSL655362 ICH655362 IMD655362 IVZ655362 JFV655362 JPR655362 JZN655362 KJJ655362 KTF655362 LDB655362 LMX655362 LWT655362 MGP655362 MQL655362 NAH655362 NKD655362 NTZ655362 ODV655362 ONR655362 OXN655362 PHJ655362 PRF655362 QBB655362 QKX655362 QUT655362 REP655362 ROL655362 RYH655362 SID655362 SRZ655362 TBV655362 TLR655362 TVN655362 UFJ655362 UPF655362 UZB655362 VIX655362 VST655362 WCP655362 WML655362 WWH655362 Z720898 JV720898 TR720898 ADN720898 ANJ720898 AXF720898 BHB720898 BQX720898 CAT720898 CKP720898 CUL720898 DEH720898 DOD720898 DXZ720898 EHV720898 ERR720898 FBN720898 FLJ720898 FVF720898 GFB720898 GOX720898 GYT720898 HIP720898 HSL720898 ICH720898 IMD720898 IVZ720898 JFV720898 JPR720898 JZN720898 KJJ720898 KTF720898 LDB720898 LMX720898 LWT720898 MGP720898 MQL720898 NAH720898 NKD720898 NTZ720898 ODV720898 ONR720898 OXN720898 PHJ720898 PRF720898 QBB720898 QKX720898 QUT720898 REP720898 ROL720898 RYH720898 SID720898 SRZ720898 TBV720898 TLR720898 TVN720898 UFJ720898 UPF720898 UZB720898 VIX720898 VST720898 WCP720898 WML720898 WWH720898 Z786434 JV786434 TR786434 ADN786434 ANJ786434 AXF786434 BHB786434 BQX786434 CAT786434 CKP786434 CUL786434 DEH786434 DOD786434 DXZ786434 EHV786434 ERR786434 FBN786434 FLJ786434 FVF786434 GFB786434 GOX786434 GYT786434 HIP786434 HSL786434 ICH786434 IMD786434 IVZ786434 JFV786434 JPR786434 JZN786434 KJJ786434 KTF786434 LDB786434 LMX786434 LWT786434 MGP786434 MQL786434 NAH786434 NKD786434 NTZ786434 ODV786434 ONR786434 OXN786434 PHJ786434 PRF786434 QBB786434 QKX786434 QUT786434 REP786434 ROL786434 RYH786434 SID786434 SRZ786434 TBV786434 TLR786434 TVN786434 UFJ786434 UPF786434 UZB786434 VIX786434 VST786434 WCP786434 WML786434 WWH786434 Z851970 JV851970 TR851970 ADN851970 ANJ851970 AXF851970 BHB851970 BQX851970 CAT851970 CKP851970 CUL851970 DEH851970 DOD851970 DXZ851970 EHV851970 ERR851970 FBN851970 FLJ851970 FVF851970 GFB851970 GOX851970 GYT851970 HIP851970 HSL851970 ICH851970 IMD851970 IVZ851970 JFV851970 JPR851970 JZN851970 KJJ851970 KTF851970 LDB851970 LMX851970 LWT851970 MGP851970 MQL851970 NAH851970 NKD851970 NTZ851970 ODV851970 ONR851970 OXN851970 PHJ851970 PRF851970 QBB851970 QKX851970 QUT851970 REP851970 ROL851970 RYH851970 SID851970 SRZ851970 TBV851970 TLR851970 TVN851970 UFJ851970 UPF851970 UZB851970 VIX851970 VST851970 WCP851970 WML851970 WWH851970 Z917506 JV917506 TR917506 ADN917506 ANJ917506 AXF917506 BHB917506 BQX917506 CAT917506 CKP917506 CUL917506 DEH917506 DOD917506 DXZ917506 EHV917506 ERR917506 FBN917506 FLJ917506 FVF917506 GFB917506 GOX917506 GYT917506 HIP917506 HSL917506 ICH917506 IMD917506 IVZ917506 JFV917506 JPR917506 JZN917506 KJJ917506 KTF917506 LDB917506 LMX917506 LWT917506 MGP917506 MQL917506 NAH917506 NKD917506 NTZ917506 ODV917506 ONR917506 OXN917506 PHJ917506 PRF917506 QBB917506 QKX917506 QUT917506 REP917506 ROL917506 RYH917506 SID917506 SRZ917506 TBV917506 TLR917506 TVN917506 UFJ917506 UPF917506 UZB917506 VIX917506 VST917506 WCP917506 WML917506 WWH917506 Z983042 JV983042 TR983042 ADN983042 ANJ983042 AXF983042 BHB983042 BQX983042 CAT983042 CKP983042 CUL983042 DEH983042 DOD983042 DXZ983042 EHV983042 ERR983042 FBN983042 FLJ983042 FVF983042 GFB983042 GOX983042 GYT983042 HIP983042 HSL983042 ICH983042 IMD983042 IVZ983042 JFV983042 JPR983042 JZN983042 KJJ983042 KTF983042 LDB983042 LMX983042 LWT983042 MGP983042 MQL983042 NAH983042 NKD983042 NTZ983042 ODV983042 ONR983042 OXN983042 PHJ983042 PRF983042 QBB983042 QKX983042 QUT983042 REP983042 ROL983042 RYH983042 SID983042 SRZ983042 TBV983042 TLR983042 TVN983042 UFJ983042 UPF983042 UZB983042 VIX983042 VST983042 WCP983042 WML983042 WWH983042">
      <formula1>"　, 1, 2, 3, 4, 5, 6, 7, 8, 9, 10, 11, 12"</formula1>
    </dataValidation>
    <dataValidation type="list" allowBlank="1" showInputMessage="1" showErrorMessage="1" sqref="AB2 JX2 TT2 ADP2 ANL2 AXH2 BHD2 BQZ2 CAV2 CKR2 CUN2 DEJ2 DOF2 DYB2 EHX2 ERT2 FBP2 FLL2 FVH2 GFD2 GOZ2 GYV2 HIR2 HSN2 ICJ2 IMF2 IWB2 JFX2 JPT2 JZP2 KJL2 KTH2 LDD2 LMZ2 LWV2 MGR2 MQN2 NAJ2 NKF2 NUB2 ODX2 ONT2 OXP2 PHL2 PRH2 QBD2 QKZ2 QUV2 RER2 RON2 RYJ2 SIF2 SSB2 TBX2 TLT2 TVP2 UFL2 UPH2 UZD2 VIZ2 VSV2 WCR2 WMN2 WWJ2 AB65538 JX65538 TT65538 ADP65538 ANL65538 AXH65538 BHD65538 BQZ65538 CAV65538 CKR65538 CUN65538 DEJ65538 DOF65538 DYB65538 EHX65538 ERT65538 FBP65538 FLL65538 FVH65538 GFD65538 GOZ65538 GYV65538 HIR65538 HSN65538 ICJ65538 IMF65538 IWB65538 JFX65538 JPT65538 JZP65538 KJL65538 KTH65538 LDD65538 LMZ65538 LWV65538 MGR65538 MQN65538 NAJ65538 NKF65538 NUB65538 ODX65538 ONT65538 OXP65538 PHL65538 PRH65538 QBD65538 QKZ65538 QUV65538 RER65538 RON65538 RYJ65538 SIF65538 SSB65538 TBX65538 TLT65538 TVP65538 UFL65538 UPH65538 UZD65538 VIZ65538 VSV65538 WCR65538 WMN65538 WWJ65538 AB131074 JX131074 TT131074 ADP131074 ANL131074 AXH131074 BHD131074 BQZ131074 CAV131074 CKR131074 CUN131074 DEJ131074 DOF131074 DYB131074 EHX131074 ERT131074 FBP131074 FLL131074 FVH131074 GFD131074 GOZ131074 GYV131074 HIR131074 HSN131074 ICJ131074 IMF131074 IWB131074 JFX131074 JPT131074 JZP131074 KJL131074 KTH131074 LDD131074 LMZ131074 LWV131074 MGR131074 MQN131074 NAJ131074 NKF131074 NUB131074 ODX131074 ONT131074 OXP131074 PHL131074 PRH131074 QBD131074 QKZ131074 QUV131074 RER131074 RON131074 RYJ131074 SIF131074 SSB131074 TBX131074 TLT131074 TVP131074 UFL131074 UPH131074 UZD131074 VIZ131074 VSV131074 WCR131074 WMN131074 WWJ131074 AB196610 JX196610 TT196610 ADP196610 ANL196610 AXH196610 BHD196610 BQZ196610 CAV196610 CKR196610 CUN196610 DEJ196610 DOF196610 DYB196610 EHX196610 ERT196610 FBP196610 FLL196610 FVH196610 GFD196610 GOZ196610 GYV196610 HIR196610 HSN196610 ICJ196610 IMF196610 IWB196610 JFX196610 JPT196610 JZP196610 KJL196610 KTH196610 LDD196610 LMZ196610 LWV196610 MGR196610 MQN196610 NAJ196610 NKF196610 NUB196610 ODX196610 ONT196610 OXP196610 PHL196610 PRH196610 QBD196610 QKZ196610 QUV196610 RER196610 RON196610 RYJ196610 SIF196610 SSB196610 TBX196610 TLT196610 TVP196610 UFL196610 UPH196610 UZD196610 VIZ196610 VSV196610 WCR196610 WMN196610 WWJ196610 AB262146 JX262146 TT262146 ADP262146 ANL262146 AXH262146 BHD262146 BQZ262146 CAV262146 CKR262146 CUN262146 DEJ262146 DOF262146 DYB262146 EHX262146 ERT262146 FBP262146 FLL262146 FVH262146 GFD262146 GOZ262146 GYV262146 HIR262146 HSN262146 ICJ262146 IMF262146 IWB262146 JFX262146 JPT262146 JZP262146 KJL262146 KTH262146 LDD262146 LMZ262146 LWV262146 MGR262146 MQN262146 NAJ262146 NKF262146 NUB262146 ODX262146 ONT262146 OXP262146 PHL262146 PRH262146 QBD262146 QKZ262146 QUV262146 RER262146 RON262146 RYJ262146 SIF262146 SSB262146 TBX262146 TLT262146 TVP262146 UFL262146 UPH262146 UZD262146 VIZ262146 VSV262146 WCR262146 WMN262146 WWJ262146 AB327682 JX327682 TT327682 ADP327682 ANL327682 AXH327682 BHD327682 BQZ327682 CAV327682 CKR327682 CUN327682 DEJ327682 DOF327682 DYB327682 EHX327682 ERT327682 FBP327682 FLL327682 FVH327682 GFD327682 GOZ327682 GYV327682 HIR327682 HSN327682 ICJ327682 IMF327682 IWB327682 JFX327682 JPT327682 JZP327682 KJL327682 KTH327682 LDD327682 LMZ327682 LWV327682 MGR327682 MQN327682 NAJ327682 NKF327682 NUB327682 ODX327682 ONT327682 OXP327682 PHL327682 PRH327682 QBD327682 QKZ327682 QUV327682 RER327682 RON327682 RYJ327682 SIF327682 SSB327682 TBX327682 TLT327682 TVP327682 UFL327682 UPH327682 UZD327682 VIZ327682 VSV327682 WCR327682 WMN327682 WWJ327682 AB393218 JX393218 TT393218 ADP393218 ANL393218 AXH393218 BHD393218 BQZ393218 CAV393218 CKR393218 CUN393218 DEJ393218 DOF393218 DYB393218 EHX393218 ERT393218 FBP393218 FLL393218 FVH393218 GFD393218 GOZ393218 GYV393218 HIR393218 HSN393218 ICJ393218 IMF393218 IWB393218 JFX393218 JPT393218 JZP393218 KJL393218 KTH393218 LDD393218 LMZ393218 LWV393218 MGR393218 MQN393218 NAJ393218 NKF393218 NUB393218 ODX393218 ONT393218 OXP393218 PHL393218 PRH393218 QBD393218 QKZ393218 QUV393218 RER393218 RON393218 RYJ393218 SIF393218 SSB393218 TBX393218 TLT393218 TVP393218 UFL393218 UPH393218 UZD393218 VIZ393218 VSV393218 WCR393218 WMN393218 WWJ393218 AB458754 JX458754 TT458754 ADP458754 ANL458754 AXH458754 BHD458754 BQZ458754 CAV458754 CKR458754 CUN458754 DEJ458754 DOF458754 DYB458754 EHX458754 ERT458754 FBP458754 FLL458754 FVH458754 GFD458754 GOZ458754 GYV458754 HIR458754 HSN458754 ICJ458754 IMF458754 IWB458754 JFX458754 JPT458754 JZP458754 KJL458754 KTH458754 LDD458754 LMZ458754 LWV458754 MGR458754 MQN458754 NAJ458754 NKF458754 NUB458754 ODX458754 ONT458754 OXP458754 PHL458754 PRH458754 QBD458754 QKZ458754 QUV458754 RER458754 RON458754 RYJ458754 SIF458754 SSB458754 TBX458754 TLT458754 TVP458754 UFL458754 UPH458754 UZD458754 VIZ458754 VSV458754 WCR458754 WMN458754 WWJ458754 AB524290 JX524290 TT524290 ADP524290 ANL524290 AXH524290 BHD524290 BQZ524290 CAV524290 CKR524290 CUN524290 DEJ524290 DOF524290 DYB524290 EHX524290 ERT524290 FBP524290 FLL524290 FVH524290 GFD524290 GOZ524290 GYV524290 HIR524290 HSN524290 ICJ524290 IMF524290 IWB524290 JFX524290 JPT524290 JZP524290 KJL524290 KTH524290 LDD524290 LMZ524290 LWV524290 MGR524290 MQN524290 NAJ524290 NKF524290 NUB524290 ODX524290 ONT524290 OXP524290 PHL524290 PRH524290 QBD524290 QKZ524290 QUV524290 RER524290 RON524290 RYJ524290 SIF524290 SSB524290 TBX524290 TLT524290 TVP524290 UFL524290 UPH524290 UZD524290 VIZ524290 VSV524290 WCR524290 WMN524290 WWJ524290 AB589826 JX589826 TT589826 ADP589826 ANL589826 AXH589826 BHD589826 BQZ589826 CAV589826 CKR589826 CUN589826 DEJ589826 DOF589826 DYB589826 EHX589826 ERT589826 FBP589826 FLL589826 FVH589826 GFD589826 GOZ589826 GYV589826 HIR589826 HSN589826 ICJ589826 IMF589826 IWB589826 JFX589826 JPT589826 JZP589826 KJL589826 KTH589826 LDD589826 LMZ589826 LWV589826 MGR589826 MQN589826 NAJ589826 NKF589826 NUB589826 ODX589826 ONT589826 OXP589826 PHL589826 PRH589826 QBD589826 QKZ589826 QUV589826 RER589826 RON589826 RYJ589826 SIF589826 SSB589826 TBX589826 TLT589826 TVP589826 UFL589826 UPH589826 UZD589826 VIZ589826 VSV589826 WCR589826 WMN589826 WWJ589826 AB655362 JX655362 TT655362 ADP655362 ANL655362 AXH655362 BHD655362 BQZ655362 CAV655362 CKR655362 CUN655362 DEJ655362 DOF655362 DYB655362 EHX655362 ERT655362 FBP655362 FLL655362 FVH655362 GFD655362 GOZ655362 GYV655362 HIR655362 HSN655362 ICJ655362 IMF655362 IWB655362 JFX655362 JPT655362 JZP655362 KJL655362 KTH655362 LDD655362 LMZ655362 LWV655362 MGR655362 MQN655362 NAJ655362 NKF655362 NUB655362 ODX655362 ONT655362 OXP655362 PHL655362 PRH655362 QBD655362 QKZ655362 QUV655362 RER655362 RON655362 RYJ655362 SIF655362 SSB655362 TBX655362 TLT655362 TVP655362 UFL655362 UPH655362 UZD655362 VIZ655362 VSV655362 WCR655362 WMN655362 WWJ655362 AB720898 JX720898 TT720898 ADP720898 ANL720898 AXH720898 BHD720898 BQZ720898 CAV720898 CKR720898 CUN720898 DEJ720898 DOF720898 DYB720898 EHX720898 ERT720898 FBP720898 FLL720898 FVH720898 GFD720898 GOZ720898 GYV720898 HIR720898 HSN720898 ICJ720898 IMF720898 IWB720898 JFX720898 JPT720898 JZP720898 KJL720898 KTH720898 LDD720898 LMZ720898 LWV720898 MGR720898 MQN720898 NAJ720898 NKF720898 NUB720898 ODX720898 ONT720898 OXP720898 PHL720898 PRH720898 QBD720898 QKZ720898 QUV720898 RER720898 RON720898 RYJ720898 SIF720898 SSB720898 TBX720898 TLT720898 TVP720898 UFL720898 UPH720898 UZD720898 VIZ720898 VSV720898 WCR720898 WMN720898 WWJ720898 AB786434 JX786434 TT786434 ADP786434 ANL786434 AXH786434 BHD786434 BQZ786434 CAV786434 CKR786434 CUN786434 DEJ786434 DOF786434 DYB786434 EHX786434 ERT786434 FBP786434 FLL786434 FVH786434 GFD786434 GOZ786434 GYV786434 HIR786434 HSN786434 ICJ786434 IMF786434 IWB786434 JFX786434 JPT786434 JZP786434 KJL786434 KTH786434 LDD786434 LMZ786434 LWV786434 MGR786434 MQN786434 NAJ786434 NKF786434 NUB786434 ODX786434 ONT786434 OXP786434 PHL786434 PRH786434 QBD786434 QKZ786434 QUV786434 RER786434 RON786434 RYJ786434 SIF786434 SSB786434 TBX786434 TLT786434 TVP786434 UFL786434 UPH786434 UZD786434 VIZ786434 VSV786434 WCR786434 WMN786434 WWJ786434 AB851970 JX851970 TT851970 ADP851970 ANL851970 AXH851970 BHD851970 BQZ851970 CAV851970 CKR851970 CUN851970 DEJ851970 DOF851970 DYB851970 EHX851970 ERT851970 FBP851970 FLL851970 FVH851970 GFD851970 GOZ851970 GYV851970 HIR851970 HSN851970 ICJ851970 IMF851970 IWB851970 JFX851970 JPT851970 JZP851970 KJL851970 KTH851970 LDD851970 LMZ851970 LWV851970 MGR851970 MQN851970 NAJ851970 NKF851970 NUB851970 ODX851970 ONT851970 OXP851970 PHL851970 PRH851970 QBD851970 QKZ851970 QUV851970 RER851970 RON851970 RYJ851970 SIF851970 SSB851970 TBX851970 TLT851970 TVP851970 UFL851970 UPH851970 UZD851970 VIZ851970 VSV851970 WCR851970 WMN851970 WWJ851970 AB917506 JX917506 TT917506 ADP917506 ANL917506 AXH917506 BHD917506 BQZ917506 CAV917506 CKR917506 CUN917506 DEJ917506 DOF917506 DYB917506 EHX917506 ERT917506 FBP917506 FLL917506 FVH917506 GFD917506 GOZ917506 GYV917506 HIR917506 HSN917506 ICJ917506 IMF917506 IWB917506 JFX917506 JPT917506 JZP917506 KJL917506 KTH917506 LDD917506 LMZ917506 LWV917506 MGR917506 MQN917506 NAJ917506 NKF917506 NUB917506 ODX917506 ONT917506 OXP917506 PHL917506 PRH917506 QBD917506 QKZ917506 QUV917506 RER917506 RON917506 RYJ917506 SIF917506 SSB917506 TBX917506 TLT917506 TVP917506 UFL917506 UPH917506 UZD917506 VIZ917506 VSV917506 WCR917506 WMN917506 WWJ917506 AB983042 JX983042 TT983042 ADP983042 ANL983042 AXH983042 BHD983042 BQZ983042 CAV983042 CKR983042 CUN983042 DEJ983042 DOF983042 DYB983042 EHX983042 ERT983042 FBP983042 FLL983042 FVH983042 GFD983042 GOZ983042 GYV983042 HIR983042 HSN983042 ICJ983042 IMF983042 IWB983042 JFX983042 JPT983042 JZP983042 KJL983042 KTH983042 LDD983042 LMZ983042 LWV983042 MGR983042 MQN983042 NAJ983042 NKF983042 NUB983042 ODX983042 ONT983042 OXP983042 PHL983042 PRH983042 QBD983042 QKZ983042 QUV983042 RER983042 RON983042 RYJ983042 SIF983042 SSB983042 TBX983042 TLT983042 TVP983042 UFL983042 UPH983042 UZD983042 VIZ983042 VSV983042 WCR983042 WMN983042 WWJ983042">
      <formula1>"　, 1, 2, 3, 4, 5, 6, 7, 8, 9, 10, 11, 12, 13, 14, 15, 16, 17, 18, 19, 20, 21, 22, 23, 24, 25, 26, 27, 28, 29, 30, 31"</formula1>
    </dataValidation>
    <dataValidation allowBlank="1" showErrorMessage="1" sqref="AN15:AN34 KJ15:KJ34 UF15:UF34 AEB15:AEB34 ANX15:ANX34 AXT15:AXT34 BHP15:BHP34 BRL15:BRL34 CBH15:CBH34 CLD15:CLD34 CUZ15:CUZ34 DEV15:DEV34 DOR15:DOR34 DYN15:DYN34 EIJ15:EIJ34 ESF15:ESF34 FCB15:FCB34 FLX15:FLX34 FVT15:FVT34 GFP15:GFP34 GPL15:GPL34 GZH15:GZH34 HJD15:HJD34 HSZ15:HSZ34 ICV15:ICV34 IMR15:IMR34 IWN15:IWN34 JGJ15:JGJ34 JQF15:JQF34 KAB15:KAB34 KJX15:KJX34 KTT15:KTT34 LDP15:LDP34 LNL15:LNL34 LXH15:LXH34 MHD15:MHD34 MQZ15:MQZ34 NAV15:NAV34 NKR15:NKR34 NUN15:NUN34 OEJ15:OEJ34 OOF15:OOF34 OYB15:OYB34 PHX15:PHX34 PRT15:PRT34 QBP15:QBP34 QLL15:QLL34 QVH15:QVH34 RFD15:RFD34 ROZ15:ROZ34 RYV15:RYV34 SIR15:SIR34 SSN15:SSN34 TCJ15:TCJ34 TMF15:TMF34 TWB15:TWB34 UFX15:UFX34 UPT15:UPT34 UZP15:UZP34 VJL15:VJL34 VTH15:VTH34 WDD15:WDD34 WMZ15:WMZ34 WWV15:WWV34 AN65551:AN65570 KJ65551:KJ65570 UF65551:UF65570 AEB65551:AEB65570 ANX65551:ANX65570 AXT65551:AXT65570 BHP65551:BHP65570 BRL65551:BRL65570 CBH65551:CBH65570 CLD65551:CLD65570 CUZ65551:CUZ65570 DEV65551:DEV65570 DOR65551:DOR65570 DYN65551:DYN65570 EIJ65551:EIJ65570 ESF65551:ESF65570 FCB65551:FCB65570 FLX65551:FLX65570 FVT65551:FVT65570 GFP65551:GFP65570 GPL65551:GPL65570 GZH65551:GZH65570 HJD65551:HJD65570 HSZ65551:HSZ65570 ICV65551:ICV65570 IMR65551:IMR65570 IWN65551:IWN65570 JGJ65551:JGJ65570 JQF65551:JQF65570 KAB65551:KAB65570 KJX65551:KJX65570 KTT65551:KTT65570 LDP65551:LDP65570 LNL65551:LNL65570 LXH65551:LXH65570 MHD65551:MHD65570 MQZ65551:MQZ65570 NAV65551:NAV65570 NKR65551:NKR65570 NUN65551:NUN65570 OEJ65551:OEJ65570 OOF65551:OOF65570 OYB65551:OYB65570 PHX65551:PHX65570 PRT65551:PRT65570 QBP65551:QBP65570 QLL65551:QLL65570 QVH65551:QVH65570 RFD65551:RFD65570 ROZ65551:ROZ65570 RYV65551:RYV65570 SIR65551:SIR65570 SSN65551:SSN65570 TCJ65551:TCJ65570 TMF65551:TMF65570 TWB65551:TWB65570 UFX65551:UFX65570 UPT65551:UPT65570 UZP65551:UZP65570 VJL65551:VJL65570 VTH65551:VTH65570 WDD65551:WDD65570 WMZ65551:WMZ65570 WWV65551:WWV65570 AN131087:AN131106 KJ131087:KJ131106 UF131087:UF131106 AEB131087:AEB131106 ANX131087:ANX131106 AXT131087:AXT131106 BHP131087:BHP131106 BRL131087:BRL131106 CBH131087:CBH131106 CLD131087:CLD131106 CUZ131087:CUZ131106 DEV131087:DEV131106 DOR131087:DOR131106 DYN131087:DYN131106 EIJ131087:EIJ131106 ESF131087:ESF131106 FCB131087:FCB131106 FLX131087:FLX131106 FVT131087:FVT131106 GFP131087:GFP131106 GPL131087:GPL131106 GZH131087:GZH131106 HJD131087:HJD131106 HSZ131087:HSZ131106 ICV131087:ICV131106 IMR131087:IMR131106 IWN131087:IWN131106 JGJ131087:JGJ131106 JQF131087:JQF131106 KAB131087:KAB131106 KJX131087:KJX131106 KTT131087:KTT131106 LDP131087:LDP131106 LNL131087:LNL131106 LXH131087:LXH131106 MHD131087:MHD131106 MQZ131087:MQZ131106 NAV131087:NAV131106 NKR131087:NKR131106 NUN131087:NUN131106 OEJ131087:OEJ131106 OOF131087:OOF131106 OYB131087:OYB131106 PHX131087:PHX131106 PRT131087:PRT131106 QBP131087:QBP131106 QLL131087:QLL131106 QVH131087:QVH131106 RFD131087:RFD131106 ROZ131087:ROZ131106 RYV131087:RYV131106 SIR131087:SIR131106 SSN131087:SSN131106 TCJ131087:TCJ131106 TMF131087:TMF131106 TWB131087:TWB131106 UFX131087:UFX131106 UPT131087:UPT131106 UZP131087:UZP131106 VJL131087:VJL131106 VTH131087:VTH131106 WDD131087:WDD131106 WMZ131087:WMZ131106 WWV131087:WWV131106 AN196623:AN196642 KJ196623:KJ196642 UF196623:UF196642 AEB196623:AEB196642 ANX196623:ANX196642 AXT196623:AXT196642 BHP196623:BHP196642 BRL196623:BRL196642 CBH196623:CBH196642 CLD196623:CLD196642 CUZ196623:CUZ196642 DEV196623:DEV196642 DOR196623:DOR196642 DYN196623:DYN196642 EIJ196623:EIJ196642 ESF196623:ESF196642 FCB196623:FCB196642 FLX196623:FLX196642 FVT196623:FVT196642 GFP196623:GFP196642 GPL196623:GPL196642 GZH196623:GZH196642 HJD196623:HJD196642 HSZ196623:HSZ196642 ICV196623:ICV196642 IMR196623:IMR196642 IWN196623:IWN196642 JGJ196623:JGJ196642 JQF196623:JQF196642 KAB196623:KAB196642 KJX196623:KJX196642 KTT196623:KTT196642 LDP196623:LDP196642 LNL196623:LNL196642 LXH196623:LXH196642 MHD196623:MHD196642 MQZ196623:MQZ196642 NAV196623:NAV196642 NKR196623:NKR196642 NUN196623:NUN196642 OEJ196623:OEJ196642 OOF196623:OOF196642 OYB196623:OYB196642 PHX196623:PHX196642 PRT196623:PRT196642 QBP196623:QBP196642 QLL196623:QLL196642 QVH196623:QVH196642 RFD196623:RFD196642 ROZ196623:ROZ196642 RYV196623:RYV196642 SIR196623:SIR196642 SSN196623:SSN196642 TCJ196623:TCJ196642 TMF196623:TMF196642 TWB196623:TWB196642 UFX196623:UFX196642 UPT196623:UPT196642 UZP196623:UZP196642 VJL196623:VJL196642 VTH196623:VTH196642 WDD196623:WDD196642 WMZ196623:WMZ196642 WWV196623:WWV196642 AN262159:AN262178 KJ262159:KJ262178 UF262159:UF262178 AEB262159:AEB262178 ANX262159:ANX262178 AXT262159:AXT262178 BHP262159:BHP262178 BRL262159:BRL262178 CBH262159:CBH262178 CLD262159:CLD262178 CUZ262159:CUZ262178 DEV262159:DEV262178 DOR262159:DOR262178 DYN262159:DYN262178 EIJ262159:EIJ262178 ESF262159:ESF262178 FCB262159:FCB262178 FLX262159:FLX262178 FVT262159:FVT262178 GFP262159:GFP262178 GPL262159:GPL262178 GZH262159:GZH262178 HJD262159:HJD262178 HSZ262159:HSZ262178 ICV262159:ICV262178 IMR262159:IMR262178 IWN262159:IWN262178 JGJ262159:JGJ262178 JQF262159:JQF262178 KAB262159:KAB262178 KJX262159:KJX262178 KTT262159:KTT262178 LDP262159:LDP262178 LNL262159:LNL262178 LXH262159:LXH262178 MHD262159:MHD262178 MQZ262159:MQZ262178 NAV262159:NAV262178 NKR262159:NKR262178 NUN262159:NUN262178 OEJ262159:OEJ262178 OOF262159:OOF262178 OYB262159:OYB262178 PHX262159:PHX262178 PRT262159:PRT262178 QBP262159:QBP262178 QLL262159:QLL262178 QVH262159:QVH262178 RFD262159:RFD262178 ROZ262159:ROZ262178 RYV262159:RYV262178 SIR262159:SIR262178 SSN262159:SSN262178 TCJ262159:TCJ262178 TMF262159:TMF262178 TWB262159:TWB262178 UFX262159:UFX262178 UPT262159:UPT262178 UZP262159:UZP262178 VJL262159:VJL262178 VTH262159:VTH262178 WDD262159:WDD262178 WMZ262159:WMZ262178 WWV262159:WWV262178 AN327695:AN327714 KJ327695:KJ327714 UF327695:UF327714 AEB327695:AEB327714 ANX327695:ANX327714 AXT327695:AXT327714 BHP327695:BHP327714 BRL327695:BRL327714 CBH327695:CBH327714 CLD327695:CLD327714 CUZ327695:CUZ327714 DEV327695:DEV327714 DOR327695:DOR327714 DYN327695:DYN327714 EIJ327695:EIJ327714 ESF327695:ESF327714 FCB327695:FCB327714 FLX327695:FLX327714 FVT327695:FVT327714 GFP327695:GFP327714 GPL327695:GPL327714 GZH327695:GZH327714 HJD327695:HJD327714 HSZ327695:HSZ327714 ICV327695:ICV327714 IMR327695:IMR327714 IWN327695:IWN327714 JGJ327695:JGJ327714 JQF327695:JQF327714 KAB327695:KAB327714 KJX327695:KJX327714 KTT327695:KTT327714 LDP327695:LDP327714 LNL327695:LNL327714 LXH327695:LXH327714 MHD327695:MHD327714 MQZ327695:MQZ327714 NAV327695:NAV327714 NKR327695:NKR327714 NUN327695:NUN327714 OEJ327695:OEJ327714 OOF327695:OOF327714 OYB327695:OYB327714 PHX327695:PHX327714 PRT327695:PRT327714 QBP327695:QBP327714 QLL327695:QLL327714 QVH327695:QVH327714 RFD327695:RFD327714 ROZ327695:ROZ327714 RYV327695:RYV327714 SIR327695:SIR327714 SSN327695:SSN327714 TCJ327695:TCJ327714 TMF327695:TMF327714 TWB327695:TWB327714 UFX327695:UFX327714 UPT327695:UPT327714 UZP327695:UZP327714 VJL327695:VJL327714 VTH327695:VTH327714 WDD327695:WDD327714 WMZ327695:WMZ327714 WWV327695:WWV327714 AN393231:AN393250 KJ393231:KJ393250 UF393231:UF393250 AEB393231:AEB393250 ANX393231:ANX393250 AXT393231:AXT393250 BHP393231:BHP393250 BRL393231:BRL393250 CBH393231:CBH393250 CLD393231:CLD393250 CUZ393231:CUZ393250 DEV393231:DEV393250 DOR393231:DOR393250 DYN393231:DYN393250 EIJ393231:EIJ393250 ESF393231:ESF393250 FCB393231:FCB393250 FLX393231:FLX393250 FVT393231:FVT393250 GFP393231:GFP393250 GPL393231:GPL393250 GZH393231:GZH393250 HJD393231:HJD393250 HSZ393231:HSZ393250 ICV393231:ICV393250 IMR393231:IMR393250 IWN393231:IWN393250 JGJ393231:JGJ393250 JQF393231:JQF393250 KAB393231:KAB393250 KJX393231:KJX393250 KTT393231:KTT393250 LDP393231:LDP393250 LNL393231:LNL393250 LXH393231:LXH393250 MHD393231:MHD393250 MQZ393231:MQZ393250 NAV393231:NAV393250 NKR393231:NKR393250 NUN393231:NUN393250 OEJ393231:OEJ393250 OOF393231:OOF393250 OYB393231:OYB393250 PHX393231:PHX393250 PRT393231:PRT393250 QBP393231:QBP393250 QLL393231:QLL393250 QVH393231:QVH393250 RFD393231:RFD393250 ROZ393231:ROZ393250 RYV393231:RYV393250 SIR393231:SIR393250 SSN393231:SSN393250 TCJ393231:TCJ393250 TMF393231:TMF393250 TWB393231:TWB393250 UFX393231:UFX393250 UPT393231:UPT393250 UZP393231:UZP393250 VJL393231:VJL393250 VTH393231:VTH393250 WDD393231:WDD393250 WMZ393231:WMZ393250 WWV393231:WWV393250 AN458767:AN458786 KJ458767:KJ458786 UF458767:UF458786 AEB458767:AEB458786 ANX458767:ANX458786 AXT458767:AXT458786 BHP458767:BHP458786 BRL458767:BRL458786 CBH458767:CBH458786 CLD458767:CLD458786 CUZ458767:CUZ458786 DEV458767:DEV458786 DOR458767:DOR458786 DYN458767:DYN458786 EIJ458767:EIJ458786 ESF458767:ESF458786 FCB458767:FCB458786 FLX458767:FLX458786 FVT458767:FVT458786 GFP458767:GFP458786 GPL458767:GPL458786 GZH458767:GZH458786 HJD458767:HJD458786 HSZ458767:HSZ458786 ICV458767:ICV458786 IMR458767:IMR458786 IWN458767:IWN458786 JGJ458767:JGJ458786 JQF458767:JQF458786 KAB458767:KAB458786 KJX458767:KJX458786 KTT458767:KTT458786 LDP458767:LDP458786 LNL458767:LNL458786 LXH458767:LXH458786 MHD458767:MHD458786 MQZ458767:MQZ458786 NAV458767:NAV458786 NKR458767:NKR458786 NUN458767:NUN458786 OEJ458767:OEJ458786 OOF458767:OOF458786 OYB458767:OYB458786 PHX458767:PHX458786 PRT458767:PRT458786 QBP458767:QBP458786 QLL458767:QLL458786 QVH458767:QVH458786 RFD458767:RFD458786 ROZ458767:ROZ458786 RYV458767:RYV458786 SIR458767:SIR458786 SSN458767:SSN458786 TCJ458767:TCJ458786 TMF458767:TMF458786 TWB458767:TWB458786 UFX458767:UFX458786 UPT458767:UPT458786 UZP458767:UZP458786 VJL458767:VJL458786 VTH458767:VTH458786 WDD458767:WDD458786 WMZ458767:WMZ458786 WWV458767:WWV458786 AN524303:AN524322 KJ524303:KJ524322 UF524303:UF524322 AEB524303:AEB524322 ANX524303:ANX524322 AXT524303:AXT524322 BHP524303:BHP524322 BRL524303:BRL524322 CBH524303:CBH524322 CLD524303:CLD524322 CUZ524303:CUZ524322 DEV524303:DEV524322 DOR524303:DOR524322 DYN524303:DYN524322 EIJ524303:EIJ524322 ESF524303:ESF524322 FCB524303:FCB524322 FLX524303:FLX524322 FVT524303:FVT524322 GFP524303:GFP524322 GPL524303:GPL524322 GZH524303:GZH524322 HJD524303:HJD524322 HSZ524303:HSZ524322 ICV524303:ICV524322 IMR524303:IMR524322 IWN524303:IWN524322 JGJ524303:JGJ524322 JQF524303:JQF524322 KAB524303:KAB524322 KJX524303:KJX524322 KTT524303:KTT524322 LDP524303:LDP524322 LNL524303:LNL524322 LXH524303:LXH524322 MHD524303:MHD524322 MQZ524303:MQZ524322 NAV524303:NAV524322 NKR524303:NKR524322 NUN524303:NUN524322 OEJ524303:OEJ524322 OOF524303:OOF524322 OYB524303:OYB524322 PHX524303:PHX524322 PRT524303:PRT524322 QBP524303:QBP524322 QLL524303:QLL524322 QVH524303:QVH524322 RFD524303:RFD524322 ROZ524303:ROZ524322 RYV524303:RYV524322 SIR524303:SIR524322 SSN524303:SSN524322 TCJ524303:TCJ524322 TMF524303:TMF524322 TWB524303:TWB524322 UFX524303:UFX524322 UPT524303:UPT524322 UZP524303:UZP524322 VJL524303:VJL524322 VTH524303:VTH524322 WDD524303:WDD524322 WMZ524303:WMZ524322 WWV524303:WWV524322 AN589839:AN589858 KJ589839:KJ589858 UF589839:UF589858 AEB589839:AEB589858 ANX589839:ANX589858 AXT589839:AXT589858 BHP589839:BHP589858 BRL589839:BRL589858 CBH589839:CBH589858 CLD589839:CLD589858 CUZ589839:CUZ589858 DEV589839:DEV589858 DOR589839:DOR589858 DYN589839:DYN589858 EIJ589839:EIJ589858 ESF589839:ESF589858 FCB589839:FCB589858 FLX589839:FLX589858 FVT589839:FVT589858 GFP589839:GFP589858 GPL589839:GPL589858 GZH589839:GZH589858 HJD589839:HJD589858 HSZ589839:HSZ589858 ICV589839:ICV589858 IMR589839:IMR589858 IWN589839:IWN589858 JGJ589839:JGJ589858 JQF589839:JQF589858 KAB589839:KAB589858 KJX589839:KJX589858 KTT589839:KTT589858 LDP589839:LDP589858 LNL589839:LNL589858 LXH589839:LXH589858 MHD589839:MHD589858 MQZ589839:MQZ589858 NAV589839:NAV589858 NKR589839:NKR589858 NUN589839:NUN589858 OEJ589839:OEJ589858 OOF589839:OOF589858 OYB589839:OYB589858 PHX589839:PHX589858 PRT589839:PRT589858 QBP589839:QBP589858 QLL589839:QLL589858 QVH589839:QVH589858 RFD589839:RFD589858 ROZ589839:ROZ589858 RYV589839:RYV589858 SIR589839:SIR589858 SSN589839:SSN589858 TCJ589839:TCJ589858 TMF589839:TMF589858 TWB589839:TWB589858 UFX589839:UFX589858 UPT589839:UPT589858 UZP589839:UZP589858 VJL589839:VJL589858 VTH589839:VTH589858 WDD589839:WDD589858 WMZ589839:WMZ589858 WWV589839:WWV589858 AN655375:AN655394 KJ655375:KJ655394 UF655375:UF655394 AEB655375:AEB655394 ANX655375:ANX655394 AXT655375:AXT655394 BHP655375:BHP655394 BRL655375:BRL655394 CBH655375:CBH655394 CLD655375:CLD655394 CUZ655375:CUZ655394 DEV655375:DEV655394 DOR655375:DOR655394 DYN655375:DYN655394 EIJ655375:EIJ655394 ESF655375:ESF655394 FCB655375:FCB655394 FLX655375:FLX655394 FVT655375:FVT655394 GFP655375:GFP655394 GPL655375:GPL655394 GZH655375:GZH655394 HJD655375:HJD655394 HSZ655375:HSZ655394 ICV655375:ICV655394 IMR655375:IMR655394 IWN655375:IWN655394 JGJ655375:JGJ655394 JQF655375:JQF655394 KAB655375:KAB655394 KJX655375:KJX655394 KTT655375:KTT655394 LDP655375:LDP655394 LNL655375:LNL655394 LXH655375:LXH655394 MHD655375:MHD655394 MQZ655375:MQZ655394 NAV655375:NAV655394 NKR655375:NKR655394 NUN655375:NUN655394 OEJ655375:OEJ655394 OOF655375:OOF655394 OYB655375:OYB655394 PHX655375:PHX655394 PRT655375:PRT655394 QBP655375:QBP655394 QLL655375:QLL655394 QVH655375:QVH655394 RFD655375:RFD655394 ROZ655375:ROZ655394 RYV655375:RYV655394 SIR655375:SIR655394 SSN655375:SSN655394 TCJ655375:TCJ655394 TMF655375:TMF655394 TWB655375:TWB655394 UFX655375:UFX655394 UPT655375:UPT655394 UZP655375:UZP655394 VJL655375:VJL655394 VTH655375:VTH655394 WDD655375:WDD655394 WMZ655375:WMZ655394 WWV655375:WWV655394 AN720911:AN720930 KJ720911:KJ720930 UF720911:UF720930 AEB720911:AEB720930 ANX720911:ANX720930 AXT720911:AXT720930 BHP720911:BHP720930 BRL720911:BRL720930 CBH720911:CBH720930 CLD720911:CLD720930 CUZ720911:CUZ720930 DEV720911:DEV720930 DOR720911:DOR720930 DYN720911:DYN720930 EIJ720911:EIJ720930 ESF720911:ESF720930 FCB720911:FCB720930 FLX720911:FLX720930 FVT720911:FVT720930 GFP720911:GFP720930 GPL720911:GPL720930 GZH720911:GZH720930 HJD720911:HJD720930 HSZ720911:HSZ720930 ICV720911:ICV720930 IMR720911:IMR720930 IWN720911:IWN720930 JGJ720911:JGJ720930 JQF720911:JQF720930 KAB720911:KAB720930 KJX720911:KJX720930 KTT720911:KTT720930 LDP720911:LDP720930 LNL720911:LNL720930 LXH720911:LXH720930 MHD720911:MHD720930 MQZ720911:MQZ720930 NAV720911:NAV720930 NKR720911:NKR720930 NUN720911:NUN720930 OEJ720911:OEJ720930 OOF720911:OOF720930 OYB720911:OYB720930 PHX720911:PHX720930 PRT720911:PRT720930 QBP720911:QBP720930 QLL720911:QLL720930 QVH720911:QVH720930 RFD720911:RFD720930 ROZ720911:ROZ720930 RYV720911:RYV720930 SIR720911:SIR720930 SSN720911:SSN720930 TCJ720911:TCJ720930 TMF720911:TMF720930 TWB720911:TWB720930 UFX720911:UFX720930 UPT720911:UPT720930 UZP720911:UZP720930 VJL720911:VJL720930 VTH720911:VTH720930 WDD720911:WDD720930 WMZ720911:WMZ720930 WWV720911:WWV720930 AN786447:AN786466 KJ786447:KJ786466 UF786447:UF786466 AEB786447:AEB786466 ANX786447:ANX786466 AXT786447:AXT786466 BHP786447:BHP786466 BRL786447:BRL786466 CBH786447:CBH786466 CLD786447:CLD786466 CUZ786447:CUZ786466 DEV786447:DEV786466 DOR786447:DOR786466 DYN786447:DYN786466 EIJ786447:EIJ786466 ESF786447:ESF786466 FCB786447:FCB786466 FLX786447:FLX786466 FVT786447:FVT786466 GFP786447:GFP786466 GPL786447:GPL786466 GZH786447:GZH786466 HJD786447:HJD786466 HSZ786447:HSZ786466 ICV786447:ICV786466 IMR786447:IMR786466 IWN786447:IWN786466 JGJ786447:JGJ786466 JQF786447:JQF786466 KAB786447:KAB786466 KJX786447:KJX786466 KTT786447:KTT786466 LDP786447:LDP786466 LNL786447:LNL786466 LXH786447:LXH786466 MHD786447:MHD786466 MQZ786447:MQZ786466 NAV786447:NAV786466 NKR786447:NKR786466 NUN786447:NUN786466 OEJ786447:OEJ786466 OOF786447:OOF786466 OYB786447:OYB786466 PHX786447:PHX786466 PRT786447:PRT786466 QBP786447:QBP786466 QLL786447:QLL786466 QVH786447:QVH786466 RFD786447:RFD786466 ROZ786447:ROZ786466 RYV786447:RYV786466 SIR786447:SIR786466 SSN786447:SSN786466 TCJ786447:TCJ786466 TMF786447:TMF786466 TWB786447:TWB786466 UFX786447:UFX786466 UPT786447:UPT786466 UZP786447:UZP786466 VJL786447:VJL786466 VTH786447:VTH786466 WDD786447:WDD786466 WMZ786447:WMZ786466 WWV786447:WWV786466 AN851983:AN852002 KJ851983:KJ852002 UF851983:UF852002 AEB851983:AEB852002 ANX851983:ANX852002 AXT851983:AXT852002 BHP851983:BHP852002 BRL851983:BRL852002 CBH851983:CBH852002 CLD851983:CLD852002 CUZ851983:CUZ852002 DEV851983:DEV852002 DOR851983:DOR852002 DYN851983:DYN852002 EIJ851983:EIJ852002 ESF851983:ESF852002 FCB851983:FCB852002 FLX851983:FLX852002 FVT851983:FVT852002 GFP851983:GFP852002 GPL851983:GPL852002 GZH851983:GZH852002 HJD851983:HJD852002 HSZ851983:HSZ852002 ICV851983:ICV852002 IMR851983:IMR852002 IWN851983:IWN852002 JGJ851983:JGJ852002 JQF851983:JQF852002 KAB851983:KAB852002 KJX851983:KJX852002 KTT851983:KTT852002 LDP851983:LDP852002 LNL851983:LNL852002 LXH851983:LXH852002 MHD851983:MHD852002 MQZ851983:MQZ852002 NAV851983:NAV852002 NKR851983:NKR852002 NUN851983:NUN852002 OEJ851983:OEJ852002 OOF851983:OOF852002 OYB851983:OYB852002 PHX851983:PHX852002 PRT851983:PRT852002 QBP851983:QBP852002 QLL851983:QLL852002 QVH851983:QVH852002 RFD851983:RFD852002 ROZ851983:ROZ852002 RYV851983:RYV852002 SIR851983:SIR852002 SSN851983:SSN852002 TCJ851983:TCJ852002 TMF851983:TMF852002 TWB851983:TWB852002 UFX851983:UFX852002 UPT851983:UPT852002 UZP851983:UZP852002 VJL851983:VJL852002 VTH851983:VTH852002 WDD851983:WDD852002 WMZ851983:WMZ852002 WWV851983:WWV852002 AN917519:AN917538 KJ917519:KJ917538 UF917519:UF917538 AEB917519:AEB917538 ANX917519:ANX917538 AXT917519:AXT917538 BHP917519:BHP917538 BRL917519:BRL917538 CBH917519:CBH917538 CLD917519:CLD917538 CUZ917519:CUZ917538 DEV917519:DEV917538 DOR917519:DOR917538 DYN917519:DYN917538 EIJ917519:EIJ917538 ESF917519:ESF917538 FCB917519:FCB917538 FLX917519:FLX917538 FVT917519:FVT917538 GFP917519:GFP917538 GPL917519:GPL917538 GZH917519:GZH917538 HJD917519:HJD917538 HSZ917519:HSZ917538 ICV917519:ICV917538 IMR917519:IMR917538 IWN917519:IWN917538 JGJ917519:JGJ917538 JQF917519:JQF917538 KAB917519:KAB917538 KJX917519:KJX917538 KTT917519:KTT917538 LDP917519:LDP917538 LNL917519:LNL917538 LXH917519:LXH917538 MHD917519:MHD917538 MQZ917519:MQZ917538 NAV917519:NAV917538 NKR917519:NKR917538 NUN917519:NUN917538 OEJ917519:OEJ917538 OOF917519:OOF917538 OYB917519:OYB917538 PHX917519:PHX917538 PRT917519:PRT917538 QBP917519:QBP917538 QLL917519:QLL917538 QVH917519:QVH917538 RFD917519:RFD917538 ROZ917519:ROZ917538 RYV917519:RYV917538 SIR917519:SIR917538 SSN917519:SSN917538 TCJ917519:TCJ917538 TMF917519:TMF917538 TWB917519:TWB917538 UFX917519:UFX917538 UPT917519:UPT917538 UZP917519:UZP917538 VJL917519:VJL917538 VTH917519:VTH917538 WDD917519:WDD917538 WMZ917519:WMZ917538 WWV917519:WWV917538 AN983055:AN983074 KJ983055:KJ983074 UF983055:UF983074 AEB983055:AEB983074 ANX983055:ANX983074 AXT983055:AXT983074 BHP983055:BHP983074 BRL983055:BRL983074 CBH983055:CBH983074 CLD983055:CLD983074 CUZ983055:CUZ983074 DEV983055:DEV983074 DOR983055:DOR983074 DYN983055:DYN983074 EIJ983055:EIJ983074 ESF983055:ESF983074 FCB983055:FCB983074 FLX983055:FLX983074 FVT983055:FVT983074 GFP983055:GFP983074 GPL983055:GPL983074 GZH983055:GZH983074 HJD983055:HJD983074 HSZ983055:HSZ983074 ICV983055:ICV983074 IMR983055:IMR983074 IWN983055:IWN983074 JGJ983055:JGJ983074 JQF983055:JQF983074 KAB983055:KAB983074 KJX983055:KJX983074 KTT983055:KTT983074 LDP983055:LDP983074 LNL983055:LNL983074 LXH983055:LXH983074 MHD983055:MHD983074 MQZ983055:MQZ983074 NAV983055:NAV983074 NKR983055:NKR983074 NUN983055:NUN983074 OEJ983055:OEJ983074 OOF983055:OOF983074 OYB983055:OYB983074 PHX983055:PHX983074 PRT983055:PRT983074 QBP983055:QBP983074 QLL983055:QLL983074 QVH983055:QVH983074 RFD983055:RFD983074 ROZ983055:ROZ983074 RYV983055:RYV983074 SIR983055:SIR983074 SSN983055:SSN983074 TCJ983055:TCJ983074 TMF983055:TMF983074 TWB983055:TWB983074 UFX983055:UFX983074 UPT983055:UPT983074 UZP983055:UZP983074 VJL983055:VJL983074 VTH983055:VTH983074 WDD983055:WDD983074 WMZ983055:WMZ983074 WWV983055:WWV983074"/>
    <dataValidation errorStyle="warning" allowBlank="1" showInputMessage="1" showErrorMessage="1" errorTitle="時間外実働時間" sqref="CD65553:CD65579 LZ65553:LZ65579 VV65553:VV65579 AFR65553:AFR65579 APN65553:APN65579 AZJ65553:AZJ65579 BJF65553:BJF65579 BTB65553:BTB65579 CCX65553:CCX65579 CMT65553:CMT65579 CWP65553:CWP65579 DGL65553:DGL65579 DQH65553:DQH65579 EAD65553:EAD65579 EJZ65553:EJZ65579 ETV65553:ETV65579 FDR65553:FDR65579 FNN65553:FNN65579 FXJ65553:FXJ65579 GHF65553:GHF65579 GRB65553:GRB65579 HAX65553:HAX65579 HKT65553:HKT65579 HUP65553:HUP65579 IEL65553:IEL65579 IOH65553:IOH65579 IYD65553:IYD65579 JHZ65553:JHZ65579 JRV65553:JRV65579 KBR65553:KBR65579 KLN65553:KLN65579 KVJ65553:KVJ65579 LFF65553:LFF65579 LPB65553:LPB65579 LYX65553:LYX65579 MIT65553:MIT65579 MSP65553:MSP65579 NCL65553:NCL65579 NMH65553:NMH65579 NWD65553:NWD65579 OFZ65553:OFZ65579 OPV65553:OPV65579 OZR65553:OZR65579 PJN65553:PJN65579 PTJ65553:PTJ65579 QDF65553:QDF65579 QNB65553:QNB65579 QWX65553:QWX65579 RGT65553:RGT65579 RQP65553:RQP65579 SAL65553:SAL65579 SKH65553:SKH65579 SUD65553:SUD65579 TDZ65553:TDZ65579 TNV65553:TNV65579 TXR65553:TXR65579 UHN65553:UHN65579 URJ65553:URJ65579 VBF65553:VBF65579 VLB65553:VLB65579 VUX65553:VUX65579 WET65553:WET65579 WOP65553:WOP65579 WYL65553:WYL65579 CD131089:CD131115 LZ131089:LZ131115 VV131089:VV131115 AFR131089:AFR131115 APN131089:APN131115 AZJ131089:AZJ131115 BJF131089:BJF131115 BTB131089:BTB131115 CCX131089:CCX131115 CMT131089:CMT131115 CWP131089:CWP131115 DGL131089:DGL131115 DQH131089:DQH131115 EAD131089:EAD131115 EJZ131089:EJZ131115 ETV131089:ETV131115 FDR131089:FDR131115 FNN131089:FNN131115 FXJ131089:FXJ131115 GHF131089:GHF131115 GRB131089:GRB131115 HAX131089:HAX131115 HKT131089:HKT131115 HUP131089:HUP131115 IEL131089:IEL131115 IOH131089:IOH131115 IYD131089:IYD131115 JHZ131089:JHZ131115 JRV131089:JRV131115 KBR131089:KBR131115 KLN131089:KLN131115 KVJ131089:KVJ131115 LFF131089:LFF131115 LPB131089:LPB131115 LYX131089:LYX131115 MIT131089:MIT131115 MSP131089:MSP131115 NCL131089:NCL131115 NMH131089:NMH131115 NWD131089:NWD131115 OFZ131089:OFZ131115 OPV131089:OPV131115 OZR131089:OZR131115 PJN131089:PJN131115 PTJ131089:PTJ131115 QDF131089:QDF131115 QNB131089:QNB131115 QWX131089:QWX131115 RGT131089:RGT131115 RQP131089:RQP131115 SAL131089:SAL131115 SKH131089:SKH131115 SUD131089:SUD131115 TDZ131089:TDZ131115 TNV131089:TNV131115 TXR131089:TXR131115 UHN131089:UHN131115 URJ131089:URJ131115 VBF131089:VBF131115 VLB131089:VLB131115 VUX131089:VUX131115 WET131089:WET131115 WOP131089:WOP131115 WYL131089:WYL131115 CD196625:CD196651 LZ196625:LZ196651 VV196625:VV196651 AFR196625:AFR196651 APN196625:APN196651 AZJ196625:AZJ196651 BJF196625:BJF196651 BTB196625:BTB196651 CCX196625:CCX196651 CMT196625:CMT196651 CWP196625:CWP196651 DGL196625:DGL196651 DQH196625:DQH196651 EAD196625:EAD196651 EJZ196625:EJZ196651 ETV196625:ETV196651 FDR196625:FDR196651 FNN196625:FNN196651 FXJ196625:FXJ196651 GHF196625:GHF196651 GRB196625:GRB196651 HAX196625:HAX196651 HKT196625:HKT196651 HUP196625:HUP196651 IEL196625:IEL196651 IOH196625:IOH196651 IYD196625:IYD196651 JHZ196625:JHZ196651 JRV196625:JRV196651 KBR196625:KBR196651 KLN196625:KLN196651 KVJ196625:KVJ196651 LFF196625:LFF196651 LPB196625:LPB196651 LYX196625:LYX196651 MIT196625:MIT196651 MSP196625:MSP196651 NCL196625:NCL196651 NMH196625:NMH196651 NWD196625:NWD196651 OFZ196625:OFZ196651 OPV196625:OPV196651 OZR196625:OZR196651 PJN196625:PJN196651 PTJ196625:PTJ196651 QDF196625:QDF196651 QNB196625:QNB196651 QWX196625:QWX196651 RGT196625:RGT196651 RQP196625:RQP196651 SAL196625:SAL196651 SKH196625:SKH196651 SUD196625:SUD196651 TDZ196625:TDZ196651 TNV196625:TNV196651 TXR196625:TXR196651 UHN196625:UHN196651 URJ196625:URJ196651 VBF196625:VBF196651 VLB196625:VLB196651 VUX196625:VUX196651 WET196625:WET196651 WOP196625:WOP196651 WYL196625:WYL196651 CD262161:CD262187 LZ262161:LZ262187 VV262161:VV262187 AFR262161:AFR262187 APN262161:APN262187 AZJ262161:AZJ262187 BJF262161:BJF262187 BTB262161:BTB262187 CCX262161:CCX262187 CMT262161:CMT262187 CWP262161:CWP262187 DGL262161:DGL262187 DQH262161:DQH262187 EAD262161:EAD262187 EJZ262161:EJZ262187 ETV262161:ETV262187 FDR262161:FDR262187 FNN262161:FNN262187 FXJ262161:FXJ262187 GHF262161:GHF262187 GRB262161:GRB262187 HAX262161:HAX262187 HKT262161:HKT262187 HUP262161:HUP262187 IEL262161:IEL262187 IOH262161:IOH262187 IYD262161:IYD262187 JHZ262161:JHZ262187 JRV262161:JRV262187 KBR262161:KBR262187 KLN262161:KLN262187 KVJ262161:KVJ262187 LFF262161:LFF262187 LPB262161:LPB262187 LYX262161:LYX262187 MIT262161:MIT262187 MSP262161:MSP262187 NCL262161:NCL262187 NMH262161:NMH262187 NWD262161:NWD262187 OFZ262161:OFZ262187 OPV262161:OPV262187 OZR262161:OZR262187 PJN262161:PJN262187 PTJ262161:PTJ262187 QDF262161:QDF262187 QNB262161:QNB262187 QWX262161:QWX262187 RGT262161:RGT262187 RQP262161:RQP262187 SAL262161:SAL262187 SKH262161:SKH262187 SUD262161:SUD262187 TDZ262161:TDZ262187 TNV262161:TNV262187 TXR262161:TXR262187 UHN262161:UHN262187 URJ262161:URJ262187 VBF262161:VBF262187 VLB262161:VLB262187 VUX262161:VUX262187 WET262161:WET262187 WOP262161:WOP262187 WYL262161:WYL262187 CD327697:CD327723 LZ327697:LZ327723 VV327697:VV327723 AFR327697:AFR327723 APN327697:APN327723 AZJ327697:AZJ327723 BJF327697:BJF327723 BTB327697:BTB327723 CCX327697:CCX327723 CMT327697:CMT327723 CWP327697:CWP327723 DGL327697:DGL327723 DQH327697:DQH327723 EAD327697:EAD327723 EJZ327697:EJZ327723 ETV327697:ETV327723 FDR327697:FDR327723 FNN327697:FNN327723 FXJ327697:FXJ327723 GHF327697:GHF327723 GRB327697:GRB327723 HAX327697:HAX327723 HKT327697:HKT327723 HUP327697:HUP327723 IEL327697:IEL327723 IOH327697:IOH327723 IYD327697:IYD327723 JHZ327697:JHZ327723 JRV327697:JRV327723 KBR327697:KBR327723 KLN327697:KLN327723 KVJ327697:KVJ327723 LFF327697:LFF327723 LPB327697:LPB327723 LYX327697:LYX327723 MIT327697:MIT327723 MSP327697:MSP327723 NCL327697:NCL327723 NMH327697:NMH327723 NWD327697:NWD327723 OFZ327697:OFZ327723 OPV327697:OPV327723 OZR327697:OZR327723 PJN327697:PJN327723 PTJ327697:PTJ327723 QDF327697:QDF327723 QNB327697:QNB327723 QWX327697:QWX327723 RGT327697:RGT327723 RQP327697:RQP327723 SAL327697:SAL327723 SKH327697:SKH327723 SUD327697:SUD327723 TDZ327697:TDZ327723 TNV327697:TNV327723 TXR327697:TXR327723 UHN327697:UHN327723 URJ327697:URJ327723 VBF327697:VBF327723 VLB327697:VLB327723 VUX327697:VUX327723 WET327697:WET327723 WOP327697:WOP327723 WYL327697:WYL327723 CD393233:CD393259 LZ393233:LZ393259 VV393233:VV393259 AFR393233:AFR393259 APN393233:APN393259 AZJ393233:AZJ393259 BJF393233:BJF393259 BTB393233:BTB393259 CCX393233:CCX393259 CMT393233:CMT393259 CWP393233:CWP393259 DGL393233:DGL393259 DQH393233:DQH393259 EAD393233:EAD393259 EJZ393233:EJZ393259 ETV393233:ETV393259 FDR393233:FDR393259 FNN393233:FNN393259 FXJ393233:FXJ393259 GHF393233:GHF393259 GRB393233:GRB393259 HAX393233:HAX393259 HKT393233:HKT393259 HUP393233:HUP393259 IEL393233:IEL393259 IOH393233:IOH393259 IYD393233:IYD393259 JHZ393233:JHZ393259 JRV393233:JRV393259 KBR393233:KBR393259 KLN393233:KLN393259 KVJ393233:KVJ393259 LFF393233:LFF393259 LPB393233:LPB393259 LYX393233:LYX393259 MIT393233:MIT393259 MSP393233:MSP393259 NCL393233:NCL393259 NMH393233:NMH393259 NWD393233:NWD393259 OFZ393233:OFZ393259 OPV393233:OPV393259 OZR393233:OZR393259 PJN393233:PJN393259 PTJ393233:PTJ393259 QDF393233:QDF393259 QNB393233:QNB393259 QWX393233:QWX393259 RGT393233:RGT393259 RQP393233:RQP393259 SAL393233:SAL393259 SKH393233:SKH393259 SUD393233:SUD393259 TDZ393233:TDZ393259 TNV393233:TNV393259 TXR393233:TXR393259 UHN393233:UHN393259 URJ393233:URJ393259 VBF393233:VBF393259 VLB393233:VLB393259 VUX393233:VUX393259 WET393233:WET393259 WOP393233:WOP393259 WYL393233:WYL393259 CD458769:CD458795 LZ458769:LZ458795 VV458769:VV458795 AFR458769:AFR458795 APN458769:APN458795 AZJ458769:AZJ458795 BJF458769:BJF458795 BTB458769:BTB458795 CCX458769:CCX458795 CMT458769:CMT458795 CWP458769:CWP458795 DGL458769:DGL458795 DQH458769:DQH458795 EAD458769:EAD458795 EJZ458769:EJZ458795 ETV458769:ETV458795 FDR458769:FDR458795 FNN458769:FNN458795 FXJ458769:FXJ458795 GHF458769:GHF458795 GRB458769:GRB458795 HAX458769:HAX458795 HKT458769:HKT458795 HUP458769:HUP458795 IEL458769:IEL458795 IOH458769:IOH458795 IYD458769:IYD458795 JHZ458769:JHZ458795 JRV458769:JRV458795 KBR458769:KBR458795 KLN458769:KLN458795 KVJ458769:KVJ458795 LFF458769:LFF458795 LPB458769:LPB458795 LYX458769:LYX458795 MIT458769:MIT458795 MSP458769:MSP458795 NCL458769:NCL458795 NMH458769:NMH458795 NWD458769:NWD458795 OFZ458769:OFZ458795 OPV458769:OPV458795 OZR458769:OZR458795 PJN458769:PJN458795 PTJ458769:PTJ458795 QDF458769:QDF458795 QNB458769:QNB458795 QWX458769:QWX458795 RGT458769:RGT458795 RQP458769:RQP458795 SAL458769:SAL458795 SKH458769:SKH458795 SUD458769:SUD458795 TDZ458769:TDZ458795 TNV458769:TNV458795 TXR458769:TXR458795 UHN458769:UHN458795 URJ458769:URJ458795 VBF458769:VBF458795 VLB458769:VLB458795 VUX458769:VUX458795 WET458769:WET458795 WOP458769:WOP458795 WYL458769:WYL458795 CD524305:CD524331 LZ524305:LZ524331 VV524305:VV524331 AFR524305:AFR524331 APN524305:APN524331 AZJ524305:AZJ524331 BJF524305:BJF524331 BTB524305:BTB524331 CCX524305:CCX524331 CMT524305:CMT524331 CWP524305:CWP524331 DGL524305:DGL524331 DQH524305:DQH524331 EAD524305:EAD524331 EJZ524305:EJZ524331 ETV524305:ETV524331 FDR524305:FDR524331 FNN524305:FNN524331 FXJ524305:FXJ524331 GHF524305:GHF524331 GRB524305:GRB524331 HAX524305:HAX524331 HKT524305:HKT524331 HUP524305:HUP524331 IEL524305:IEL524331 IOH524305:IOH524331 IYD524305:IYD524331 JHZ524305:JHZ524331 JRV524305:JRV524331 KBR524305:KBR524331 KLN524305:KLN524331 KVJ524305:KVJ524331 LFF524305:LFF524331 LPB524305:LPB524331 LYX524305:LYX524331 MIT524305:MIT524331 MSP524305:MSP524331 NCL524305:NCL524331 NMH524305:NMH524331 NWD524305:NWD524331 OFZ524305:OFZ524331 OPV524305:OPV524331 OZR524305:OZR524331 PJN524305:PJN524331 PTJ524305:PTJ524331 QDF524305:QDF524331 QNB524305:QNB524331 QWX524305:QWX524331 RGT524305:RGT524331 RQP524305:RQP524331 SAL524305:SAL524331 SKH524305:SKH524331 SUD524305:SUD524331 TDZ524305:TDZ524331 TNV524305:TNV524331 TXR524305:TXR524331 UHN524305:UHN524331 URJ524305:URJ524331 VBF524305:VBF524331 VLB524305:VLB524331 VUX524305:VUX524331 WET524305:WET524331 WOP524305:WOP524331 WYL524305:WYL524331 CD589841:CD589867 LZ589841:LZ589867 VV589841:VV589867 AFR589841:AFR589867 APN589841:APN589867 AZJ589841:AZJ589867 BJF589841:BJF589867 BTB589841:BTB589867 CCX589841:CCX589867 CMT589841:CMT589867 CWP589841:CWP589867 DGL589841:DGL589867 DQH589841:DQH589867 EAD589841:EAD589867 EJZ589841:EJZ589867 ETV589841:ETV589867 FDR589841:FDR589867 FNN589841:FNN589867 FXJ589841:FXJ589867 GHF589841:GHF589867 GRB589841:GRB589867 HAX589841:HAX589867 HKT589841:HKT589867 HUP589841:HUP589867 IEL589841:IEL589867 IOH589841:IOH589867 IYD589841:IYD589867 JHZ589841:JHZ589867 JRV589841:JRV589867 KBR589841:KBR589867 KLN589841:KLN589867 KVJ589841:KVJ589867 LFF589841:LFF589867 LPB589841:LPB589867 LYX589841:LYX589867 MIT589841:MIT589867 MSP589841:MSP589867 NCL589841:NCL589867 NMH589841:NMH589867 NWD589841:NWD589867 OFZ589841:OFZ589867 OPV589841:OPV589867 OZR589841:OZR589867 PJN589841:PJN589867 PTJ589841:PTJ589867 QDF589841:QDF589867 QNB589841:QNB589867 QWX589841:QWX589867 RGT589841:RGT589867 RQP589841:RQP589867 SAL589841:SAL589867 SKH589841:SKH589867 SUD589841:SUD589867 TDZ589841:TDZ589867 TNV589841:TNV589867 TXR589841:TXR589867 UHN589841:UHN589867 URJ589841:URJ589867 VBF589841:VBF589867 VLB589841:VLB589867 VUX589841:VUX589867 WET589841:WET589867 WOP589841:WOP589867 WYL589841:WYL589867 CD655377:CD655403 LZ655377:LZ655403 VV655377:VV655403 AFR655377:AFR655403 APN655377:APN655403 AZJ655377:AZJ655403 BJF655377:BJF655403 BTB655377:BTB655403 CCX655377:CCX655403 CMT655377:CMT655403 CWP655377:CWP655403 DGL655377:DGL655403 DQH655377:DQH655403 EAD655377:EAD655403 EJZ655377:EJZ655403 ETV655377:ETV655403 FDR655377:FDR655403 FNN655377:FNN655403 FXJ655377:FXJ655403 GHF655377:GHF655403 GRB655377:GRB655403 HAX655377:HAX655403 HKT655377:HKT655403 HUP655377:HUP655403 IEL655377:IEL655403 IOH655377:IOH655403 IYD655377:IYD655403 JHZ655377:JHZ655403 JRV655377:JRV655403 KBR655377:KBR655403 KLN655377:KLN655403 KVJ655377:KVJ655403 LFF655377:LFF655403 LPB655377:LPB655403 LYX655377:LYX655403 MIT655377:MIT655403 MSP655377:MSP655403 NCL655377:NCL655403 NMH655377:NMH655403 NWD655377:NWD655403 OFZ655377:OFZ655403 OPV655377:OPV655403 OZR655377:OZR655403 PJN655377:PJN655403 PTJ655377:PTJ655403 QDF655377:QDF655403 QNB655377:QNB655403 QWX655377:QWX655403 RGT655377:RGT655403 RQP655377:RQP655403 SAL655377:SAL655403 SKH655377:SKH655403 SUD655377:SUD655403 TDZ655377:TDZ655403 TNV655377:TNV655403 TXR655377:TXR655403 UHN655377:UHN655403 URJ655377:URJ655403 VBF655377:VBF655403 VLB655377:VLB655403 VUX655377:VUX655403 WET655377:WET655403 WOP655377:WOP655403 WYL655377:WYL655403 CD720913:CD720939 LZ720913:LZ720939 VV720913:VV720939 AFR720913:AFR720939 APN720913:APN720939 AZJ720913:AZJ720939 BJF720913:BJF720939 BTB720913:BTB720939 CCX720913:CCX720939 CMT720913:CMT720939 CWP720913:CWP720939 DGL720913:DGL720939 DQH720913:DQH720939 EAD720913:EAD720939 EJZ720913:EJZ720939 ETV720913:ETV720939 FDR720913:FDR720939 FNN720913:FNN720939 FXJ720913:FXJ720939 GHF720913:GHF720939 GRB720913:GRB720939 HAX720913:HAX720939 HKT720913:HKT720939 HUP720913:HUP720939 IEL720913:IEL720939 IOH720913:IOH720939 IYD720913:IYD720939 JHZ720913:JHZ720939 JRV720913:JRV720939 KBR720913:KBR720939 KLN720913:KLN720939 KVJ720913:KVJ720939 LFF720913:LFF720939 LPB720913:LPB720939 LYX720913:LYX720939 MIT720913:MIT720939 MSP720913:MSP720939 NCL720913:NCL720939 NMH720913:NMH720939 NWD720913:NWD720939 OFZ720913:OFZ720939 OPV720913:OPV720939 OZR720913:OZR720939 PJN720913:PJN720939 PTJ720913:PTJ720939 QDF720913:QDF720939 QNB720913:QNB720939 QWX720913:QWX720939 RGT720913:RGT720939 RQP720913:RQP720939 SAL720913:SAL720939 SKH720913:SKH720939 SUD720913:SUD720939 TDZ720913:TDZ720939 TNV720913:TNV720939 TXR720913:TXR720939 UHN720913:UHN720939 URJ720913:URJ720939 VBF720913:VBF720939 VLB720913:VLB720939 VUX720913:VUX720939 WET720913:WET720939 WOP720913:WOP720939 WYL720913:WYL720939 CD786449:CD786475 LZ786449:LZ786475 VV786449:VV786475 AFR786449:AFR786475 APN786449:APN786475 AZJ786449:AZJ786475 BJF786449:BJF786475 BTB786449:BTB786475 CCX786449:CCX786475 CMT786449:CMT786475 CWP786449:CWP786475 DGL786449:DGL786475 DQH786449:DQH786475 EAD786449:EAD786475 EJZ786449:EJZ786475 ETV786449:ETV786475 FDR786449:FDR786475 FNN786449:FNN786475 FXJ786449:FXJ786475 GHF786449:GHF786475 GRB786449:GRB786475 HAX786449:HAX786475 HKT786449:HKT786475 HUP786449:HUP786475 IEL786449:IEL786475 IOH786449:IOH786475 IYD786449:IYD786475 JHZ786449:JHZ786475 JRV786449:JRV786475 KBR786449:KBR786475 KLN786449:KLN786475 KVJ786449:KVJ786475 LFF786449:LFF786475 LPB786449:LPB786475 LYX786449:LYX786475 MIT786449:MIT786475 MSP786449:MSP786475 NCL786449:NCL786475 NMH786449:NMH786475 NWD786449:NWD786475 OFZ786449:OFZ786475 OPV786449:OPV786475 OZR786449:OZR786475 PJN786449:PJN786475 PTJ786449:PTJ786475 QDF786449:QDF786475 QNB786449:QNB786475 QWX786449:QWX786475 RGT786449:RGT786475 RQP786449:RQP786475 SAL786449:SAL786475 SKH786449:SKH786475 SUD786449:SUD786475 TDZ786449:TDZ786475 TNV786449:TNV786475 TXR786449:TXR786475 UHN786449:UHN786475 URJ786449:URJ786475 VBF786449:VBF786475 VLB786449:VLB786475 VUX786449:VUX786475 WET786449:WET786475 WOP786449:WOP786475 WYL786449:WYL786475 CD851985:CD852011 LZ851985:LZ852011 VV851985:VV852011 AFR851985:AFR852011 APN851985:APN852011 AZJ851985:AZJ852011 BJF851985:BJF852011 BTB851985:BTB852011 CCX851985:CCX852011 CMT851985:CMT852011 CWP851985:CWP852011 DGL851985:DGL852011 DQH851985:DQH852011 EAD851985:EAD852011 EJZ851985:EJZ852011 ETV851985:ETV852011 FDR851985:FDR852011 FNN851985:FNN852011 FXJ851985:FXJ852011 GHF851985:GHF852011 GRB851985:GRB852011 HAX851985:HAX852011 HKT851985:HKT852011 HUP851985:HUP852011 IEL851985:IEL852011 IOH851985:IOH852011 IYD851985:IYD852011 JHZ851985:JHZ852011 JRV851985:JRV852011 KBR851985:KBR852011 KLN851985:KLN852011 KVJ851985:KVJ852011 LFF851985:LFF852011 LPB851985:LPB852011 LYX851985:LYX852011 MIT851985:MIT852011 MSP851985:MSP852011 NCL851985:NCL852011 NMH851985:NMH852011 NWD851985:NWD852011 OFZ851985:OFZ852011 OPV851985:OPV852011 OZR851985:OZR852011 PJN851985:PJN852011 PTJ851985:PTJ852011 QDF851985:QDF852011 QNB851985:QNB852011 QWX851985:QWX852011 RGT851985:RGT852011 RQP851985:RQP852011 SAL851985:SAL852011 SKH851985:SKH852011 SUD851985:SUD852011 TDZ851985:TDZ852011 TNV851985:TNV852011 TXR851985:TXR852011 UHN851985:UHN852011 URJ851985:URJ852011 VBF851985:VBF852011 VLB851985:VLB852011 VUX851985:VUX852011 WET851985:WET852011 WOP851985:WOP852011 WYL851985:WYL852011 CD917521:CD917547 LZ917521:LZ917547 VV917521:VV917547 AFR917521:AFR917547 APN917521:APN917547 AZJ917521:AZJ917547 BJF917521:BJF917547 BTB917521:BTB917547 CCX917521:CCX917547 CMT917521:CMT917547 CWP917521:CWP917547 DGL917521:DGL917547 DQH917521:DQH917547 EAD917521:EAD917547 EJZ917521:EJZ917547 ETV917521:ETV917547 FDR917521:FDR917547 FNN917521:FNN917547 FXJ917521:FXJ917547 GHF917521:GHF917547 GRB917521:GRB917547 HAX917521:HAX917547 HKT917521:HKT917547 HUP917521:HUP917547 IEL917521:IEL917547 IOH917521:IOH917547 IYD917521:IYD917547 JHZ917521:JHZ917547 JRV917521:JRV917547 KBR917521:KBR917547 KLN917521:KLN917547 KVJ917521:KVJ917547 LFF917521:LFF917547 LPB917521:LPB917547 LYX917521:LYX917547 MIT917521:MIT917547 MSP917521:MSP917547 NCL917521:NCL917547 NMH917521:NMH917547 NWD917521:NWD917547 OFZ917521:OFZ917547 OPV917521:OPV917547 OZR917521:OZR917547 PJN917521:PJN917547 PTJ917521:PTJ917547 QDF917521:QDF917547 QNB917521:QNB917547 QWX917521:QWX917547 RGT917521:RGT917547 RQP917521:RQP917547 SAL917521:SAL917547 SKH917521:SKH917547 SUD917521:SUD917547 TDZ917521:TDZ917547 TNV917521:TNV917547 TXR917521:TXR917547 UHN917521:UHN917547 URJ917521:URJ917547 VBF917521:VBF917547 VLB917521:VLB917547 VUX917521:VUX917547 WET917521:WET917547 WOP917521:WOP917547 WYL917521:WYL917547 CD983057:CD983083 LZ983057:LZ983083 VV983057:VV983083 AFR983057:AFR983083 APN983057:APN983083 AZJ983057:AZJ983083 BJF983057:BJF983083 BTB983057:BTB983083 CCX983057:CCX983083 CMT983057:CMT983083 CWP983057:CWP983083 DGL983057:DGL983083 DQH983057:DQH983083 EAD983057:EAD983083 EJZ983057:EJZ983083 ETV983057:ETV983083 FDR983057:FDR983083 FNN983057:FNN983083 FXJ983057:FXJ983083 GHF983057:GHF983083 GRB983057:GRB983083 HAX983057:HAX983083 HKT983057:HKT983083 HUP983057:HUP983083 IEL983057:IEL983083 IOH983057:IOH983083 IYD983057:IYD983083 JHZ983057:JHZ983083 JRV983057:JRV983083 KBR983057:KBR983083 KLN983057:KLN983083 KVJ983057:KVJ983083 LFF983057:LFF983083 LPB983057:LPB983083 LYX983057:LYX983083 MIT983057:MIT983083 MSP983057:MSP983083 NCL983057:NCL983083 NMH983057:NMH983083 NWD983057:NWD983083 OFZ983057:OFZ983083 OPV983057:OPV983083 OZR983057:OZR983083 PJN983057:PJN983083 PTJ983057:PTJ983083 QDF983057:QDF983083 QNB983057:QNB983083 QWX983057:QWX983083 RGT983057:RGT983083 RQP983057:RQP983083 SAL983057:SAL983083 SKH983057:SKH983083 SUD983057:SUD983083 TDZ983057:TDZ983083 TNV983057:TNV983083 TXR983057:TXR983083 UHN983057:UHN983083 URJ983057:URJ983083 VBF983057:VBF983083 VLB983057:VLB983083 VUX983057:VUX983083 WET983057:WET983083 WOP983057:WOP983083 WYL983057:WYL983083 BY16:CE16 LU16:MA16 VQ16:VW16 AFM16:AFS16 API16:APO16 AZE16:AZK16 BJA16:BJG16 BSW16:BTC16 CCS16:CCY16 CMO16:CMU16 CWK16:CWQ16 DGG16:DGM16 DQC16:DQI16 DZY16:EAE16 EJU16:EKA16 ETQ16:ETW16 FDM16:FDS16 FNI16:FNO16 FXE16:FXK16 GHA16:GHG16 GQW16:GRC16 HAS16:HAY16 HKO16:HKU16 HUK16:HUQ16 IEG16:IEM16 IOC16:IOI16 IXY16:IYE16 JHU16:JIA16 JRQ16:JRW16 KBM16:KBS16 KLI16:KLO16 KVE16:KVK16 LFA16:LFG16 LOW16:LPC16 LYS16:LYY16 MIO16:MIU16 MSK16:MSQ16 NCG16:NCM16 NMC16:NMI16 NVY16:NWE16 OFU16:OGA16 OPQ16:OPW16 OZM16:OZS16 PJI16:PJO16 PTE16:PTK16 QDA16:QDG16 QMW16:QNC16 QWS16:QWY16 RGO16:RGU16 RQK16:RQQ16 SAG16:SAM16 SKC16:SKI16 STY16:SUE16 TDU16:TEA16 TNQ16:TNW16 TXM16:TXS16 UHI16:UHO16 URE16:URK16 VBA16:VBG16 VKW16:VLC16 VUS16:VUY16 WEO16:WEU16 WOK16:WOQ16 WYG16:WYM16 BY65552:CE65552 LU65552:MA65552 VQ65552:VW65552 AFM65552:AFS65552 API65552:APO65552 AZE65552:AZK65552 BJA65552:BJG65552 BSW65552:BTC65552 CCS65552:CCY65552 CMO65552:CMU65552 CWK65552:CWQ65552 DGG65552:DGM65552 DQC65552:DQI65552 DZY65552:EAE65552 EJU65552:EKA65552 ETQ65552:ETW65552 FDM65552:FDS65552 FNI65552:FNO65552 FXE65552:FXK65552 GHA65552:GHG65552 GQW65552:GRC65552 HAS65552:HAY65552 HKO65552:HKU65552 HUK65552:HUQ65552 IEG65552:IEM65552 IOC65552:IOI65552 IXY65552:IYE65552 JHU65552:JIA65552 JRQ65552:JRW65552 KBM65552:KBS65552 KLI65552:KLO65552 KVE65552:KVK65552 LFA65552:LFG65552 LOW65552:LPC65552 LYS65552:LYY65552 MIO65552:MIU65552 MSK65552:MSQ65552 NCG65552:NCM65552 NMC65552:NMI65552 NVY65552:NWE65552 OFU65552:OGA65552 OPQ65552:OPW65552 OZM65552:OZS65552 PJI65552:PJO65552 PTE65552:PTK65552 QDA65552:QDG65552 QMW65552:QNC65552 QWS65552:QWY65552 RGO65552:RGU65552 RQK65552:RQQ65552 SAG65552:SAM65552 SKC65552:SKI65552 STY65552:SUE65552 TDU65552:TEA65552 TNQ65552:TNW65552 TXM65552:TXS65552 UHI65552:UHO65552 URE65552:URK65552 VBA65552:VBG65552 VKW65552:VLC65552 VUS65552:VUY65552 WEO65552:WEU65552 WOK65552:WOQ65552 WYG65552:WYM65552 BY131088:CE131088 LU131088:MA131088 VQ131088:VW131088 AFM131088:AFS131088 API131088:APO131088 AZE131088:AZK131088 BJA131088:BJG131088 BSW131088:BTC131088 CCS131088:CCY131088 CMO131088:CMU131088 CWK131088:CWQ131088 DGG131088:DGM131088 DQC131088:DQI131088 DZY131088:EAE131088 EJU131088:EKA131088 ETQ131088:ETW131088 FDM131088:FDS131088 FNI131088:FNO131088 FXE131088:FXK131088 GHA131088:GHG131088 GQW131088:GRC131088 HAS131088:HAY131088 HKO131088:HKU131088 HUK131088:HUQ131088 IEG131088:IEM131088 IOC131088:IOI131088 IXY131088:IYE131088 JHU131088:JIA131088 JRQ131088:JRW131088 KBM131088:KBS131088 KLI131088:KLO131088 KVE131088:KVK131088 LFA131088:LFG131088 LOW131088:LPC131088 LYS131088:LYY131088 MIO131088:MIU131088 MSK131088:MSQ131088 NCG131088:NCM131088 NMC131088:NMI131088 NVY131088:NWE131088 OFU131088:OGA131088 OPQ131088:OPW131088 OZM131088:OZS131088 PJI131088:PJO131088 PTE131088:PTK131088 QDA131088:QDG131088 QMW131088:QNC131088 QWS131088:QWY131088 RGO131088:RGU131088 RQK131088:RQQ131088 SAG131088:SAM131088 SKC131088:SKI131088 STY131088:SUE131088 TDU131088:TEA131088 TNQ131088:TNW131088 TXM131088:TXS131088 UHI131088:UHO131088 URE131088:URK131088 VBA131088:VBG131088 VKW131088:VLC131088 VUS131088:VUY131088 WEO131088:WEU131088 WOK131088:WOQ131088 WYG131088:WYM131088 BY196624:CE196624 LU196624:MA196624 VQ196624:VW196624 AFM196624:AFS196624 API196624:APO196624 AZE196624:AZK196624 BJA196624:BJG196624 BSW196624:BTC196624 CCS196624:CCY196624 CMO196624:CMU196624 CWK196624:CWQ196624 DGG196624:DGM196624 DQC196624:DQI196624 DZY196624:EAE196624 EJU196624:EKA196624 ETQ196624:ETW196624 FDM196624:FDS196624 FNI196624:FNO196624 FXE196624:FXK196624 GHA196624:GHG196624 GQW196624:GRC196624 HAS196624:HAY196624 HKO196624:HKU196624 HUK196624:HUQ196624 IEG196624:IEM196624 IOC196624:IOI196624 IXY196624:IYE196624 JHU196624:JIA196624 JRQ196624:JRW196624 KBM196624:KBS196624 KLI196624:KLO196624 KVE196624:KVK196624 LFA196624:LFG196624 LOW196624:LPC196624 LYS196624:LYY196624 MIO196624:MIU196624 MSK196624:MSQ196624 NCG196624:NCM196624 NMC196624:NMI196624 NVY196624:NWE196624 OFU196624:OGA196624 OPQ196624:OPW196624 OZM196624:OZS196624 PJI196624:PJO196624 PTE196624:PTK196624 QDA196624:QDG196624 QMW196624:QNC196624 QWS196624:QWY196624 RGO196624:RGU196624 RQK196624:RQQ196624 SAG196624:SAM196624 SKC196624:SKI196624 STY196624:SUE196624 TDU196624:TEA196624 TNQ196624:TNW196624 TXM196624:TXS196624 UHI196624:UHO196624 URE196624:URK196624 VBA196624:VBG196624 VKW196624:VLC196624 VUS196624:VUY196624 WEO196624:WEU196624 WOK196624:WOQ196624 WYG196624:WYM196624 BY262160:CE262160 LU262160:MA262160 VQ262160:VW262160 AFM262160:AFS262160 API262160:APO262160 AZE262160:AZK262160 BJA262160:BJG262160 BSW262160:BTC262160 CCS262160:CCY262160 CMO262160:CMU262160 CWK262160:CWQ262160 DGG262160:DGM262160 DQC262160:DQI262160 DZY262160:EAE262160 EJU262160:EKA262160 ETQ262160:ETW262160 FDM262160:FDS262160 FNI262160:FNO262160 FXE262160:FXK262160 GHA262160:GHG262160 GQW262160:GRC262160 HAS262160:HAY262160 HKO262160:HKU262160 HUK262160:HUQ262160 IEG262160:IEM262160 IOC262160:IOI262160 IXY262160:IYE262160 JHU262160:JIA262160 JRQ262160:JRW262160 KBM262160:KBS262160 KLI262160:KLO262160 KVE262160:KVK262160 LFA262160:LFG262160 LOW262160:LPC262160 LYS262160:LYY262160 MIO262160:MIU262160 MSK262160:MSQ262160 NCG262160:NCM262160 NMC262160:NMI262160 NVY262160:NWE262160 OFU262160:OGA262160 OPQ262160:OPW262160 OZM262160:OZS262160 PJI262160:PJO262160 PTE262160:PTK262160 QDA262160:QDG262160 QMW262160:QNC262160 QWS262160:QWY262160 RGO262160:RGU262160 RQK262160:RQQ262160 SAG262160:SAM262160 SKC262160:SKI262160 STY262160:SUE262160 TDU262160:TEA262160 TNQ262160:TNW262160 TXM262160:TXS262160 UHI262160:UHO262160 URE262160:URK262160 VBA262160:VBG262160 VKW262160:VLC262160 VUS262160:VUY262160 WEO262160:WEU262160 WOK262160:WOQ262160 WYG262160:WYM262160 BY327696:CE327696 LU327696:MA327696 VQ327696:VW327696 AFM327696:AFS327696 API327696:APO327696 AZE327696:AZK327696 BJA327696:BJG327696 BSW327696:BTC327696 CCS327696:CCY327696 CMO327696:CMU327696 CWK327696:CWQ327696 DGG327696:DGM327696 DQC327696:DQI327696 DZY327696:EAE327696 EJU327696:EKA327696 ETQ327696:ETW327696 FDM327696:FDS327696 FNI327696:FNO327696 FXE327696:FXK327696 GHA327696:GHG327696 GQW327696:GRC327696 HAS327696:HAY327696 HKO327696:HKU327696 HUK327696:HUQ327696 IEG327696:IEM327696 IOC327696:IOI327696 IXY327696:IYE327696 JHU327696:JIA327696 JRQ327696:JRW327696 KBM327696:KBS327696 KLI327696:KLO327696 KVE327696:KVK327696 LFA327696:LFG327696 LOW327696:LPC327696 LYS327696:LYY327696 MIO327696:MIU327696 MSK327696:MSQ327696 NCG327696:NCM327696 NMC327696:NMI327696 NVY327696:NWE327696 OFU327696:OGA327696 OPQ327696:OPW327696 OZM327696:OZS327696 PJI327696:PJO327696 PTE327696:PTK327696 QDA327696:QDG327696 QMW327696:QNC327696 QWS327696:QWY327696 RGO327696:RGU327696 RQK327696:RQQ327696 SAG327696:SAM327696 SKC327696:SKI327696 STY327696:SUE327696 TDU327696:TEA327696 TNQ327696:TNW327696 TXM327696:TXS327696 UHI327696:UHO327696 URE327696:URK327696 VBA327696:VBG327696 VKW327696:VLC327696 VUS327696:VUY327696 WEO327696:WEU327696 WOK327696:WOQ327696 WYG327696:WYM327696 BY393232:CE393232 LU393232:MA393232 VQ393232:VW393232 AFM393232:AFS393232 API393232:APO393232 AZE393232:AZK393232 BJA393232:BJG393232 BSW393232:BTC393232 CCS393232:CCY393232 CMO393232:CMU393232 CWK393232:CWQ393232 DGG393232:DGM393232 DQC393232:DQI393232 DZY393232:EAE393232 EJU393232:EKA393232 ETQ393232:ETW393232 FDM393232:FDS393232 FNI393232:FNO393232 FXE393232:FXK393232 GHA393232:GHG393232 GQW393232:GRC393232 HAS393232:HAY393232 HKO393232:HKU393232 HUK393232:HUQ393232 IEG393232:IEM393232 IOC393232:IOI393232 IXY393232:IYE393232 JHU393232:JIA393232 JRQ393232:JRW393232 KBM393232:KBS393232 KLI393232:KLO393232 KVE393232:KVK393232 LFA393232:LFG393232 LOW393232:LPC393232 LYS393232:LYY393232 MIO393232:MIU393232 MSK393232:MSQ393232 NCG393232:NCM393232 NMC393232:NMI393232 NVY393232:NWE393232 OFU393232:OGA393232 OPQ393232:OPW393232 OZM393232:OZS393232 PJI393232:PJO393232 PTE393232:PTK393232 QDA393232:QDG393232 QMW393232:QNC393232 QWS393232:QWY393232 RGO393232:RGU393232 RQK393232:RQQ393232 SAG393232:SAM393232 SKC393232:SKI393232 STY393232:SUE393232 TDU393232:TEA393232 TNQ393232:TNW393232 TXM393232:TXS393232 UHI393232:UHO393232 URE393232:URK393232 VBA393232:VBG393232 VKW393232:VLC393232 VUS393232:VUY393232 WEO393232:WEU393232 WOK393232:WOQ393232 WYG393232:WYM393232 BY458768:CE458768 LU458768:MA458768 VQ458768:VW458768 AFM458768:AFS458768 API458768:APO458768 AZE458768:AZK458768 BJA458768:BJG458768 BSW458768:BTC458768 CCS458768:CCY458768 CMO458768:CMU458768 CWK458768:CWQ458768 DGG458768:DGM458768 DQC458768:DQI458768 DZY458768:EAE458768 EJU458768:EKA458768 ETQ458768:ETW458768 FDM458768:FDS458768 FNI458768:FNO458768 FXE458768:FXK458768 GHA458768:GHG458768 GQW458768:GRC458768 HAS458768:HAY458768 HKO458768:HKU458768 HUK458768:HUQ458768 IEG458768:IEM458768 IOC458768:IOI458768 IXY458768:IYE458768 JHU458768:JIA458768 JRQ458768:JRW458768 KBM458768:KBS458768 KLI458768:KLO458768 KVE458768:KVK458768 LFA458768:LFG458768 LOW458768:LPC458768 LYS458768:LYY458768 MIO458768:MIU458768 MSK458768:MSQ458768 NCG458768:NCM458768 NMC458768:NMI458768 NVY458768:NWE458768 OFU458768:OGA458768 OPQ458768:OPW458768 OZM458768:OZS458768 PJI458768:PJO458768 PTE458768:PTK458768 QDA458768:QDG458768 QMW458768:QNC458768 QWS458768:QWY458768 RGO458768:RGU458768 RQK458768:RQQ458768 SAG458768:SAM458768 SKC458768:SKI458768 STY458768:SUE458768 TDU458768:TEA458768 TNQ458768:TNW458768 TXM458768:TXS458768 UHI458768:UHO458768 URE458768:URK458768 VBA458768:VBG458768 VKW458768:VLC458768 VUS458768:VUY458768 WEO458768:WEU458768 WOK458768:WOQ458768 WYG458768:WYM458768 BY524304:CE524304 LU524304:MA524304 VQ524304:VW524304 AFM524304:AFS524304 API524304:APO524304 AZE524304:AZK524304 BJA524304:BJG524304 BSW524304:BTC524304 CCS524304:CCY524304 CMO524304:CMU524304 CWK524304:CWQ524304 DGG524304:DGM524304 DQC524304:DQI524304 DZY524304:EAE524304 EJU524304:EKA524304 ETQ524304:ETW524304 FDM524304:FDS524304 FNI524304:FNO524304 FXE524304:FXK524304 GHA524304:GHG524304 GQW524304:GRC524304 HAS524304:HAY524304 HKO524304:HKU524304 HUK524304:HUQ524304 IEG524304:IEM524304 IOC524304:IOI524304 IXY524304:IYE524304 JHU524304:JIA524304 JRQ524304:JRW524304 KBM524304:KBS524304 KLI524304:KLO524304 KVE524304:KVK524304 LFA524304:LFG524304 LOW524304:LPC524304 LYS524304:LYY524304 MIO524304:MIU524304 MSK524304:MSQ524304 NCG524304:NCM524304 NMC524304:NMI524304 NVY524304:NWE524304 OFU524304:OGA524304 OPQ524304:OPW524304 OZM524304:OZS524304 PJI524304:PJO524304 PTE524304:PTK524304 QDA524304:QDG524304 QMW524304:QNC524304 QWS524304:QWY524304 RGO524304:RGU524304 RQK524304:RQQ524304 SAG524304:SAM524304 SKC524304:SKI524304 STY524304:SUE524304 TDU524304:TEA524304 TNQ524304:TNW524304 TXM524304:TXS524304 UHI524304:UHO524304 URE524304:URK524304 VBA524304:VBG524304 VKW524304:VLC524304 VUS524304:VUY524304 WEO524304:WEU524304 WOK524304:WOQ524304 WYG524304:WYM524304 BY589840:CE589840 LU589840:MA589840 VQ589840:VW589840 AFM589840:AFS589840 API589840:APO589840 AZE589840:AZK589840 BJA589840:BJG589840 BSW589840:BTC589840 CCS589840:CCY589840 CMO589840:CMU589840 CWK589840:CWQ589840 DGG589840:DGM589840 DQC589840:DQI589840 DZY589840:EAE589840 EJU589840:EKA589840 ETQ589840:ETW589840 FDM589840:FDS589840 FNI589840:FNO589840 FXE589840:FXK589840 GHA589840:GHG589840 GQW589840:GRC589840 HAS589840:HAY589840 HKO589840:HKU589840 HUK589840:HUQ589840 IEG589840:IEM589840 IOC589840:IOI589840 IXY589840:IYE589840 JHU589840:JIA589840 JRQ589840:JRW589840 KBM589840:KBS589840 KLI589840:KLO589840 KVE589840:KVK589840 LFA589840:LFG589840 LOW589840:LPC589840 LYS589840:LYY589840 MIO589840:MIU589840 MSK589840:MSQ589840 NCG589840:NCM589840 NMC589840:NMI589840 NVY589840:NWE589840 OFU589840:OGA589840 OPQ589840:OPW589840 OZM589840:OZS589840 PJI589840:PJO589840 PTE589840:PTK589840 QDA589840:QDG589840 QMW589840:QNC589840 QWS589840:QWY589840 RGO589840:RGU589840 RQK589840:RQQ589840 SAG589840:SAM589840 SKC589840:SKI589840 STY589840:SUE589840 TDU589840:TEA589840 TNQ589840:TNW589840 TXM589840:TXS589840 UHI589840:UHO589840 URE589840:URK589840 VBA589840:VBG589840 VKW589840:VLC589840 VUS589840:VUY589840 WEO589840:WEU589840 WOK589840:WOQ589840 WYG589840:WYM589840 BY655376:CE655376 LU655376:MA655376 VQ655376:VW655376 AFM655376:AFS655376 API655376:APO655376 AZE655376:AZK655376 BJA655376:BJG655376 BSW655376:BTC655376 CCS655376:CCY655376 CMO655376:CMU655376 CWK655376:CWQ655376 DGG655376:DGM655376 DQC655376:DQI655376 DZY655376:EAE655376 EJU655376:EKA655376 ETQ655376:ETW655376 FDM655376:FDS655376 FNI655376:FNO655376 FXE655376:FXK655376 GHA655376:GHG655376 GQW655376:GRC655376 HAS655376:HAY655376 HKO655376:HKU655376 HUK655376:HUQ655376 IEG655376:IEM655376 IOC655376:IOI655376 IXY655376:IYE655376 JHU655376:JIA655376 JRQ655376:JRW655376 KBM655376:KBS655376 KLI655376:KLO655376 KVE655376:KVK655376 LFA655376:LFG655376 LOW655376:LPC655376 LYS655376:LYY655376 MIO655376:MIU655376 MSK655376:MSQ655376 NCG655376:NCM655376 NMC655376:NMI655376 NVY655376:NWE655376 OFU655376:OGA655376 OPQ655376:OPW655376 OZM655376:OZS655376 PJI655376:PJO655376 PTE655376:PTK655376 QDA655376:QDG655376 QMW655376:QNC655376 QWS655376:QWY655376 RGO655376:RGU655376 RQK655376:RQQ655376 SAG655376:SAM655376 SKC655376:SKI655376 STY655376:SUE655376 TDU655376:TEA655376 TNQ655376:TNW655376 TXM655376:TXS655376 UHI655376:UHO655376 URE655376:URK655376 VBA655376:VBG655376 VKW655376:VLC655376 VUS655376:VUY655376 WEO655376:WEU655376 WOK655376:WOQ655376 WYG655376:WYM655376 BY720912:CE720912 LU720912:MA720912 VQ720912:VW720912 AFM720912:AFS720912 API720912:APO720912 AZE720912:AZK720912 BJA720912:BJG720912 BSW720912:BTC720912 CCS720912:CCY720912 CMO720912:CMU720912 CWK720912:CWQ720912 DGG720912:DGM720912 DQC720912:DQI720912 DZY720912:EAE720912 EJU720912:EKA720912 ETQ720912:ETW720912 FDM720912:FDS720912 FNI720912:FNO720912 FXE720912:FXK720912 GHA720912:GHG720912 GQW720912:GRC720912 HAS720912:HAY720912 HKO720912:HKU720912 HUK720912:HUQ720912 IEG720912:IEM720912 IOC720912:IOI720912 IXY720912:IYE720912 JHU720912:JIA720912 JRQ720912:JRW720912 KBM720912:KBS720912 KLI720912:KLO720912 KVE720912:KVK720912 LFA720912:LFG720912 LOW720912:LPC720912 LYS720912:LYY720912 MIO720912:MIU720912 MSK720912:MSQ720912 NCG720912:NCM720912 NMC720912:NMI720912 NVY720912:NWE720912 OFU720912:OGA720912 OPQ720912:OPW720912 OZM720912:OZS720912 PJI720912:PJO720912 PTE720912:PTK720912 QDA720912:QDG720912 QMW720912:QNC720912 QWS720912:QWY720912 RGO720912:RGU720912 RQK720912:RQQ720912 SAG720912:SAM720912 SKC720912:SKI720912 STY720912:SUE720912 TDU720912:TEA720912 TNQ720912:TNW720912 TXM720912:TXS720912 UHI720912:UHO720912 URE720912:URK720912 VBA720912:VBG720912 VKW720912:VLC720912 VUS720912:VUY720912 WEO720912:WEU720912 WOK720912:WOQ720912 WYG720912:WYM720912 BY786448:CE786448 LU786448:MA786448 VQ786448:VW786448 AFM786448:AFS786448 API786448:APO786448 AZE786448:AZK786448 BJA786448:BJG786448 BSW786448:BTC786448 CCS786448:CCY786448 CMO786448:CMU786448 CWK786448:CWQ786448 DGG786448:DGM786448 DQC786448:DQI786448 DZY786448:EAE786448 EJU786448:EKA786448 ETQ786448:ETW786448 FDM786448:FDS786448 FNI786448:FNO786448 FXE786448:FXK786448 GHA786448:GHG786448 GQW786448:GRC786448 HAS786448:HAY786448 HKO786448:HKU786448 HUK786448:HUQ786448 IEG786448:IEM786448 IOC786448:IOI786448 IXY786448:IYE786448 JHU786448:JIA786448 JRQ786448:JRW786448 KBM786448:KBS786448 KLI786448:KLO786448 KVE786448:KVK786448 LFA786448:LFG786448 LOW786448:LPC786448 LYS786448:LYY786448 MIO786448:MIU786448 MSK786448:MSQ786448 NCG786448:NCM786448 NMC786448:NMI786448 NVY786448:NWE786448 OFU786448:OGA786448 OPQ786448:OPW786448 OZM786448:OZS786448 PJI786448:PJO786448 PTE786448:PTK786448 QDA786448:QDG786448 QMW786448:QNC786448 QWS786448:QWY786448 RGO786448:RGU786448 RQK786448:RQQ786448 SAG786448:SAM786448 SKC786448:SKI786448 STY786448:SUE786448 TDU786448:TEA786448 TNQ786448:TNW786448 TXM786448:TXS786448 UHI786448:UHO786448 URE786448:URK786448 VBA786448:VBG786448 VKW786448:VLC786448 VUS786448:VUY786448 WEO786448:WEU786448 WOK786448:WOQ786448 WYG786448:WYM786448 BY851984:CE851984 LU851984:MA851984 VQ851984:VW851984 AFM851984:AFS851984 API851984:APO851984 AZE851984:AZK851984 BJA851984:BJG851984 BSW851984:BTC851984 CCS851984:CCY851984 CMO851984:CMU851984 CWK851984:CWQ851984 DGG851984:DGM851984 DQC851984:DQI851984 DZY851984:EAE851984 EJU851984:EKA851984 ETQ851984:ETW851984 FDM851984:FDS851984 FNI851984:FNO851984 FXE851984:FXK851984 GHA851984:GHG851984 GQW851984:GRC851984 HAS851984:HAY851984 HKO851984:HKU851984 HUK851984:HUQ851984 IEG851984:IEM851984 IOC851984:IOI851984 IXY851984:IYE851984 JHU851984:JIA851984 JRQ851984:JRW851984 KBM851984:KBS851984 KLI851984:KLO851984 KVE851984:KVK851984 LFA851984:LFG851984 LOW851984:LPC851984 LYS851984:LYY851984 MIO851984:MIU851984 MSK851984:MSQ851984 NCG851984:NCM851984 NMC851984:NMI851984 NVY851984:NWE851984 OFU851984:OGA851984 OPQ851984:OPW851984 OZM851984:OZS851984 PJI851984:PJO851984 PTE851984:PTK851984 QDA851984:QDG851984 QMW851984:QNC851984 QWS851984:QWY851984 RGO851984:RGU851984 RQK851984:RQQ851984 SAG851984:SAM851984 SKC851984:SKI851984 STY851984:SUE851984 TDU851984:TEA851984 TNQ851984:TNW851984 TXM851984:TXS851984 UHI851984:UHO851984 URE851984:URK851984 VBA851984:VBG851984 VKW851984:VLC851984 VUS851984:VUY851984 WEO851984:WEU851984 WOK851984:WOQ851984 WYG851984:WYM851984 BY917520:CE917520 LU917520:MA917520 VQ917520:VW917520 AFM917520:AFS917520 API917520:APO917520 AZE917520:AZK917520 BJA917520:BJG917520 BSW917520:BTC917520 CCS917520:CCY917520 CMO917520:CMU917520 CWK917520:CWQ917520 DGG917520:DGM917520 DQC917520:DQI917520 DZY917520:EAE917520 EJU917520:EKA917520 ETQ917520:ETW917520 FDM917520:FDS917520 FNI917520:FNO917520 FXE917520:FXK917520 GHA917520:GHG917520 GQW917520:GRC917520 HAS917520:HAY917520 HKO917520:HKU917520 HUK917520:HUQ917520 IEG917520:IEM917520 IOC917520:IOI917520 IXY917520:IYE917520 JHU917520:JIA917520 JRQ917520:JRW917520 KBM917520:KBS917520 KLI917520:KLO917520 KVE917520:KVK917520 LFA917520:LFG917520 LOW917520:LPC917520 LYS917520:LYY917520 MIO917520:MIU917520 MSK917520:MSQ917520 NCG917520:NCM917520 NMC917520:NMI917520 NVY917520:NWE917520 OFU917520:OGA917520 OPQ917520:OPW917520 OZM917520:OZS917520 PJI917520:PJO917520 PTE917520:PTK917520 QDA917520:QDG917520 QMW917520:QNC917520 QWS917520:QWY917520 RGO917520:RGU917520 RQK917520:RQQ917520 SAG917520:SAM917520 SKC917520:SKI917520 STY917520:SUE917520 TDU917520:TEA917520 TNQ917520:TNW917520 TXM917520:TXS917520 UHI917520:UHO917520 URE917520:URK917520 VBA917520:VBG917520 VKW917520:VLC917520 VUS917520:VUY917520 WEO917520:WEU917520 WOK917520:WOQ917520 WYG917520:WYM917520 BY983056:CE983056 LU983056:MA983056 VQ983056:VW983056 AFM983056:AFS983056 API983056:APO983056 AZE983056:AZK983056 BJA983056:BJG983056 BSW983056:BTC983056 CCS983056:CCY983056 CMO983056:CMU983056 CWK983056:CWQ983056 DGG983056:DGM983056 DQC983056:DQI983056 DZY983056:EAE983056 EJU983056:EKA983056 ETQ983056:ETW983056 FDM983056:FDS983056 FNI983056:FNO983056 FXE983056:FXK983056 GHA983056:GHG983056 GQW983056:GRC983056 HAS983056:HAY983056 HKO983056:HKU983056 HUK983056:HUQ983056 IEG983056:IEM983056 IOC983056:IOI983056 IXY983056:IYE983056 JHU983056:JIA983056 JRQ983056:JRW983056 KBM983056:KBS983056 KLI983056:KLO983056 KVE983056:KVK983056 LFA983056:LFG983056 LOW983056:LPC983056 LYS983056:LYY983056 MIO983056:MIU983056 MSK983056:MSQ983056 NCG983056:NCM983056 NMC983056:NMI983056 NVY983056:NWE983056 OFU983056:OGA983056 OPQ983056:OPW983056 OZM983056:OZS983056 PJI983056:PJO983056 PTE983056:PTK983056 QDA983056:QDG983056 QMW983056:QNC983056 QWS983056:QWY983056 RGO983056:RGU983056 RQK983056:RQQ983056 SAG983056:SAM983056 SKC983056:SKI983056 STY983056:SUE983056 TDU983056:TEA983056 TNQ983056:TNW983056 TXM983056:TXS983056 UHI983056:UHO983056 URE983056:URK983056 VBA983056:VBG983056 VKW983056:VLC983056 VUS983056:VUY983056 WEO983056:WEU983056 WOK983056:WOQ983056 WYG983056:WYM983056 WXY983056:WXY983083 BQ65552:BQ65579 LM65552:LM65579 VI65552:VI65579 AFE65552:AFE65579 APA65552:APA65579 AYW65552:AYW65579 BIS65552:BIS65579 BSO65552:BSO65579 CCK65552:CCK65579 CMG65552:CMG65579 CWC65552:CWC65579 DFY65552:DFY65579 DPU65552:DPU65579 DZQ65552:DZQ65579 EJM65552:EJM65579 ETI65552:ETI65579 FDE65552:FDE65579 FNA65552:FNA65579 FWW65552:FWW65579 GGS65552:GGS65579 GQO65552:GQO65579 HAK65552:HAK65579 HKG65552:HKG65579 HUC65552:HUC65579 IDY65552:IDY65579 INU65552:INU65579 IXQ65552:IXQ65579 JHM65552:JHM65579 JRI65552:JRI65579 KBE65552:KBE65579 KLA65552:KLA65579 KUW65552:KUW65579 LES65552:LES65579 LOO65552:LOO65579 LYK65552:LYK65579 MIG65552:MIG65579 MSC65552:MSC65579 NBY65552:NBY65579 NLU65552:NLU65579 NVQ65552:NVQ65579 OFM65552:OFM65579 OPI65552:OPI65579 OZE65552:OZE65579 PJA65552:PJA65579 PSW65552:PSW65579 QCS65552:QCS65579 QMO65552:QMO65579 QWK65552:QWK65579 RGG65552:RGG65579 RQC65552:RQC65579 RZY65552:RZY65579 SJU65552:SJU65579 STQ65552:STQ65579 TDM65552:TDM65579 TNI65552:TNI65579 TXE65552:TXE65579 UHA65552:UHA65579 UQW65552:UQW65579 VAS65552:VAS65579 VKO65552:VKO65579 VUK65552:VUK65579 WEG65552:WEG65579 WOC65552:WOC65579 WXY65552:WXY65579 BQ131088:BQ131115 LM131088:LM131115 VI131088:VI131115 AFE131088:AFE131115 APA131088:APA131115 AYW131088:AYW131115 BIS131088:BIS131115 BSO131088:BSO131115 CCK131088:CCK131115 CMG131088:CMG131115 CWC131088:CWC131115 DFY131088:DFY131115 DPU131088:DPU131115 DZQ131088:DZQ131115 EJM131088:EJM131115 ETI131088:ETI131115 FDE131088:FDE131115 FNA131088:FNA131115 FWW131088:FWW131115 GGS131088:GGS131115 GQO131088:GQO131115 HAK131088:HAK131115 HKG131088:HKG131115 HUC131088:HUC131115 IDY131088:IDY131115 INU131088:INU131115 IXQ131088:IXQ131115 JHM131088:JHM131115 JRI131088:JRI131115 KBE131088:KBE131115 KLA131088:KLA131115 KUW131088:KUW131115 LES131088:LES131115 LOO131088:LOO131115 LYK131088:LYK131115 MIG131088:MIG131115 MSC131088:MSC131115 NBY131088:NBY131115 NLU131088:NLU131115 NVQ131088:NVQ131115 OFM131088:OFM131115 OPI131088:OPI131115 OZE131088:OZE131115 PJA131088:PJA131115 PSW131088:PSW131115 QCS131088:QCS131115 QMO131088:QMO131115 QWK131088:QWK131115 RGG131088:RGG131115 RQC131088:RQC131115 RZY131088:RZY131115 SJU131088:SJU131115 STQ131088:STQ131115 TDM131088:TDM131115 TNI131088:TNI131115 TXE131088:TXE131115 UHA131088:UHA131115 UQW131088:UQW131115 VAS131088:VAS131115 VKO131088:VKO131115 VUK131088:VUK131115 WEG131088:WEG131115 WOC131088:WOC131115 WXY131088:WXY131115 BQ196624:BQ196651 LM196624:LM196651 VI196624:VI196651 AFE196624:AFE196651 APA196624:APA196651 AYW196624:AYW196651 BIS196624:BIS196651 BSO196624:BSO196651 CCK196624:CCK196651 CMG196624:CMG196651 CWC196624:CWC196651 DFY196624:DFY196651 DPU196624:DPU196651 DZQ196624:DZQ196651 EJM196624:EJM196651 ETI196624:ETI196651 FDE196624:FDE196651 FNA196624:FNA196651 FWW196624:FWW196651 GGS196624:GGS196651 GQO196624:GQO196651 HAK196624:HAK196651 HKG196624:HKG196651 HUC196624:HUC196651 IDY196624:IDY196651 INU196624:INU196651 IXQ196624:IXQ196651 JHM196624:JHM196651 JRI196624:JRI196651 KBE196624:KBE196651 KLA196624:KLA196651 KUW196624:KUW196651 LES196624:LES196651 LOO196624:LOO196651 LYK196624:LYK196651 MIG196624:MIG196651 MSC196624:MSC196651 NBY196624:NBY196651 NLU196624:NLU196651 NVQ196624:NVQ196651 OFM196624:OFM196651 OPI196624:OPI196651 OZE196624:OZE196651 PJA196624:PJA196651 PSW196624:PSW196651 QCS196624:QCS196651 QMO196624:QMO196651 QWK196624:QWK196651 RGG196624:RGG196651 RQC196624:RQC196651 RZY196624:RZY196651 SJU196624:SJU196651 STQ196624:STQ196651 TDM196624:TDM196651 TNI196624:TNI196651 TXE196624:TXE196651 UHA196624:UHA196651 UQW196624:UQW196651 VAS196624:VAS196651 VKO196624:VKO196651 VUK196624:VUK196651 WEG196624:WEG196651 WOC196624:WOC196651 WXY196624:WXY196651 BQ262160:BQ262187 LM262160:LM262187 VI262160:VI262187 AFE262160:AFE262187 APA262160:APA262187 AYW262160:AYW262187 BIS262160:BIS262187 BSO262160:BSO262187 CCK262160:CCK262187 CMG262160:CMG262187 CWC262160:CWC262187 DFY262160:DFY262187 DPU262160:DPU262187 DZQ262160:DZQ262187 EJM262160:EJM262187 ETI262160:ETI262187 FDE262160:FDE262187 FNA262160:FNA262187 FWW262160:FWW262187 GGS262160:GGS262187 GQO262160:GQO262187 HAK262160:HAK262187 HKG262160:HKG262187 HUC262160:HUC262187 IDY262160:IDY262187 INU262160:INU262187 IXQ262160:IXQ262187 JHM262160:JHM262187 JRI262160:JRI262187 KBE262160:KBE262187 KLA262160:KLA262187 KUW262160:KUW262187 LES262160:LES262187 LOO262160:LOO262187 LYK262160:LYK262187 MIG262160:MIG262187 MSC262160:MSC262187 NBY262160:NBY262187 NLU262160:NLU262187 NVQ262160:NVQ262187 OFM262160:OFM262187 OPI262160:OPI262187 OZE262160:OZE262187 PJA262160:PJA262187 PSW262160:PSW262187 QCS262160:QCS262187 QMO262160:QMO262187 QWK262160:QWK262187 RGG262160:RGG262187 RQC262160:RQC262187 RZY262160:RZY262187 SJU262160:SJU262187 STQ262160:STQ262187 TDM262160:TDM262187 TNI262160:TNI262187 TXE262160:TXE262187 UHA262160:UHA262187 UQW262160:UQW262187 VAS262160:VAS262187 VKO262160:VKO262187 VUK262160:VUK262187 WEG262160:WEG262187 WOC262160:WOC262187 WXY262160:WXY262187 BQ327696:BQ327723 LM327696:LM327723 VI327696:VI327723 AFE327696:AFE327723 APA327696:APA327723 AYW327696:AYW327723 BIS327696:BIS327723 BSO327696:BSO327723 CCK327696:CCK327723 CMG327696:CMG327723 CWC327696:CWC327723 DFY327696:DFY327723 DPU327696:DPU327723 DZQ327696:DZQ327723 EJM327696:EJM327723 ETI327696:ETI327723 FDE327696:FDE327723 FNA327696:FNA327723 FWW327696:FWW327723 GGS327696:GGS327723 GQO327696:GQO327723 HAK327696:HAK327723 HKG327696:HKG327723 HUC327696:HUC327723 IDY327696:IDY327723 INU327696:INU327723 IXQ327696:IXQ327723 JHM327696:JHM327723 JRI327696:JRI327723 KBE327696:KBE327723 KLA327696:KLA327723 KUW327696:KUW327723 LES327696:LES327723 LOO327696:LOO327723 LYK327696:LYK327723 MIG327696:MIG327723 MSC327696:MSC327723 NBY327696:NBY327723 NLU327696:NLU327723 NVQ327696:NVQ327723 OFM327696:OFM327723 OPI327696:OPI327723 OZE327696:OZE327723 PJA327696:PJA327723 PSW327696:PSW327723 QCS327696:QCS327723 QMO327696:QMO327723 QWK327696:QWK327723 RGG327696:RGG327723 RQC327696:RQC327723 RZY327696:RZY327723 SJU327696:SJU327723 STQ327696:STQ327723 TDM327696:TDM327723 TNI327696:TNI327723 TXE327696:TXE327723 UHA327696:UHA327723 UQW327696:UQW327723 VAS327696:VAS327723 VKO327696:VKO327723 VUK327696:VUK327723 WEG327696:WEG327723 WOC327696:WOC327723 WXY327696:WXY327723 BQ393232:BQ393259 LM393232:LM393259 VI393232:VI393259 AFE393232:AFE393259 APA393232:APA393259 AYW393232:AYW393259 BIS393232:BIS393259 BSO393232:BSO393259 CCK393232:CCK393259 CMG393232:CMG393259 CWC393232:CWC393259 DFY393232:DFY393259 DPU393232:DPU393259 DZQ393232:DZQ393259 EJM393232:EJM393259 ETI393232:ETI393259 FDE393232:FDE393259 FNA393232:FNA393259 FWW393232:FWW393259 GGS393232:GGS393259 GQO393232:GQO393259 HAK393232:HAK393259 HKG393232:HKG393259 HUC393232:HUC393259 IDY393232:IDY393259 INU393232:INU393259 IXQ393232:IXQ393259 JHM393232:JHM393259 JRI393232:JRI393259 KBE393232:KBE393259 KLA393232:KLA393259 KUW393232:KUW393259 LES393232:LES393259 LOO393232:LOO393259 LYK393232:LYK393259 MIG393232:MIG393259 MSC393232:MSC393259 NBY393232:NBY393259 NLU393232:NLU393259 NVQ393232:NVQ393259 OFM393232:OFM393259 OPI393232:OPI393259 OZE393232:OZE393259 PJA393232:PJA393259 PSW393232:PSW393259 QCS393232:QCS393259 QMO393232:QMO393259 QWK393232:QWK393259 RGG393232:RGG393259 RQC393232:RQC393259 RZY393232:RZY393259 SJU393232:SJU393259 STQ393232:STQ393259 TDM393232:TDM393259 TNI393232:TNI393259 TXE393232:TXE393259 UHA393232:UHA393259 UQW393232:UQW393259 VAS393232:VAS393259 VKO393232:VKO393259 VUK393232:VUK393259 WEG393232:WEG393259 WOC393232:WOC393259 WXY393232:WXY393259 BQ458768:BQ458795 LM458768:LM458795 VI458768:VI458795 AFE458768:AFE458795 APA458768:APA458795 AYW458768:AYW458795 BIS458768:BIS458795 BSO458768:BSO458795 CCK458768:CCK458795 CMG458768:CMG458795 CWC458768:CWC458795 DFY458768:DFY458795 DPU458768:DPU458795 DZQ458768:DZQ458795 EJM458768:EJM458795 ETI458768:ETI458795 FDE458768:FDE458795 FNA458768:FNA458795 FWW458768:FWW458795 GGS458768:GGS458795 GQO458768:GQO458795 HAK458768:HAK458795 HKG458768:HKG458795 HUC458768:HUC458795 IDY458768:IDY458795 INU458768:INU458795 IXQ458768:IXQ458795 JHM458768:JHM458795 JRI458768:JRI458795 KBE458768:KBE458795 KLA458768:KLA458795 KUW458768:KUW458795 LES458768:LES458795 LOO458768:LOO458795 LYK458768:LYK458795 MIG458768:MIG458795 MSC458768:MSC458795 NBY458768:NBY458795 NLU458768:NLU458795 NVQ458768:NVQ458795 OFM458768:OFM458795 OPI458768:OPI458795 OZE458768:OZE458795 PJA458768:PJA458795 PSW458768:PSW458795 QCS458768:QCS458795 QMO458768:QMO458795 QWK458768:QWK458795 RGG458768:RGG458795 RQC458768:RQC458795 RZY458768:RZY458795 SJU458768:SJU458795 STQ458768:STQ458795 TDM458768:TDM458795 TNI458768:TNI458795 TXE458768:TXE458795 UHA458768:UHA458795 UQW458768:UQW458795 VAS458768:VAS458795 VKO458768:VKO458795 VUK458768:VUK458795 WEG458768:WEG458795 WOC458768:WOC458795 WXY458768:WXY458795 BQ524304:BQ524331 LM524304:LM524331 VI524304:VI524331 AFE524304:AFE524331 APA524304:APA524331 AYW524304:AYW524331 BIS524304:BIS524331 BSO524304:BSO524331 CCK524304:CCK524331 CMG524304:CMG524331 CWC524304:CWC524331 DFY524304:DFY524331 DPU524304:DPU524331 DZQ524304:DZQ524331 EJM524304:EJM524331 ETI524304:ETI524331 FDE524304:FDE524331 FNA524304:FNA524331 FWW524304:FWW524331 GGS524304:GGS524331 GQO524304:GQO524331 HAK524304:HAK524331 HKG524304:HKG524331 HUC524304:HUC524331 IDY524304:IDY524331 INU524304:INU524331 IXQ524304:IXQ524331 JHM524304:JHM524331 JRI524304:JRI524331 KBE524304:KBE524331 KLA524304:KLA524331 KUW524304:KUW524331 LES524304:LES524331 LOO524304:LOO524331 LYK524304:LYK524331 MIG524304:MIG524331 MSC524304:MSC524331 NBY524304:NBY524331 NLU524304:NLU524331 NVQ524304:NVQ524331 OFM524304:OFM524331 OPI524304:OPI524331 OZE524304:OZE524331 PJA524304:PJA524331 PSW524304:PSW524331 QCS524304:QCS524331 QMO524304:QMO524331 QWK524304:QWK524331 RGG524304:RGG524331 RQC524304:RQC524331 RZY524304:RZY524331 SJU524304:SJU524331 STQ524304:STQ524331 TDM524304:TDM524331 TNI524304:TNI524331 TXE524304:TXE524331 UHA524304:UHA524331 UQW524304:UQW524331 VAS524304:VAS524331 VKO524304:VKO524331 VUK524304:VUK524331 WEG524304:WEG524331 WOC524304:WOC524331 WXY524304:WXY524331 BQ589840:BQ589867 LM589840:LM589867 VI589840:VI589867 AFE589840:AFE589867 APA589840:APA589867 AYW589840:AYW589867 BIS589840:BIS589867 BSO589840:BSO589867 CCK589840:CCK589867 CMG589840:CMG589867 CWC589840:CWC589867 DFY589840:DFY589867 DPU589840:DPU589867 DZQ589840:DZQ589867 EJM589840:EJM589867 ETI589840:ETI589867 FDE589840:FDE589867 FNA589840:FNA589867 FWW589840:FWW589867 GGS589840:GGS589867 GQO589840:GQO589867 HAK589840:HAK589867 HKG589840:HKG589867 HUC589840:HUC589867 IDY589840:IDY589867 INU589840:INU589867 IXQ589840:IXQ589867 JHM589840:JHM589867 JRI589840:JRI589867 KBE589840:KBE589867 KLA589840:KLA589867 KUW589840:KUW589867 LES589840:LES589867 LOO589840:LOO589867 LYK589840:LYK589867 MIG589840:MIG589867 MSC589840:MSC589867 NBY589840:NBY589867 NLU589840:NLU589867 NVQ589840:NVQ589867 OFM589840:OFM589867 OPI589840:OPI589867 OZE589840:OZE589867 PJA589840:PJA589867 PSW589840:PSW589867 QCS589840:QCS589867 QMO589840:QMO589867 QWK589840:QWK589867 RGG589840:RGG589867 RQC589840:RQC589867 RZY589840:RZY589867 SJU589840:SJU589867 STQ589840:STQ589867 TDM589840:TDM589867 TNI589840:TNI589867 TXE589840:TXE589867 UHA589840:UHA589867 UQW589840:UQW589867 VAS589840:VAS589867 VKO589840:VKO589867 VUK589840:VUK589867 WEG589840:WEG589867 WOC589840:WOC589867 WXY589840:WXY589867 BQ655376:BQ655403 LM655376:LM655403 VI655376:VI655403 AFE655376:AFE655403 APA655376:APA655403 AYW655376:AYW655403 BIS655376:BIS655403 BSO655376:BSO655403 CCK655376:CCK655403 CMG655376:CMG655403 CWC655376:CWC655403 DFY655376:DFY655403 DPU655376:DPU655403 DZQ655376:DZQ655403 EJM655376:EJM655403 ETI655376:ETI655403 FDE655376:FDE655403 FNA655376:FNA655403 FWW655376:FWW655403 GGS655376:GGS655403 GQO655376:GQO655403 HAK655376:HAK655403 HKG655376:HKG655403 HUC655376:HUC655403 IDY655376:IDY655403 INU655376:INU655403 IXQ655376:IXQ655403 JHM655376:JHM655403 JRI655376:JRI655403 KBE655376:KBE655403 KLA655376:KLA655403 KUW655376:KUW655403 LES655376:LES655403 LOO655376:LOO655403 LYK655376:LYK655403 MIG655376:MIG655403 MSC655376:MSC655403 NBY655376:NBY655403 NLU655376:NLU655403 NVQ655376:NVQ655403 OFM655376:OFM655403 OPI655376:OPI655403 OZE655376:OZE655403 PJA655376:PJA655403 PSW655376:PSW655403 QCS655376:QCS655403 QMO655376:QMO655403 QWK655376:QWK655403 RGG655376:RGG655403 RQC655376:RQC655403 RZY655376:RZY655403 SJU655376:SJU655403 STQ655376:STQ655403 TDM655376:TDM655403 TNI655376:TNI655403 TXE655376:TXE655403 UHA655376:UHA655403 UQW655376:UQW655403 VAS655376:VAS655403 VKO655376:VKO655403 VUK655376:VUK655403 WEG655376:WEG655403 WOC655376:WOC655403 WXY655376:WXY655403 BQ720912:BQ720939 LM720912:LM720939 VI720912:VI720939 AFE720912:AFE720939 APA720912:APA720939 AYW720912:AYW720939 BIS720912:BIS720939 BSO720912:BSO720939 CCK720912:CCK720939 CMG720912:CMG720939 CWC720912:CWC720939 DFY720912:DFY720939 DPU720912:DPU720939 DZQ720912:DZQ720939 EJM720912:EJM720939 ETI720912:ETI720939 FDE720912:FDE720939 FNA720912:FNA720939 FWW720912:FWW720939 GGS720912:GGS720939 GQO720912:GQO720939 HAK720912:HAK720939 HKG720912:HKG720939 HUC720912:HUC720939 IDY720912:IDY720939 INU720912:INU720939 IXQ720912:IXQ720939 JHM720912:JHM720939 JRI720912:JRI720939 KBE720912:KBE720939 KLA720912:KLA720939 KUW720912:KUW720939 LES720912:LES720939 LOO720912:LOO720939 LYK720912:LYK720939 MIG720912:MIG720939 MSC720912:MSC720939 NBY720912:NBY720939 NLU720912:NLU720939 NVQ720912:NVQ720939 OFM720912:OFM720939 OPI720912:OPI720939 OZE720912:OZE720939 PJA720912:PJA720939 PSW720912:PSW720939 QCS720912:QCS720939 QMO720912:QMO720939 QWK720912:QWK720939 RGG720912:RGG720939 RQC720912:RQC720939 RZY720912:RZY720939 SJU720912:SJU720939 STQ720912:STQ720939 TDM720912:TDM720939 TNI720912:TNI720939 TXE720912:TXE720939 UHA720912:UHA720939 UQW720912:UQW720939 VAS720912:VAS720939 VKO720912:VKO720939 VUK720912:VUK720939 WEG720912:WEG720939 WOC720912:WOC720939 WXY720912:WXY720939 BQ786448:BQ786475 LM786448:LM786475 VI786448:VI786475 AFE786448:AFE786475 APA786448:APA786475 AYW786448:AYW786475 BIS786448:BIS786475 BSO786448:BSO786475 CCK786448:CCK786475 CMG786448:CMG786475 CWC786448:CWC786475 DFY786448:DFY786475 DPU786448:DPU786475 DZQ786448:DZQ786475 EJM786448:EJM786475 ETI786448:ETI786475 FDE786448:FDE786475 FNA786448:FNA786475 FWW786448:FWW786475 GGS786448:GGS786475 GQO786448:GQO786475 HAK786448:HAK786475 HKG786448:HKG786475 HUC786448:HUC786475 IDY786448:IDY786475 INU786448:INU786475 IXQ786448:IXQ786475 JHM786448:JHM786475 JRI786448:JRI786475 KBE786448:KBE786475 KLA786448:KLA786475 KUW786448:KUW786475 LES786448:LES786475 LOO786448:LOO786475 LYK786448:LYK786475 MIG786448:MIG786475 MSC786448:MSC786475 NBY786448:NBY786475 NLU786448:NLU786475 NVQ786448:NVQ786475 OFM786448:OFM786475 OPI786448:OPI786475 OZE786448:OZE786475 PJA786448:PJA786475 PSW786448:PSW786475 QCS786448:QCS786475 QMO786448:QMO786475 QWK786448:QWK786475 RGG786448:RGG786475 RQC786448:RQC786475 RZY786448:RZY786475 SJU786448:SJU786475 STQ786448:STQ786475 TDM786448:TDM786475 TNI786448:TNI786475 TXE786448:TXE786475 UHA786448:UHA786475 UQW786448:UQW786475 VAS786448:VAS786475 VKO786448:VKO786475 VUK786448:VUK786475 WEG786448:WEG786475 WOC786448:WOC786475 WXY786448:WXY786475 BQ851984:BQ852011 LM851984:LM852011 VI851984:VI852011 AFE851984:AFE852011 APA851984:APA852011 AYW851984:AYW852011 BIS851984:BIS852011 BSO851984:BSO852011 CCK851984:CCK852011 CMG851984:CMG852011 CWC851984:CWC852011 DFY851984:DFY852011 DPU851984:DPU852011 DZQ851984:DZQ852011 EJM851984:EJM852011 ETI851984:ETI852011 FDE851984:FDE852011 FNA851984:FNA852011 FWW851984:FWW852011 GGS851984:GGS852011 GQO851984:GQO852011 HAK851984:HAK852011 HKG851984:HKG852011 HUC851984:HUC852011 IDY851984:IDY852011 INU851984:INU852011 IXQ851984:IXQ852011 JHM851984:JHM852011 JRI851984:JRI852011 KBE851984:KBE852011 KLA851984:KLA852011 KUW851984:KUW852011 LES851984:LES852011 LOO851984:LOO852011 LYK851984:LYK852011 MIG851984:MIG852011 MSC851984:MSC852011 NBY851984:NBY852011 NLU851984:NLU852011 NVQ851984:NVQ852011 OFM851984:OFM852011 OPI851984:OPI852011 OZE851984:OZE852011 PJA851984:PJA852011 PSW851984:PSW852011 QCS851984:QCS852011 QMO851984:QMO852011 QWK851984:QWK852011 RGG851984:RGG852011 RQC851984:RQC852011 RZY851984:RZY852011 SJU851984:SJU852011 STQ851984:STQ852011 TDM851984:TDM852011 TNI851984:TNI852011 TXE851984:TXE852011 UHA851984:UHA852011 UQW851984:UQW852011 VAS851984:VAS852011 VKO851984:VKO852011 VUK851984:VUK852011 WEG851984:WEG852011 WOC851984:WOC852011 WXY851984:WXY852011 BQ917520:BQ917547 LM917520:LM917547 VI917520:VI917547 AFE917520:AFE917547 APA917520:APA917547 AYW917520:AYW917547 BIS917520:BIS917547 BSO917520:BSO917547 CCK917520:CCK917547 CMG917520:CMG917547 CWC917520:CWC917547 DFY917520:DFY917547 DPU917520:DPU917547 DZQ917520:DZQ917547 EJM917520:EJM917547 ETI917520:ETI917547 FDE917520:FDE917547 FNA917520:FNA917547 FWW917520:FWW917547 GGS917520:GGS917547 GQO917520:GQO917547 HAK917520:HAK917547 HKG917520:HKG917547 HUC917520:HUC917547 IDY917520:IDY917547 INU917520:INU917547 IXQ917520:IXQ917547 JHM917520:JHM917547 JRI917520:JRI917547 KBE917520:KBE917547 KLA917520:KLA917547 KUW917520:KUW917547 LES917520:LES917547 LOO917520:LOO917547 LYK917520:LYK917547 MIG917520:MIG917547 MSC917520:MSC917547 NBY917520:NBY917547 NLU917520:NLU917547 NVQ917520:NVQ917547 OFM917520:OFM917547 OPI917520:OPI917547 OZE917520:OZE917547 PJA917520:PJA917547 PSW917520:PSW917547 QCS917520:QCS917547 QMO917520:QMO917547 QWK917520:QWK917547 RGG917520:RGG917547 RQC917520:RQC917547 RZY917520:RZY917547 SJU917520:SJU917547 STQ917520:STQ917547 TDM917520:TDM917547 TNI917520:TNI917547 TXE917520:TXE917547 UHA917520:UHA917547 UQW917520:UQW917547 VAS917520:VAS917547 VKO917520:VKO917547 VUK917520:VUK917547 WEG917520:WEG917547 WOC917520:WOC917547 WXY917520:WXY917547 BQ983056:BQ983083 LM983056:LM983083 VI983056:VI983083 AFE983056:AFE983083 APA983056:APA983083 AYW983056:AYW983083 BIS983056:BIS983083 BSO983056:BSO983083 CCK983056:CCK983083 CMG983056:CMG983083 CWC983056:CWC983083 DFY983056:DFY983083 DPU983056:DPU983083 DZQ983056:DZQ983083 EJM983056:EJM983083 ETI983056:ETI983083 FDE983056:FDE983083 FNA983056:FNA983083 FWW983056:FWW983083 GGS983056:GGS983083 GQO983056:GQO983083 HAK983056:HAK983083 HKG983056:HKG983083 HUC983056:HUC983083 IDY983056:IDY983083 INU983056:INU983083 IXQ983056:IXQ983083 JHM983056:JHM983083 JRI983056:JRI983083 KBE983056:KBE983083 KLA983056:KLA983083 KUW983056:KUW983083 LES983056:LES983083 LOO983056:LOO983083 LYK983056:LYK983083 MIG983056:MIG983083 MSC983056:MSC983083 NBY983056:NBY983083 NLU983056:NLU983083 NVQ983056:NVQ983083 OFM983056:OFM983083 OPI983056:OPI983083 OZE983056:OZE983083 PJA983056:PJA983083 PSW983056:PSW983083 QCS983056:QCS983083 QMO983056:QMO983083 QWK983056:QWK983083 RGG983056:RGG983083 RQC983056:RQC983083 RZY983056:RZY983083 SJU983056:SJU983083 STQ983056:STQ983083 TDM983056:TDM983083 TNI983056:TNI983083 TXE983056:TXE983083 UHA983056:UHA983083 UQW983056:UQW983083 VAS983056:VAS983083 VKO983056:VKO983083 VUK983056:VUK983083 WEG983056:WEG983083 WOC983056:WOC983083 WXY16:WXY43 WOC16:WOC43 WEG16:WEG43 VUK16:VUK43 VKO16:VKO43 VAS16:VAS43 UQW16:UQW43 UHA16:UHA43 TXE16:TXE43 TNI16:TNI43 TDM16:TDM43 STQ16:STQ43 SJU16:SJU43 RZY16:RZY43 RQC16:RQC43 RGG16:RGG43 QWK16:QWK43 QMO16:QMO43 QCS16:QCS43 PSW16:PSW43 PJA16:PJA43 OZE16:OZE43 OPI16:OPI43 OFM16:OFM43 NVQ16:NVQ43 NLU16:NLU43 NBY16:NBY43 MSC16:MSC43 MIG16:MIG43 LYK16:LYK43 LOO16:LOO43 LES16:LES43 KUW16:KUW43 KLA16:KLA43 KBE16:KBE43 JRI16:JRI43 JHM16:JHM43 IXQ16:IXQ43 INU16:INU43 IDY16:IDY43 HUC16:HUC43 HKG16:HKG43 HAK16:HAK43 GQO16:GQO43 GGS16:GGS43 FWW16:FWW43 FNA16:FNA43 FDE16:FDE43 ETI16:ETI43 EJM16:EJM43 DZQ16:DZQ43 DPU16:DPU43 DFY16:DFY43 CWC16:CWC43 CMG16:CMG43 CCK16:CCK43 BSO16:BSO43 BIS16:BIS43 AYW16:AYW43 APA16:APA43 AFE16:AFE43 VI16:VI43 LM16:LM43 BQ16:BQ43 WYL17:WYL43 WOP17:WOP43 WET17:WET43 VUX17:VUX43 VLB17:VLB43 VBF17:VBF43 URJ17:URJ43 UHN17:UHN43 TXR17:TXR43 TNV17:TNV43 TDZ17:TDZ43 SUD17:SUD43 SKH17:SKH43 SAL17:SAL43 RQP17:RQP43 RGT17:RGT43 QWX17:QWX43 QNB17:QNB43 QDF17:QDF43 PTJ17:PTJ43 PJN17:PJN43 OZR17:OZR43 OPV17:OPV43 OFZ17:OFZ43 NWD17:NWD43 NMH17:NMH43 NCL17:NCL43 MSP17:MSP43 MIT17:MIT43 LYX17:LYX43 LPB17:LPB43 LFF17:LFF43 KVJ17:KVJ43 KLN17:KLN43 KBR17:KBR43 JRV17:JRV43 JHZ17:JHZ43 IYD17:IYD43 IOH17:IOH43 IEL17:IEL43 HUP17:HUP43 HKT17:HKT43 HAX17:HAX43 GRB17:GRB43 GHF17:GHF43 FXJ17:FXJ43 FNN17:FNN43 FDR17:FDR43 ETV17:ETV43 EJZ17:EJZ43 EAD17:EAD43 DQH17:DQH43 DGL17:DGL43 CWP17:CWP43 CMT17:CMT43 CCX17:CCX43 BTB17:BTB43 BJF17:BJF43 AZJ17:AZJ43 APN17:APN43 AFR17:AFR43 VV17:VV43 LZ17:LZ43 CD17:CD43"/>
    <dataValidation type="list" allowBlank="1" showInputMessage="1" showErrorMessage="1" sqref="AG4:AJ4 KC4:KF4 TY4:UB4 ADU4:ADX4 ANQ4:ANT4 AXM4:AXP4 BHI4:BHL4 BRE4:BRH4 CBA4:CBD4 CKW4:CKZ4 CUS4:CUV4 DEO4:DER4 DOK4:DON4 DYG4:DYJ4 EIC4:EIF4 ERY4:ESB4 FBU4:FBX4 FLQ4:FLT4 FVM4:FVP4 GFI4:GFL4 GPE4:GPH4 GZA4:GZD4 HIW4:HIZ4 HSS4:HSV4 ICO4:ICR4 IMK4:IMN4 IWG4:IWJ4 JGC4:JGF4 JPY4:JQB4 JZU4:JZX4 KJQ4:KJT4 KTM4:KTP4 LDI4:LDL4 LNE4:LNH4 LXA4:LXD4 MGW4:MGZ4 MQS4:MQV4 NAO4:NAR4 NKK4:NKN4 NUG4:NUJ4 OEC4:OEF4 ONY4:OOB4 OXU4:OXX4 PHQ4:PHT4 PRM4:PRP4 QBI4:QBL4 QLE4:QLH4 QVA4:QVD4 REW4:REZ4 ROS4:ROV4 RYO4:RYR4 SIK4:SIN4 SSG4:SSJ4 TCC4:TCF4 TLY4:TMB4 TVU4:TVX4 UFQ4:UFT4 UPM4:UPP4 UZI4:UZL4 VJE4:VJH4 VTA4:VTD4 WCW4:WCZ4 WMS4:WMV4 WWO4:WWR4 AG65540:AJ65540 KC65540:KF65540 TY65540:UB65540 ADU65540:ADX65540 ANQ65540:ANT65540 AXM65540:AXP65540 BHI65540:BHL65540 BRE65540:BRH65540 CBA65540:CBD65540 CKW65540:CKZ65540 CUS65540:CUV65540 DEO65540:DER65540 DOK65540:DON65540 DYG65540:DYJ65540 EIC65540:EIF65540 ERY65540:ESB65540 FBU65540:FBX65540 FLQ65540:FLT65540 FVM65540:FVP65540 GFI65540:GFL65540 GPE65540:GPH65540 GZA65540:GZD65540 HIW65540:HIZ65540 HSS65540:HSV65540 ICO65540:ICR65540 IMK65540:IMN65540 IWG65540:IWJ65540 JGC65540:JGF65540 JPY65540:JQB65540 JZU65540:JZX65540 KJQ65540:KJT65540 KTM65540:KTP65540 LDI65540:LDL65540 LNE65540:LNH65540 LXA65540:LXD65540 MGW65540:MGZ65540 MQS65540:MQV65540 NAO65540:NAR65540 NKK65540:NKN65540 NUG65540:NUJ65540 OEC65540:OEF65540 ONY65540:OOB65540 OXU65540:OXX65540 PHQ65540:PHT65540 PRM65540:PRP65540 QBI65540:QBL65540 QLE65540:QLH65540 QVA65540:QVD65540 REW65540:REZ65540 ROS65540:ROV65540 RYO65540:RYR65540 SIK65540:SIN65540 SSG65540:SSJ65540 TCC65540:TCF65540 TLY65540:TMB65540 TVU65540:TVX65540 UFQ65540:UFT65540 UPM65540:UPP65540 UZI65540:UZL65540 VJE65540:VJH65540 VTA65540:VTD65540 WCW65540:WCZ65540 WMS65540:WMV65540 WWO65540:WWR65540 AG131076:AJ131076 KC131076:KF131076 TY131076:UB131076 ADU131076:ADX131076 ANQ131076:ANT131076 AXM131076:AXP131076 BHI131076:BHL131076 BRE131076:BRH131076 CBA131076:CBD131076 CKW131076:CKZ131076 CUS131076:CUV131076 DEO131076:DER131076 DOK131076:DON131076 DYG131076:DYJ131076 EIC131076:EIF131076 ERY131076:ESB131076 FBU131076:FBX131076 FLQ131076:FLT131076 FVM131076:FVP131076 GFI131076:GFL131076 GPE131076:GPH131076 GZA131076:GZD131076 HIW131076:HIZ131076 HSS131076:HSV131076 ICO131076:ICR131076 IMK131076:IMN131076 IWG131076:IWJ131076 JGC131076:JGF131076 JPY131076:JQB131076 JZU131076:JZX131076 KJQ131076:KJT131076 KTM131076:KTP131076 LDI131076:LDL131076 LNE131076:LNH131076 LXA131076:LXD131076 MGW131076:MGZ131076 MQS131076:MQV131076 NAO131076:NAR131076 NKK131076:NKN131076 NUG131076:NUJ131076 OEC131076:OEF131076 ONY131076:OOB131076 OXU131076:OXX131076 PHQ131076:PHT131076 PRM131076:PRP131076 QBI131076:QBL131076 QLE131076:QLH131076 QVA131076:QVD131076 REW131076:REZ131076 ROS131076:ROV131076 RYO131076:RYR131076 SIK131076:SIN131076 SSG131076:SSJ131076 TCC131076:TCF131076 TLY131076:TMB131076 TVU131076:TVX131076 UFQ131076:UFT131076 UPM131076:UPP131076 UZI131076:UZL131076 VJE131076:VJH131076 VTA131076:VTD131076 WCW131076:WCZ131076 WMS131076:WMV131076 WWO131076:WWR131076 AG196612:AJ196612 KC196612:KF196612 TY196612:UB196612 ADU196612:ADX196612 ANQ196612:ANT196612 AXM196612:AXP196612 BHI196612:BHL196612 BRE196612:BRH196612 CBA196612:CBD196612 CKW196612:CKZ196612 CUS196612:CUV196612 DEO196612:DER196612 DOK196612:DON196612 DYG196612:DYJ196612 EIC196612:EIF196612 ERY196612:ESB196612 FBU196612:FBX196612 FLQ196612:FLT196612 FVM196612:FVP196612 GFI196612:GFL196612 GPE196612:GPH196612 GZA196612:GZD196612 HIW196612:HIZ196612 HSS196612:HSV196612 ICO196612:ICR196612 IMK196612:IMN196612 IWG196612:IWJ196612 JGC196612:JGF196612 JPY196612:JQB196612 JZU196612:JZX196612 KJQ196612:KJT196612 KTM196612:KTP196612 LDI196612:LDL196612 LNE196612:LNH196612 LXA196612:LXD196612 MGW196612:MGZ196612 MQS196612:MQV196612 NAO196612:NAR196612 NKK196612:NKN196612 NUG196612:NUJ196612 OEC196612:OEF196612 ONY196612:OOB196612 OXU196612:OXX196612 PHQ196612:PHT196612 PRM196612:PRP196612 QBI196612:QBL196612 QLE196612:QLH196612 QVA196612:QVD196612 REW196612:REZ196612 ROS196612:ROV196612 RYO196612:RYR196612 SIK196612:SIN196612 SSG196612:SSJ196612 TCC196612:TCF196612 TLY196612:TMB196612 TVU196612:TVX196612 UFQ196612:UFT196612 UPM196612:UPP196612 UZI196612:UZL196612 VJE196612:VJH196612 VTA196612:VTD196612 WCW196612:WCZ196612 WMS196612:WMV196612 WWO196612:WWR196612 AG262148:AJ262148 KC262148:KF262148 TY262148:UB262148 ADU262148:ADX262148 ANQ262148:ANT262148 AXM262148:AXP262148 BHI262148:BHL262148 BRE262148:BRH262148 CBA262148:CBD262148 CKW262148:CKZ262148 CUS262148:CUV262148 DEO262148:DER262148 DOK262148:DON262148 DYG262148:DYJ262148 EIC262148:EIF262148 ERY262148:ESB262148 FBU262148:FBX262148 FLQ262148:FLT262148 FVM262148:FVP262148 GFI262148:GFL262148 GPE262148:GPH262148 GZA262148:GZD262148 HIW262148:HIZ262148 HSS262148:HSV262148 ICO262148:ICR262148 IMK262148:IMN262148 IWG262148:IWJ262148 JGC262148:JGF262148 JPY262148:JQB262148 JZU262148:JZX262148 KJQ262148:KJT262148 KTM262148:KTP262148 LDI262148:LDL262148 LNE262148:LNH262148 LXA262148:LXD262148 MGW262148:MGZ262148 MQS262148:MQV262148 NAO262148:NAR262148 NKK262148:NKN262148 NUG262148:NUJ262148 OEC262148:OEF262148 ONY262148:OOB262148 OXU262148:OXX262148 PHQ262148:PHT262148 PRM262148:PRP262148 QBI262148:QBL262148 QLE262148:QLH262148 QVA262148:QVD262148 REW262148:REZ262148 ROS262148:ROV262148 RYO262148:RYR262148 SIK262148:SIN262148 SSG262148:SSJ262148 TCC262148:TCF262148 TLY262148:TMB262148 TVU262148:TVX262148 UFQ262148:UFT262148 UPM262148:UPP262148 UZI262148:UZL262148 VJE262148:VJH262148 VTA262148:VTD262148 WCW262148:WCZ262148 WMS262148:WMV262148 WWO262148:WWR262148 AG327684:AJ327684 KC327684:KF327684 TY327684:UB327684 ADU327684:ADX327684 ANQ327684:ANT327684 AXM327684:AXP327684 BHI327684:BHL327684 BRE327684:BRH327684 CBA327684:CBD327684 CKW327684:CKZ327684 CUS327684:CUV327684 DEO327684:DER327684 DOK327684:DON327684 DYG327684:DYJ327684 EIC327684:EIF327684 ERY327684:ESB327684 FBU327684:FBX327684 FLQ327684:FLT327684 FVM327684:FVP327684 GFI327684:GFL327684 GPE327684:GPH327684 GZA327684:GZD327684 HIW327684:HIZ327684 HSS327684:HSV327684 ICO327684:ICR327684 IMK327684:IMN327684 IWG327684:IWJ327684 JGC327684:JGF327684 JPY327684:JQB327684 JZU327684:JZX327684 KJQ327684:KJT327684 KTM327684:KTP327684 LDI327684:LDL327684 LNE327684:LNH327684 LXA327684:LXD327684 MGW327684:MGZ327684 MQS327684:MQV327684 NAO327684:NAR327684 NKK327684:NKN327684 NUG327684:NUJ327684 OEC327684:OEF327684 ONY327684:OOB327684 OXU327684:OXX327684 PHQ327684:PHT327684 PRM327684:PRP327684 QBI327684:QBL327684 QLE327684:QLH327684 QVA327684:QVD327684 REW327684:REZ327684 ROS327684:ROV327684 RYO327684:RYR327684 SIK327684:SIN327684 SSG327684:SSJ327684 TCC327684:TCF327684 TLY327684:TMB327684 TVU327684:TVX327684 UFQ327684:UFT327684 UPM327684:UPP327684 UZI327684:UZL327684 VJE327684:VJH327684 VTA327684:VTD327684 WCW327684:WCZ327684 WMS327684:WMV327684 WWO327684:WWR327684 AG393220:AJ393220 KC393220:KF393220 TY393220:UB393220 ADU393220:ADX393220 ANQ393220:ANT393220 AXM393220:AXP393220 BHI393220:BHL393220 BRE393220:BRH393220 CBA393220:CBD393220 CKW393220:CKZ393220 CUS393220:CUV393220 DEO393220:DER393220 DOK393220:DON393220 DYG393220:DYJ393220 EIC393220:EIF393220 ERY393220:ESB393220 FBU393220:FBX393220 FLQ393220:FLT393220 FVM393220:FVP393220 GFI393220:GFL393220 GPE393220:GPH393220 GZA393220:GZD393220 HIW393220:HIZ393220 HSS393220:HSV393220 ICO393220:ICR393220 IMK393220:IMN393220 IWG393220:IWJ393220 JGC393220:JGF393220 JPY393220:JQB393220 JZU393220:JZX393220 KJQ393220:KJT393220 KTM393220:KTP393220 LDI393220:LDL393220 LNE393220:LNH393220 LXA393220:LXD393220 MGW393220:MGZ393220 MQS393220:MQV393220 NAO393220:NAR393220 NKK393220:NKN393220 NUG393220:NUJ393220 OEC393220:OEF393220 ONY393220:OOB393220 OXU393220:OXX393220 PHQ393220:PHT393220 PRM393220:PRP393220 QBI393220:QBL393220 QLE393220:QLH393220 QVA393220:QVD393220 REW393220:REZ393220 ROS393220:ROV393220 RYO393220:RYR393220 SIK393220:SIN393220 SSG393220:SSJ393220 TCC393220:TCF393220 TLY393220:TMB393220 TVU393220:TVX393220 UFQ393220:UFT393220 UPM393220:UPP393220 UZI393220:UZL393220 VJE393220:VJH393220 VTA393220:VTD393220 WCW393220:WCZ393220 WMS393220:WMV393220 WWO393220:WWR393220 AG458756:AJ458756 KC458756:KF458756 TY458756:UB458756 ADU458756:ADX458756 ANQ458756:ANT458756 AXM458756:AXP458756 BHI458756:BHL458756 BRE458756:BRH458756 CBA458756:CBD458756 CKW458756:CKZ458756 CUS458756:CUV458756 DEO458756:DER458756 DOK458756:DON458756 DYG458756:DYJ458756 EIC458756:EIF458756 ERY458756:ESB458756 FBU458756:FBX458756 FLQ458756:FLT458756 FVM458756:FVP458756 GFI458756:GFL458756 GPE458756:GPH458756 GZA458756:GZD458756 HIW458756:HIZ458756 HSS458756:HSV458756 ICO458756:ICR458756 IMK458756:IMN458756 IWG458756:IWJ458756 JGC458756:JGF458756 JPY458756:JQB458756 JZU458756:JZX458756 KJQ458756:KJT458756 KTM458756:KTP458756 LDI458756:LDL458756 LNE458756:LNH458756 LXA458756:LXD458756 MGW458756:MGZ458756 MQS458756:MQV458756 NAO458756:NAR458756 NKK458756:NKN458756 NUG458756:NUJ458756 OEC458756:OEF458756 ONY458756:OOB458756 OXU458756:OXX458756 PHQ458756:PHT458756 PRM458756:PRP458756 QBI458756:QBL458756 QLE458756:QLH458756 QVA458756:QVD458756 REW458756:REZ458756 ROS458756:ROV458756 RYO458756:RYR458756 SIK458756:SIN458756 SSG458756:SSJ458756 TCC458756:TCF458756 TLY458756:TMB458756 TVU458756:TVX458756 UFQ458756:UFT458756 UPM458756:UPP458756 UZI458756:UZL458756 VJE458756:VJH458756 VTA458756:VTD458756 WCW458756:WCZ458756 WMS458756:WMV458756 WWO458756:WWR458756 AG524292:AJ524292 KC524292:KF524292 TY524292:UB524292 ADU524292:ADX524292 ANQ524292:ANT524292 AXM524292:AXP524292 BHI524292:BHL524292 BRE524292:BRH524292 CBA524292:CBD524292 CKW524292:CKZ524292 CUS524292:CUV524292 DEO524292:DER524292 DOK524292:DON524292 DYG524292:DYJ524292 EIC524292:EIF524292 ERY524292:ESB524292 FBU524292:FBX524292 FLQ524292:FLT524292 FVM524292:FVP524292 GFI524292:GFL524292 GPE524292:GPH524292 GZA524292:GZD524292 HIW524292:HIZ524292 HSS524292:HSV524292 ICO524292:ICR524292 IMK524292:IMN524292 IWG524292:IWJ524292 JGC524292:JGF524292 JPY524292:JQB524292 JZU524292:JZX524292 KJQ524292:KJT524292 KTM524292:KTP524292 LDI524292:LDL524292 LNE524292:LNH524292 LXA524292:LXD524292 MGW524292:MGZ524292 MQS524292:MQV524292 NAO524292:NAR524292 NKK524292:NKN524292 NUG524292:NUJ524292 OEC524292:OEF524292 ONY524292:OOB524292 OXU524292:OXX524292 PHQ524292:PHT524292 PRM524292:PRP524292 QBI524292:QBL524292 QLE524292:QLH524292 QVA524292:QVD524292 REW524292:REZ524292 ROS524292:ROV524292 RYO524292:RYR524292 SIK524292:SIN524292 SSG524292:SSJ524292 TCC524292:TCF524292 TLY524292:TMB524292 TVU524292:TVX524292 UFQ524292:UFT524292 UPM524292:UPP524292 UZI524292:UZL524292 VJE524292:VJH524292 VTA524292:VTD524292 WCW524292:WCZ524292 WMS524292:WMV524292 WWO524292:WWR524292 AG589828:AJ589828 KC589828:KF589828 TY589828:UB589828 ADU589828:ADX589828 ANQ589828:ANT589828 AXM589828:AXP589828 BHI589828:BHL589828 BRE589828:BRH589828 CBA589828:CBD589828 CKW589828:CKZ589828 CUS589828:CUV589828 DEO589828:DER589828 DOK589828:DON589828 DYG589828:DYJ589828 EIC589828:EIF589828 ERY589828:ESB589828 FBU589828:FBX589828 FLQ589828:FLT589828 FVM589828:FVP589828 GFI589828:GFL589828 GPE589828:GPH589828 GZA589828:GZD589828 HIW589828:HIZ589828 HSS589828:HSV589828 ICO589828:ICR589828 IMK589828:IMN589828 IWG589828:IWJ589828 JGC589828:JGF589828 JPY589828:JQB589828 JZU589828:JZX589828 KJQ589828:KJT589828 KTM589828:KTP589828 LDI589828:LDL589828 LNE589828:LNH589828 LXA589828:LXD589828 MGW589828:MGZ589828 MQS589828:MQV589828 NAO589828:NAR589828 NKK589828:NKN589828 NUG589828:NUJ589828 OEC589828:OEF589828 ONY589828:OOB589828 OXU589828:OXX589828 PHQ589828:PHT589828 PRM589828:PRP589828 QBI589828:QBL589828 QLE589828:QLH589828 QVA589828:QVD589828 REW589828:REZ589828 ROS589828:ROV589828 RYO589828:RYR589828 SIK589828:SIN589828 SSG589828:SSJ589828 TCC589828:TCF589828 TLY589828:TMB589828 TVU589828:TVX589828 UFQ589828:UFT589828 UPM589828:UPP589828 UZI589828:UZL589828 VJE589828:VJH589828 VTA589828:VTD589828 WCW589828:WCZ589828 WMS589828:WMV589828 WWO589828:WWR589828 AG655364:AJ655364 KC655364:KF655364 TY655364:UB655364 ADU655364:ADX655364 ANQ655364:ANT655364 AXM655364:AXP655364 BHI655364:BHL655364 BRE655364:BRH655364 CBA655364:CBD655364 CKW655364:CKZ655364 CUS655364:CUV655364 DEO655364:DER655364 DOK655364:DON655364 DYG655364:DYJ655364 EIC655364:EIF655364 ERY655364:ESB655364 FBU655364:FBX655364 FLQ655364:FLT655364 FVM655364:FVP655364 GFI655364:GFL655364 GPE655364:GPH655364 GZA655364:GZD655364 HIW655364:HIZ655364 HSS655364:HSV655364 ICO655364:ICR655364 IMK655364:IMN655364 IWG655364:IWJ655364 JGC655364:JGF655364 JPY655364:JQB655364 JZU655364:JZX655364 KJQ655364:KJT655364 KTM655364:KTP655364 LDI655364:LDL655364 LNE655364:LNH655364 LXA655364:LXD655364 MGW655364:MGZ655364 MQS655364:MQV655364 NAO655364:NAR655364 NKK655364:NKN655364 NUG655364:NUJ655364 OEC655364:OEF655364 ONY655364:OOB655364 OXU655364:OXX655364 PHQ655364:PHT655364 PRM655364:PRP655364 QBI655364:QBL655364 QLE655364:QLH655364 QVA655364:QVD655364 REW655364:REZ655364 ROS655364:ROV655364 RYO655364:RYR655364 SIK655364:SIN655364 SSG655364:SSJ655364 TCC655364:TCF655364 TLY655364:TMB655364 TVU655364:TVX655364 UFQ655364:UFT655364 UPM655364:UPP655364 UZI655364:UZL655364 VJE655364:VJH655364 VTA655364:VTD655364 WCW655364:WCZ655364 WMS655364:WMV655364 WWO655364:WWR655364 AG720900:AJ720900 KC720900:KF720900 TY720900:UB720900 ADU720900:ADX720900 ANQ720900:ANT720900 AXM720900:AXP720900 BHI720900:BHL720900 BRE720900:BRH720900 CBA720900:CBD720900 CKW720900:CKZ720900 CUS720900:CUV720900 DEO720900:DER720900 DOK720900:DON720900 DYG720900:DYJ720900 EIC720900:EIF720900 ERY720900:ESB720900 FBU720900:FBX720900 FLQ720900:FLT720900 FVM720900:FVP720900 GFI720900:GFL720900 GPE720900:GPH720900 GZA720900:GZD720900 HIW720900:HIZ720900 HSS720900:HSV720900 ICO720900:ICR720900 IMK720900:IMN720900 IWG720900:IWJ720900 JGC720900:JGF720900 JPY720900:JQB720900 JZU720900:JZX720900 KJQ720900:KJT720900 KTM720900:KTP720900 LDI720900:LDL720900 LNE720900:LNH720900 LXA720900:LXD720900 MGW720900:MGZ720900 MQS720900:MQV720900 NAO720900:NAR720900 NKK720900:NKN720900 NUG720900:NUJ720900 OEC720900:OEF720900 ONY720900:OOB720900 OXU720900:OXX720900 PHQ720900:PHT720900 PRM720900:PRP720900 QBI720900:QBL720900 QLE720900:QLH720900 QVA720900:QVD720900 REW720900:REZ720900 ROS720900:ROV720900 RYO720900:RYR720900 SIK720900:SIN720900 SSG720900:SSJ720900 TCC720900:TCF720900 TLY720900:TMB720900 TVU720900:TVX720900 UFQ720900:UFT720900 UPM720900:UPP720900 UZI720900:UZL720900 VJE720900:VJH720900 VTA720900:VTD720900 WCW720900:WCZ720900 WMS720900:WMV720900 WWO720900:WWR720900 AG786436:AJ786436 KC786436:KF786436 TY786436:UB786436 ADU786436:ADX786436 ANQ786436:ANT786436 AXM786436:AXP786436 BHI786436:BHL786436 BRE786436:BRH786436 CBA786436:CBD786436 CKW786436:CKZ786436 CUS786436:CUV786436 DEO786436:DER786436 DOK786436:DON786436 DYG786436:DYJ786436 EIC786436:EIF786436 ERY786436:ESB786436 FBU786436:FBX786436 FLQ786436:FLT786436 FVM786436:FVP786436 GFI786436:GFL786436 GPE786436:GPH786436 GZA786436:GZD786436 HIW786436:HIZ786436 HSS786436:HSV786436 ICO786436:ICR786436 IMK786436:IMN786436 IWG786436:IWJ786436 JGC786436:JGF786436 JPY786436:JQB786436 JZU786436:JZX786436 KJQ786436:KJT786436 KTM786436:KTP786436 LDI786436:LDL786436 LNE786436:LNH786436 LXA786436:LXD786436 MGW786436:MGZ786436 MQS786436:MQV786436 NAO786436:NAR786436 NKK786436:NKN786436 NUG786436:NUJ786436 OEC786436:OEF786436 ONY786436:OOB786436 OXU786436:OXX786436 PHQ786436:PHT786436 PRM786436:PRP786436 QBI786436:QBL786436 QLE786436:QLH786436 QVA786436:QVD786436 REW786436:REZ786436 ROS786436:ROV786436 RYO786436:RYR786436 SIK786436:SIN786436 SSG786436:SSJ786436 TCC786436:TCF786436 TLY786436:TMB786436 TVU786436:TVX786436 UFQ786436:UFT786436 UPM786436:UPP786436 UZI786436:UZL786436 VJE786436:VJH786436 VTA786436:VTD786436 WCW786436:WCZ786436 WMS786436:WMV786436 WWO786436:WWR786436 AG851972:AJ851972 KC851972:KF851972 TY851972:UB851972 ADU851972:ADX851972 ANQ851972:ANT851972 AXM851972:AXP851972 BHI851972:BHL851972 BRE851972:BRH851972 CBA851972:CBD851972 CKW851972:CKZ851972 CUS851972:CUV851972 DEO851972:DER851972 DOK851972:DON851972 DYG851972:DYJ851972 EIC851972:EIF851972 ERY851972:ESB851972 FBU851972:FBX851972 FLQ851972:FLT851972 FVM851972:FVP851972 GFI851972:GFL851972 GPE851972:GPH851972 GZA851972:GZD851972 HIW851972:HIZ851972 HSS851972:HSV851972 ICO851972:ICR851972 IMK851972:IMN851972 IWG851972:IWJ851972 JGC851972:JGF851972 JPY851972:JQB851972 JZU851972:JZX851972 KJQ851972:KJT851972 KTM851972:KTP851972 LDI851972:LDL851972 LNE851972:LNH851972 LXA851972:LXD851972 MGW851972:MGZ851972 MQS851972:MQV851972 NAO851972:NAR851972 NKK851972:NKN851972 NUG851972:NUJ851972 OEC851972:OEF851972 ONY851972:OOB851972 OXU851972:OXX851972 PHQ851972:PHT851972 PRM851972:PRP851972 QBI851972:QBL851972 QLE851972:QLH851972 QVA851972:QVD851972 REW851972:REZ851972 ROS851972:ROV851972 RYO851972:RYR851972 SIK851972:SIN851972 SSG851972:SSJ851972 TCC851972:TCF851972 TLY851972:TMB851972 TVU851972:TVX851972 UFQ851972:UFT851972 UPM851972:UPP851972 UZI851972:UZL851972 VJE851972:VJH851972 VTA851972:VTD851972 WCW851972:WCZ851972 WMS851972:WMV851972 WWO851972:WWR851972 AG917508:AJ917508 KC917508:KF917508 TY917508:UB917508 ADU917508:ADX917508 ANQ917508:ANT917508 AXM917508:AXP917508 BHI917508:BHL917508 BRE917508:BRH917508 CBA917508:CBD917508 CKW917508:CKZ917508 CUS917508:CUV917508 DEO917508:DER917508 DOK917508:DON917508 DYG917508:DYJ917508 EIC917508:EIF917508 ERY917508:ESB917508 FBU917508:FBX917508 FLQ917508:FLT917508 FVM917508:FVP917508 GFI917508:GFL917508 GPE917508:GPH917508 GZA917508:GZD917508 HIW917508:HIZ917508 HSS917508:HSV917508 ICO917508:ICR917508 IMK917508:IMN917508 IWG917508:IWJ917508 JGC917508:JGF917508 JPY917508:JQB917508 JZU917508:JZX917508 KJQ917508:KJT917508 KTM917508:KTP917508 LDI917508:LDL917508 LNE917508:LNH917508 LXA917508:LXD917508 MGW917508:MGZ917508 MQS917508:MQV917508 NAO917508:NAR917508 NKK917508:NKN917508 NUG917508:NUJ917508 OEC917508:OEF917508 ONY917508:OOB917508 OXU917508:OXX917508 PHQ917508:PHT917508 PRM917508:PRP917508 QBI917508:QBL917508 QLE917508:QLH917508 QVA917508:QVD917508 REW917508:REZ917508 ROS917508:ROV917508 RYO917508:RYR917508 SIK917508:SIN917508 SSG917508:SSJ917508 TCC917508:TCF917508 TLY917508:TMB917508 TVU917508:TVX917508 UFQ917508:UFT917508 UPM917508:UPP917508 UZI917508:UZL917508 VJE917508:VJH917508 VTA917508:VTD917508 WCW917508:WCZ917508 WMS917508:WMV917508 WWO917508:WWR917508 AG983044:AJ983044 KC983044:KF983044 TY983044:UB983044 ADU983044:ADX983044 ANQ983044:ANT983044 AXM983044:AXP983044 BHI983044:BHL983044 BRE983044:BRH983044 CBA983044:CBD983044 CKW983044:CKZ983044 CUS983044:CUV983044 DEO983044:DER983044 DOK983044:DON983044 DYG983044:DYJ983044 EIC983044:EIF983044 ERY983044:ESB983044 FBU983044:FBX983044 FLQ983044:FLT983044 FVM983044:FVP983044 GFI983044:GFL983044 GPE983044:GPH983044 GZA983044:GZD983044 HIW983044:HIZ983044 HSS983044:HSV983044 ICO983044:ICR983044 IMK983044:IMN983044 IWG983044:IWJ983044 JGC983044:JGF983044 JPY983044:JQB983044 JZU983044:JZX983044 KJQ983044:KJT983044 KTM983044:KTP983044 LDI983044:LDL983044 LNE983044:LNH983044 LXA983044:LXD983044 MGW983044:MGZ983044 MQS983044:MQV983044 NAO983044:NAR983044 NKK983044:NKN983044 NUG983044:NUJ983044 OEC983044:OEF983044 ONY983044:OOB983044 OXU983044:OXX983044 PHQ983044:PHT983044 PRM983044:PRP983044 QBI983044:QBL983044 QLE983044:QLH983044 QVA983044:QVD983044 REW983044:REZ983044 ROS983044:ROV983044 RYO983044:RYR983044 SIK983044:SIN983044 SSG983044:SSJ983044 TCC983044:TCF983044 TLY983044:TMB983044 TVU983044:TVX983044 UFQ983044:UFT983044 UPM983044:UPP983044 UZI983044:UZL983044 VJE983044:VJH983044 VTA983044:VTD983044 WCW983044:WCZ983044 WMS983044:WMV983044 WWO983044:WWR983044">
      <formula1>"　,あり,なし"</formula1>
    </dataValidation>
    <dataValidation type="list" allowBlank="1" showInputMessage="1" showErrorMessage="1" sqref="AH15:AH34 KD15:KD34 TZ15:TZ34 ADV15:ADV34 ANR15:ANR34 AXN15:AXN34 BHJ15:BHJ34 BRF15:BRF34 CBB15:CBB34 CKX15:CKX34 CUT15:CUT34 DEP15:DEP34 DOL15:DOL34 DYH15:DYH34 EID15:EID34 ERZ15:ERZ34 FBV15:FBV34 FLR15:FLR34 FVN15:FVN34 GFJ15:GFJ34 GPF15:GPF34 GZB15:GZB34 HIX15:HIX34 HST15:HST34 ICP15:ICP34 IML15:IML34 IWH15:IWH34 JGD15:JGD34 JPZ15:JPZ34 JZV15:JZV34 KJR15:KJR34 KTN15:KTN34 LDJ15:LDJ34 LNF15:LNF34 LXB15:LXB34 MGX15:MGX34 MQT15:MQT34 NAP15:NAP34 NKL15:NKL34 NUH15:NUH34 OED15:OED34 ONZ15:ONZ34 OXV15:OXV34 PHR15:PHR34 PRN15:PRN34 QBJ15:QBJ34 QLF15:QLF34 QVB15:QVB34 REX15:REX34 ROT15:ROT34 RYP15:RYP34 SIL15:SIL34 SSH15:SSH34 TCD15:TCD34 TLZ15:TLZ34 TVV15:TVV34 UFR15:UFR34 UPN15:UPN34 UZJ15:UZJ34 VJF15:VJF34 VTB15:VTB34 WCX15:WCX34 WMT15:WMT34 WWP15:WWP34 AH65551:AH65570 KD65551:KD65570 TZ65551:TZ65570 ADV65551:ADV65570 ANR65551:ANR65570 AXN65551:AXN65570 BHJ65551:BHJ65570 BRF65551:BRF65570 CBB65551:CBB65570 CKX65551:CKX65570 CUT65551:CUT65570 DEP65551:DEP65570 DOL65551:DOL65570 DYH65551:DYH65570 EID65551:EID65570 ERZ65551:ERZ65570 FBV65551:FBV65570 FLR65551:FLR65570 FVN65551:FVN65570 GFJ65551:GFJ65570 GPF65551:GPF65570 GZB65551:GZB65570 HIX65551:HIX65570 HST65551:HST65570 ICP65551:ICP65570 IML65551:IML65570 IWH65551:IWH65570 JGD65551:JGD65570 JPZ65551:JPZ65570 JZV65551:JZV65570 KJR65551:KJR65570 KTN65551:KTN65570 LDJ65551:LDJ65570 LNF65551:LNF65570 LXB65551:LXB65570 MGX65551:MGX65570 MQT65551:MQT65570 NAP65551:NAP65570 NKL65551:NKL65570 NUH65551:NUH65570 OED65551:OED65570 ONZ65551:ONZ65570 OXV65551:OXV65570 PHR65551:PHR65570 PRN65551:PRN65570 QBJ65551:QBJ65570 QLF65551:QLF65570 QVB65551:QVB65570 REX65551:REX65570 ROT65551:ROT65570 RYP65551:RYP65570 SIL65551:SIL65570 SSH65551:SSH65570 TCD65551:TCD65570 TLZ65551:TLZ65570 TVV65551:TVV65570 UFR65551:UFR65570 UPN65551:UPN65570 UZJ65551:UZJ65570 VJF65551:VJF65570 VTB65551:VTB65570 WCX65551:WCX65570 WMT65551:WMT65570 WWP65551:WWP65570 AH131087:AH131106 KD131087:KD131106 TZ131087:TZ131106 ADV131087:ADV131106 ANR131087:ANR131106 AXN131087:AXN131106 BHJ131087:BHJ131106 BRF131087:BRF131106 CBB131087:CBB131106 CKX131087:CKX131106 CUT131087:CUT131106 DEP131087:DEP131106 DOL131087:DOL131106 DYH131087:DYH131106 EID131087:EID131106 ERZ131087:ERZ131106 FBV131087:FBV131106 FLR131087:FLR131106 FVN131087:FVN131106 GFJ131087:GFJ131106 GPF131087:GPF131106 GZB131087:GZB131106 HIX131087:HIX131106 HST131087:HST131106 ICP131087:ICP131106 IML131087:IML131106 IWH131087:IWH131106 JGD131087:JGD131106 JPZ131087:JPZ131106 JZV131087:JZV131106 KJR131087:KJR131106 KTN131087:KTN131106 LDJ131087:LDJ131106 LNF131087:LNF131106 LXB131087:LXB131106 MGX131087:MGX131106 MQT131087:MQT131106 NAP131087:NAP131106 NKL131087:NKL131106 NUH131087:NUH131106 OED131087:OED131106 ONZ131087:ONZ131106 OXV131087:OXV131106 PHR131087:PHR131106 PRN131087:PRN131106 QBJ131087:QBJ131106 QLF131087:QLF131106 QVB131087:QVB131106 REX131087:REX131106 ROT131087:ROT131106 RYP131087:RYP131106 SIL131087:SIL131106 SSH131087:SSH131106 TCD131087:TCD131106 TLZ131087:TLZ131106 TVV131087:TVV131106 UFR131087:UFR131106 UPN131087:UPN131106 UZJ131087:UZJ131106 VJF131087:VJF131106 VTB131087:VTB131106 WCX131087:WCX131106 WMT131087:WMT131106 WWP131087:WWP131106 AH196623:AH196642 KD196623:KD196642 TZ196623:TZ196642 ADV196623:ADV196642 ANR196623:ANR196642 AXN196623:AXN196642 BHJ196623:BHJ196642 BRF196623:BRF196642 CBB196623:CBB196642 CKX196623:CKX196642 CUT196623:CUT196642 DEP196623:DEP196642 DOL196623:DOL196642 DYH196623:DYH196642 EID196623:EID196642 ERZ196623:ERZ196642 FBV196623:FBV196642 FLR196623:FLR196642 FVN196623:FVN196642 GFJ196623:GFJ196642 GPF196623:GPF196642 GZB196623:GZB196642 HIX196623:HIX196642 HST196623:HST196642 ICP196623:ICP196642 IML196623:IML196642 IWH196623:IWH196642 JGD196623:JGD196642 JPZ196623:JPZ196642 JZV196623:JZV196642 KJR196623:KJR196642 KTN196623:KTN196642 LDJ196623:LDJ196642 LNF196623:LNF196642 LXB196623:LXB196642 MGX196623:MGX196642 MQT196623:MQT196642 NAP196623:NAP196642 NKL196623:NKL196642 NUH196623:NUH196642 OED196623:OED196642 ONZ196623:ONZ196642 OXV196623:OXV196642 PHR196623:PHR196642 PRN196623:PRN196642 QBJ196623:QBJ196642 QLF196623:QLF196642 QVB196623:QVB196642 REX196623:REX196642 ROT196623:ROT196642 RYP196623:RYP196642 SIL196623:SIL196642 SSH196623:SSH196642 TCD196623:TCD196642 TLZ196623:TLZ196642 TVV196623:TVV196642 UFR196623:UFR196642 UPN196623:UPN196642 UZJ196623:UZJ196642 VJF196623:VJF196642 VTB196623:VTB196642 WCX196623:WCX196642 WMT196623:WMT196642 WWP196623:WWP196642 AH262159:AH262178 KD262159:KD262178 TZ262159:TZ262178 ADV262159:ADV262178 ANR262159:ANR262178 AXN262159:AXN262178 BHJ262159:BHJ262178 BRF262159:BRF262178 CBB262159:CBB262178 CKX262159:CKX262178 CUT262159:CUT262178 DEP262159:DEP262178 DOL262159:DOL262178 DYH262159:DYH262178 EID262159:EID262178 ERZ262159:ERZ262178 FBV262159:FBV262178 FLR262159:FLR262178 FVN262159:FVN262178 GFJ262159:GFJ262178 GPF262159:GPF262178 GZB262159:GZB262178 HIX262159:HIX262178 HST262159:HST262178 ICP262159:ICP262178 IML262159:IML262178 IWH262159:IWH262178 JGD262159:JGD262178 JPZ262159:JPZ262178 JZV262159:JZV262178 KJR262159:KJR262178 KTN262159:KTN262178 LDJ262159:LDJ262178 LNF262159:LNF262178 LXB262159:LXB262178 MGX262159:MGX262178 MQT262159:MQT262178 NAP262159:NAP262178 NKL262159:NKL262178 NUH262159:NUH262178 OED262159:OED262178 ONZ262159:ONZ262178 OXV262159:OXV262178 PHR262159:PHR262178 PRN262159:PRN262178 QBJ262159:QBJ262178 QLF262159:QLF262178 QVB262159:QVB262178 REX262159:REX262178 ROT262159:ROT262178 RYP262159:RYP262178 SIL262159:SIL262178 SSH262159:SSH262178 TCD262159:TCD262178 TLZ262159:TLZ262178 TVV262159:TVV262178 UFR262159:UFR262178 UPN262159:UPN262178 UZJ262159:UZJ262178 VJF262159:VJF262178 VTB262159:VTB262178 WCX262159:WCX262178 WMT262159:WMT262178 WWP262159:WWP262178 AH327695:AH327714 KD327695:KD327714 TZ327695:TZ327714 ADV327695:ADV327714 ANR327695:ANR327714 AXN327695:AXN327714 BHJ327695:BHJ327714 BRF327695:BRF327714 CBB327695:CBB327714 CKX327695:CKX327714 CUT327695:CUT327714 DEP327695:DEP327714 DOL327695:DOL327714 DYH327695:DYH327714 EID327695:EID327714 ERZ327695:ERZ327714 FBV327695:FBV327714 FLR327695:FLR327714 FVN327695:FVN327714 GFJ327695:GFJ327714 GPF327695:GPF327714 GZB327695:GZB327714 HIX327695:HIX327714 HST327695:HST327714 ICP327695:ICP327714 IML327695:IML327714 IWH327695:IWH327714 JGD327695:JGD327714 JPZ327695:JPZ327714 JZV327695:JZV327714 KJR327695:KJR327714 KTN327695:KTN327714 LDJ327695:LDJ327714 LNF327695:LNF327714 LXB327695:LXB327714 MGX327695:MGX327714 MQT327695:MQT327714 NAP327695:NAP327714 NKL327695:NKL327714 NUH327695:NUH327714 OED327695:OED327714 ONZ327695:ONZ327714 OXV327695:OXV327714 PHR327695:PHR327714 PRN327695:PRN327714 QBJ327695:QBJ327714 QLF327695:QLF327714 QVB327695:QVB327714 REX327695:REX327714 ROT327695:ROT327714 RYP327695:RYP327714 SIL327695:SIL327714 SSH327695:SSH327714 TCD327695:TCD327714 TLZ327695:TLZ327714 TVV327695:TVV327714 UFR327695:UFR327714 UPN327695:UPN327714 UZJ327695:UZJ327714 VJF327695:VJF327714 VTB327695:VTB327714 WCX327695:WCX327714 WMT327695:WMT327714 WWP327695:WWP327714 AH393231:AH393250 KD393231:KD393250 TZ393231:TZ393250 ADV393231:ADV393250 ANR393231:ANR393250 AXN393231:AXN393250 BHJ393231:BHJ393250 BRF393231:BRF393250 CBB393231:CBB393250 CKX393231:CKX393250 CUT393231:CUT393250 DEP393231:DEP393250 DOL393231:DOL393250 DYH393231:DYH393250 EID393231:EID393250 ERZ393231:ERZ393250 FBV393231:FBV393250 FLR393231:FLR393250 FVN393231:FVN393250 GFJ393231:GFJ393250 GPF393231:GPF393250 GZB393231:GZB393250 HIX393231:HIX393250 HST393231:HST393250 ICP393231:ICP393250 IML393231:IML393250 IWH393231:IWH393250 JGD393231:JGD393250 JPZ393231:JPZ393250 JZV393231:JZV393250 KJR393231:KJR393250 KTN393231:KTN393250 LDJ393231:LDJ393250 LNF393231:LNF393250 LXB393231:LXB393250 MGX393231:MGX393250 MQT393231:MQT393250 NAP393231:NAP393250 NKL393231:NKL393250 NUH393231:NUH393250 OED393231:OED393250 ONZ393231:ONZ393250 OXV393231:OXV393250 PHR393231:PHR393250 PRN393231:PRN393250 QBJ393231:QBJ393250 QLF393231:QLF393250 QVB393231:QVB393250 REX393231:REX393250 ROT393231:ROT393250 RYP393231:RYP393250 SIL393231:SIL393250 SSH393231:SSH393250 TCD393231:TCD393250 TLZ393231:TLZ393250 TVV393231:TVV393250 UFR393231:UFR393250 UPN393231:UPN393250 UZJ393231:UZJ393250 VJF393231:VJF393250 VTB393231:VTB393250 WCX393231:WCX393250 WMT393231:WMT393250 WWP393231:WWP393250 AH458767:AH458786 KD458767:KD458786 TZ458767:TZ458786 ADV458767:ADV458786 ANR458767:ANR458786 AXN458767:AXN458786 BHJ458767:BHJ458786 BRF458767:BRF458786 CBB458767:CBB458786 CKX458767:CKX458786 CUT458767:CUT458786 DEP458767:DEP458786 DOL458767:DOL458786 DYH458767:DYH458786 EID458767:EID458786 ERZ458767:ERZ458786 FBV458767:FBV458786 FLR458767:FLR458786 FVN458767:FVN458786 GFJ458767:GFJ458786 GPF458767:GPF458786 GZB458767:GZB458786 HIX458767:HIX458786 HST458767:HST458786 ICP458767:ICP458786 IML458767:IML458786 IWH458767:IWH458786 JGD458767:JGD458786 JPZ458767:JPZ458786 JZV458767:JZV458786 KJR458767:KJR458786 KTN458767:KTN458786 LDJ458767:LDJ458786 LNF458767:LNF458786 LXB458767:LXB458786 MGX458767:MGX458786 MQT458767:MQT458786 NAP458767:NAP458786 NKL458767:NKL458786 NUH458767:NUH458786 OED458767:OED458786 ONZ458767:ONZ458786 OXV458767:OXV458786 PHR458767:PHR458786 PRN458767:PRN458786 QBJ458767:QBJ458786 QLF458767:QLF458786 QVB458767:QVB458786 REX458767:REX458786 ROT458767:ROT458786 RYP458767:RYP458786 SIL458767:SIL458786 SSH458767:SSH458786 TCD458767:TCD458786 TLZ458767:TLZ458786 TVV458767:TVV458786 UFR458767:UFR458786 UPN458767:UPN458786 UZJ458767:UZJ458786 VJF458767:VJF458786 VTB458767:VTB458786 WCX458767:WCX458786 WMT458767:WMT458786 WWP458767:WWP458786 AH524303:AH524322 KD524303:KD524322 TZ524303:TZ524322 ADV524303:ADV524322 ANR524303:ANR524322 AXN524303:AXN524322 BHJ524303:BHJ524322 BRF524303:BRF524322 CBB524303:CBB524322 CKX524303:CKX524322 CUT524303:CUT524322 DEP524303:DEP524322 DOL524303:DOL524322 DYH524303:DYH524322 EID524303:EID524322 ERZ524303:ERZ524322 FBV524303:FBV524322 FLR524303:FLR524322 FVN524303:FVN524322 GFJ524303:GFJ524322 GPF524303:GPF524322 GZB524303:GZB524322 HIX524303:HIX524322 HST524303:HST524322 ICP524303:ICP524322 IML524303:IML524322 IWH524303:IWH524322 JGD524303:JGD524322 JPZ524303:JPZ524322 JZV524303:JZV524322 KJR524303:KJR524322 KTN524303:KTN524322 LDJ524303:LDJ524322 LNF524303:LNF524322 LXB524303:LXB524322 MGX524303:MGX524322 MQT524303:MQT524322 NAP524303:NAP524322 NKL524303:NKL524322 NUH524303:NUH524322 OED524303:OED524322 ONZ524303:ONZ524322 OXV524303:OXV524322 PHR524303:PHR524322 PRN524303:PRN524322 QBJ524303:QBJ524322 QLF524303:QLF524322 QVB524303:QVB524322 REX524303:REX524322 ROT524303:ROT524322 RYP524303:RYP524322 SIL524303:SIL524322 SSH524303:SSH524322 TCD524303:TCD524322 TLZ524303:TLZ524322 TVV524303:TVV524322 UFR524303:UFR524322 UPN524303:UPN524322 UZJ524303:UZJ524322 VJF524303:VJF524322 VTB524303:VTB524322 WCX524303:WCX524322 WMT524303:WMT524322 WWP524303:WWP524322 AH589839:AH589858 KD589839:KD589858 TZ589839:TZ589858 ADV589839:ADV589858 ANR589839:ANR589858 AXN589839:AXN589858 BHJ589839:BHJ589858 BRF589839:BRF589858 CBB589839:CBB589858 CKX589839:CKX589858 CUT589839:CUT589858 DEP589839:DEP589858 DOL589839:DOL589858 DYH589839:DYH589858 EID589839:EID589858 ERZ589839:ERZ589858 FBV589839:FBV589858 FLR589839:FLR589858 FVN589839:FVN589858 GFJ589839:GFJ589858 GPF589839:GPF589858 GZB589839:GZB589858 HIX589839:HIX589858 HST589839:HST589858 ICP589839:ICP589858 IML589839:IML589858 IWH589839:IWH589858 JGD589839:JGD589858 JPZ589839:JPZ589858 JZV589839:JZV589858 KJR589839:KJR589858 KTN589839:KTN589858 LDJ589839:LDJ589858 LNF589839:LNF589858 LXB589839:LXB589858 MGX589839:MGX589858 MQT589839:MQT589858 NAP589839:NAP589858 NKL589839:NKL589858 NUH589839:NUH589858 OED589839:OED589858 ONZ589839:ONZ589858 OXV589839:OXV589858 PHR589839:PHR589858 PRN589839:PRN589858 QBJ589839:QBJ589858 QLF589839:QLF589858 QVB589839:QVB589858 REX589839:REX589858 ROT589839:ROT589858 RYP589839:RYP589858 SIL589839:SIL589858 SSH589839:SSH589858 TCD589839:TCD589858 TLZ589839:TLZ589858 TVV589839:TVV589858 UFR589839:UFR589858 UPN589839:UPN589858 UZJ589839:UZJ589858 VJF589839:VJF589858 VTB589839:VTB589858 WCX589839:WCX589858 WMT589839:WMT589858 WWP589839:WWP589858 AH655375:AH655394 KD655375:KD655394 TZ655375:TZ655394 ADV655375:ADV655394 ANR655375:ANR655394 AXN655375:AXN655394 BHJ655375:BHJ655394 BRF655375:BRF655394 CBB655375:CBB655394 CKX655375:CKX655394 CUT655375:CUT655394 DEP655375:DEP655394 DOL655375:DOL655394 DYH655375:DYH655394 EID655375:EID655394 ERZ655375:ERZ655394 FBV655375:FBV655394 FLR655375:FLR655394 FVN655375:FVN655394 GFJ655375:GFJ655394 GPF655375:GPF655394 GZB655375:GZB655394 HIX655375:HIX655394 HST655375:HST655394 ICP655375:ICP655394 IML655375:IML655394 IWH655375:IWH655394 JGD655375:JGD655394 JPZ655375:JPZ655394 JZV655375:JZV655394 KJR655375:KJR655394 KTN655375:KTN655394 LDJ655375:LDJ655394 LNF655375:LNF655394 LXB655375:LXB655394 MGX655375:MGX655394 MQT655375:MQT655394 NAP655375:NAP655394 NKL655375:NKL655394 NUH655375:NUH655394 OED655375:OED655394 ONZ655375:ONZ655394 OXV655375:OXV655394 PHR655375:PHR655394 PRN655375:PRN655394 QBJ655375:QBJ655394 QLF655375:QLF655394 QVB655375:QVB655394 REX655375:REX655394 ROT655375:ROT655394 RYP655375:RYP655394 SIL655375:SIL655394 SSH655375:SSH655394 TCD655375:TCD655394 TLZ655375:TLZ655394 TVV655375:TVV655394 UFR655375:UFR655394 UPN655375:UPN655394 UZJ655375:UZJ655394 VJF655375:VJF655394 VTB655375:VTB655394 WCX655375:WCX655394 WMT655375:WMT655394 WWP655375:WWP655394 AH720911:AH720930 KD720911:KD720930 TZ720911:TZ720930 ADV720911:ADV720930 ANR720911:ANR720930 AXN720911:AXN720930 BHJ720911:BHJ720930 BRF720911:BRF720930 CBB720911:CBB720930 CKX720911:CKX720930 CUT720911:CUT720930 DEP720911:DEP720930 DOL720911:DOL720930 DYH720911:DYH720930 EID720911:EID720930 ERZ720911:ERZ720930 FBV720911:FBV720930 FLR720911:FLR720930 FVN720911:FVN720930 GFJ720911:GFJ720930 GPF720911:GPF720930 GZB720911:GZB720930 HIX720911:HIX720930 HST720911:HST720930 ICP720911:ICP720930 IML720911:IML720930 IWH720911:IWH720930 JGD720911:JGD720930 JPZ720911:JPZ720930 JZV720911:JZV720930 KJR720911:KJR720930 KTN720911:KTN720930 LDJ720911:LDJ720930 LNF720911:LNF720930 LXB720911:LXB720930 MGX720911:MGX720930 MQT720911:MQT720930 NAP720911:NAP720930 NKL720911:NKL720930 NUH720911:NUH720930 OED720911:OED720930 ONZ720911:ONZ720930 OXV720911:OXV720930 PHR720911:PHR720930 PRN720911:PRN720930 QBJ720911:QBJ720930 QLF720911:QLF720930 QVB720911:QVB720930 REX720911:REX720930 ROT720911:ROT720930 RYP720911:RYP720930 SIL720911:SIL720930 SSH720911:SSH720930 TCD720911:TCD720930 TLZ720911:TLZ720930 TVV720911:TVV720930 UFR720911:UFR720930 UPN720911:UPN720930 UZJ720911:UZJ720930 VJF720911:VJF720930 VTB720911:VTB720930 WCX720911:WCX720930 WMT720911:WMT720930 WWP720911:WWP720930 AH786447:AH786466 KD786447:KD786466 TZ786447:TZ786466 ADV786447:ADV786466 ANR786447:ANR786466 AXN786447:AXN786466 BHJ786447:BHJ786466 BRF786447:BRF786466 CBB786447:CBB786466 CKX786447:CKX786466 CUT786447:CUT786466 DEP786447:DEP786466 DOL786447:DOL786466 DYH786447:DYH786466 EID786447:EID786466 ERZ786447:ERZ786466 FBV786447:FBV786466 FLR786447:FLR786466 FVN786447:FVN786466 GFJ786447:GFJ786466 GPF786447:GPF786466 GZB786447:GZB786466 HIX786447:HIX786466 HST786447:HST786466 ICP786447:ICP786466 IML786447:IML786466 IWH786447:IWH786466 JGD786447:JGD786466 JPZ786447:JPZ786466 JZV786447:JZV786466 KJR786447:KJR786466 KTN786447:KTN786466 LDJ786447:LDJ786466 LNF786447:LNF786466 LXB786447:LXB786466 MGX786447:MGX786466 MQT786447:MQT786466 NAP786447:NAP786466 NKL786447:NKL786466 NUH786447:NUH786466 OED786447:OED786466 ONZ786447:ONZ786466 OXV786447:OXV786466 PHR786447:PHR786466 PRN786447:PRN786466 QBJ786447:QBJ786466 QLF786447:QLF786466 QVB786447:QVB786466 REX786447:REX786466 ROT786447:ROT786466 RYP786447:RYP786466 SIL786447:SIL786466 SSH786447:SSH786466 TCD786447:TCD786466 TLZ786447:TLZ786466 TVV786447:TVV786466 UFR786447:UFR786466 UPN786447:UPN786466 UZJ786447:UZJ786466 VJF786447:VJF786466 VTB786447:VTB786466 WCX786447:WCX786466 WMT786447:WMT786466 WWP786447:WWP786466 AH851983:AH852002 KD851983:KD852002 TZ851983:TZ852002 ADV851983:ADV852002 ANR851983:ANR852002 AXN851983:AXN852002 BHJ851983:BHJ852002 BRF851983:BRF852002 CBB851983:CBB852002 CKX851983:CKX852002 CUT851983:CUT852002 DEP851983:DEP852002 DOL851983:DOL852002 DYH851983:DYH852002 EID851983:EID852002 ERZ851983:ERZ852002 FBV851983:FBV852002 FLR851983:FLR852002 FVN851983:FVN852002 GFJ851983:GFJ852002 GPF851983:GPF852002 GZB851983:GZB852002 HIX851983:HIX852002 HST851983:HST852002 ICP851983:ICP852002 IML851983:IML852002 IWH851983:IWH852002 JGD851983:JGD852002 JPZ851983:JPZ852002 JZV851983:JZV852002 KJR851983:KJR852002 KTN851983:KTN852002 LDJ851983:LDJ852002 LNF851983:LNF852002 LXB851983:LXB852002 MGX851983:MGX852002 MQT851983:MQT852002 NAP851983:NAP852002 NKL851983:NKL852002 NUH851983:NUH852002 OED851983:OED852002 ONZ851983:ONZ852002 OXV851983:OXV852002 PHR851983:PHR852002 PRN851983:PRN852002 QBJ851983:QBJ852002 QLF851983:QLF852002 QVB851983:QVB852002 REX851983:REX852002 ROT851983:ROT852002 RYP851983:RYP852002 SIL851983:SIL852002 SSH851983:SSH852002 TCD851983:TCD852002 TLZ851983:TLZ852002 TVV851983:TVV852002 UFR851983:UFR852002 UPN851983:UPN852002 UZJ851983:UZJ852002 VJF851983:VJF852002 VTB851983:VTB852002 WCX851983:WCX852002 WMT851983:WMT852002 WWP851983:WWP852002 AH917519:AH917538 KD917519:KD917538 TZ917519:TZ917538 ADV917519:ADV917538 ANR917519:ANR917538 AXN917519:AXN917538 BHJ917519:BHJ917538 BRF917519:BRF917538 CBB917519:CBB917538 CKX917519:CKX917538 CUT917519:CUT917538 DEP917519:DEP917538 DOL917519:DOL917538 DYH917519:DYH917538 EID917519:EID917538 ERZ917519:ERZ917538 FBV917519:FBV917538 FLR917519:FLR917538 FVN917519:FVN917538 GFJ917519:GFJ917538 GPF917519:GPF917538 GZB917519:GZB917538 HIX917519:HIX917538 HST917519:HST917538 ICP917519:ICP917538 IML917519:IML917538 IWH917519:IWH917538 JGD917519:JGD917538 JPZ917519:JPZ917538 JZV917519:JZV917538 KJR917519:KJR917538 KTN917519:KTN917538 LDJ917519:LDJ917538 LNF917519:LNF917538 LXB917519:LXB917538 MGX917519:MGX917538 MQT917519:MQT917538 NAP917519:NAP917538 NKL917519:NKL917538 NUH917519:NUH917538 OED917519:OED917538 ONZ917519:ONZ917538 OXV917519:OXV917538 PHR917519:PHR917538 PRN917519:PRN917538 QBJ917519:QBJ917538 QLF917519:QLF917538 QVB917519:QVB917538 REX917519:REX917538 ROT917519:ROT917538 RYP917519:RYP917538 SIL917519:SIL917538 SSH917519:SSH917538 TCD917519:TCD917538 TLZ917519:TLZ917538 TVV917519:TVV917538 UFR917519:UFR917538 UPN917519:UPN917538 UZJ917519:UZJ917538 VJF917519:VJF917538 VTB917519:VTB917538 WCX917519:WCX917538 WMT917519:WMT917538 WWP917519:WWP917538 AH983055:AH983074 KD983055:KD983074 TZ983055:TZ983074 ADV983055:ADV983074 ANR983055:ANR983074 AXN983055:AXN983074 BHJ983055:BHJ983074 BRF983055:BRF983074 CBB983055:CBB983074 CKX983055:CKX983074 CUT983055:CUT983074 DEP983055:DEP983074 DOL983055:DOL983074 DYH983055:DYH983074 EID983055:EID983074 ERZ983055:ERZ983074 FBV983055:FBV983074 FLR983055:FLR983074 FVN983055:FVN983074 GFJ983055:GFJ983074 GPF983055:GPF983074 GZB983055:GZB983074 HIX983055:HIX983074 HST983055:HST983074 ICP983055:ICP983074 IML983055:IML983074 IWH983055:IWH983074 JGD983055:JGD983074 JPZ983055:JPZ983074 JZV983055:JZV983074 KJR983055:KJR983074 KTN983055:KTN983074 LDJ983055:LDJ983074 LNF983055:LNF983074 LXB983055:LXB983074 MGX983055:MGX983074 MQT983055:MQT983074 NAP983055:NAP983074 NKL983055:NKL983074 NUH983055:NUH983074 OED983055:OED983074 ONZ983055:ONZ983074 OXV983055:OXV983074 PHR983055:PHR983074 PRN983055:PRN983074 QBJ983055:QBJ983074 QLF983055:QLF983074 QVB983055:QVB983074 REX983055:REX983074 ROT983055:ROT983074 RYP983055:RYP983074 SIL983055:SIL983074 SSH983055:SSH983074 TCD983055:TCD983074 TLZ983055:TLZ983074 TVV983055:TVV983074 UFR983055:UFR983074 UPN983055:UPN983074 UZJ983055:UZJ983074 VJF983055:VJF983074 VTB983055:VTB983074 WCX983055:WCX983074 WMT983055:WMT983074 WWP983055:WWP983074">
      <formula1>"16"</formula1>
    </dataValidation>
    <dataValidation type="list" allowBlank="1" showInputMessage="1" showErrorMessage="1" sqref="AM15:AM34 KI15:KI34 UE15:UE34 AEA15:AEA34 ANW15:ANW34 AXS15:AXS34 BHO15:BHO34 BRK15:BRK34 CBG15:CBG34 CLC15:CLC34 CUY15:CUY34 DEU15:DEU34 DOQ15:DOQ34 DYM15:DYM34 EII15:EII34 ESE15:ESE34 FCA15:FCA34 FLW15:FLW34 FVS15:FVS34 GFO15:GFO34 GPK15:GPK34 GZG15:GZG34 HJC15:HJC34 HSY15:HSY34 ICU15:ICU34 IMQ15:IMQ34 IWM15:IWM34 JGI15:JGI34 JQE15:JQE34 KAA15:KAA34 KJW15:KJW34 KTS15:KTS34 LDO15:LDO34 LNK15:LNK34 LXG15:LXG34 MHC15:MHC34 MQY15:MQY34 NAU15:NAU34 NKQ15:NKQ34 NUM15:NUM34 OEI15:OEI34 OOE15:OOE34 OYA15:OYA34 PHW15:PHW34 PRS15:PRS34 QBO15:QBO34 QLK15:QLK34 QVG15:QVG34 RFC15:RFC34 ROY15:ROY34 RYU15:RYU34 SIQ15:SIQ34 SSM15:SSM34 TCI15:TCI34 TME15:TME34 TWA15:TWA34 UFW15:UFW34 UPS15:UPS34 UZO15:UZO34 VJK15:VJK34 VTG15:VTG34 WDC15:WDC34 WMY15:WMY34 WWU15:WWU34 AM65551:AM65570 KI65551:KI65570 UE65551:UE65570 AEA65551:AEA65570 ANW65551:ANW65570 AXS65551:AXS65570 BHO65551:BHO65570 BRK65551:BRK65570 CBG65551:CBG65570 CLC65551:CLC65570 CUY65551:CUY65570 DEU65551:DEU65570 DOQ65551:DOQ65570 DYM65551:DYM65570 EII65551:EII65570 ESE65551:ESE65570 FCA65551:FCA65570 FLW65551:FLW65570 FVS65551:FVS65570 GFO65551:GFO65570 GPK65551:GPK65570 GZG65551:GZG65570 HJC65551:HJC65570 HSY65551:HSY65570 ICU65551:ICU65570 IMQ65551:IMQ65570 IWM65551:IWM65570 JGI65551:JGI65570 JQE65551:JQE65570 KAA65551:KAA65570 KJW65551:KJW65570 KTS65551:KTS65570 LDO65551:LDO65570 LNK65551:LNK65570 LXG65551:LXG65570 MHC65551:MHC65570 MQY65551:MQY65570 NAU65551:NAU65570 NKQ65551:NKQ65570 NUM65551:NUM65570 OEI65551:OEI65570 OOE65551:OOE65570 OYA65551:OYA65570 PHW65551:PHW65570 PRS65551:PRS65570 QBO65551:QBO65570 QLK65551:QLK65570 QVG65551:QVG65570 RFC65551:RFC65570 ROY65551:ROY65570 RYU65551:RYU65570 SIQ65551:SIQ65570 SSM65551:SSM65570 TCI65551:TCI65570 TME65551:TME65570 TWA65551:TWA65570 UFW65551:UFW65570 UPS65551:UPS65570 UZO65551:UZO65570 VJK65551:VJK65570 VTG65551:VTG65570 WDC65551:WDC65570 WMY65551:WMY65570 WWU65551:WWU65570 AM131087:AM131106 KI131087:KI131106 UE131087:UE131106 AEA131087:AEA131106 ANW131087:ANW131106 AXS131087:AXS131106 BHO131087:BHO131106 BRK131087:BRK131106 CBG131087:CBG131106 CLC131087:CLC131106 CUY131087:CUY131106 DEU131087:DEU131106 DOQ131087:DOQ131106 DYM131087:DYM131106 EII131087:EII131106 ESE131087:ESE131106 FCA131087:FCA131106 FLW131087:FLW131106 FVS131087:FVS131106 GFO131087:GFO131106 GPK131087:GPK131106 GZG131087:GZG131106 HJC131087:HJC131106 HSY131087:HSY131106 ICU131087:ICU131106 IMQ131087:IMQ131106 IWM131087:IWM131106 JGI131087:JGI131106 JQE131087:JQE131106 KAA131087:KAA131106 KJW131087:KJW131106 KTS131087:KTS131106 LDO131087:LDO131106 LNK131087:LNK131106 LXG131087:LXG131106 MHC131087:MHC131106 MQY131087:MQY131106 NAU131087:NAU131106 NKQ131087:NKQ131106 NUM131087:NUM131106 OEI131087:OEI131106 OOE131087:OOE131106 OYA131087:OYA131106 PHW131087:PHW131106 PRS131087:PRS131106 QBO131087:QBO131106 QLK131087:QLK131106 QVG131087:QVG131106 RFC131087:RFC131106 ROY131087:ROY131106 RYU131087:RYU131106 SIQ131087:SIQ131106 SSM131087:SSM131106 TCI131087:TCI131106 TME131087:TME131106 TWA131087:TWA131106 UFW131087:UFW131106 UPS131087:UPS131106 UZO131087:UZO131106 VJK131087:VJK131106 VTG131087:VTG131106 WDC131087:WDC131106 WMY131087:WMY131106 WWU131087:WWU131106 AM196623:AM196642 KI196623:KI196642 UE196623:UE196642 AEA196623:AEA196642 ANW196623:ANW196642 AXS196623:AXS196642 BHO196623:BHO196642 BRK196623:BRK196642 CBG196623:CBG196642 CLC196623:CLC196642 CUY196623:CUY196642 DEU196623:DEU196642 DOQ196623:DOQ196642 DYM196623:DYM196642 EII196623:EII196642 ESE196623:ESE196642 FCA196623:FCA196642 FLW196623:FLW196642 FVS196623:FVS196642 GFO196623:GFO196642 GPK196623:GPK196642 GZG196623:GZG196642 HJC196623:HJC196642 HSY196623:HSY196642 ICU196623:ICU196642 IMQ196623:IMQ196642 IWM196623:IWM196642 JGI196623:JGI196642 JQE196623:JQE196642 KAA196623:KAA196642 KJW196623:KJW196642 KTS196623:KTS196642 LDO196623:LDO196642 LNK196623:LNK196642 LXG196623:LXG196642 MHC196623:MHC196642 MQY196623:MQY196642 NAU196623:NAU196642 NKQ196623:NKQ196642 NUM196623:NUM196642 OEI196623:OEI196642 OOE196623:OOE196642 OYA196623:OYA196642 PHW196623:PHW196642 PRS196623:PRS196642 QBO196623:QBO196642 QLK196623:QLK196642 QVG196623:QVG196642 RFC196623:RFC196642 ROY196623:ROY196642 RYU196623:RYU196642 SIQ196623:SIQ196642 SSM196623:SSM196642 TCI196623:TCI196642 TME196623:TME196642 TWA196623:TWA196642 UFW196623:UFW196642 UPS196623:UPS196642 UZO196623:UZO196642 VJK196623:VJK196642 VTG196623:VTG196642 WDC196623:WDC196642 WMY196623:WMY196642 WWU196623:WWU196642 AM262159:AM262178 KI262159:KI262178 UE262159:UE262178 AEA262159:AEA262178 ANW262159:ANW262178 AXS262159:AXS262178 BHO262159:BHO262178 BRK262159:BRK262178 CBG262159:CBG262178 CLC262159:CLC262178 CUY262159:CUY262178 DEU262159:DEU262178 DOQ262159:DOQ262178 DYM262159:DYM262178 EII262159:EII262178 ESE262159:ESE262178 FCA262159:FCA262178 FLW262159:FLW262178 FVS262159:FVS262178 GFO262159:GFO262178 GPK262159:GPK262178 GZG262159:GZG262178 HJC262159:HJC262178 HSY262159:HSY262178 ICU262159:ICU262178 IMQ262159:IMQ262178 IWM262159:IWM262178 JGI262159:JGI262178 JQE262159:JQE262178 KAA262159:KAA262178 KJW262159:KJW262178 KTS262159:KTS262178 LDO262159:LDO262178 LNK262159:LNK262178 LXG262159:LXG262178 MHC262159:MHC262178 MQY262159:MQY262178 NAU262159:NAU262178 NKQ262159:NKQ262178 NUM262159:NUM262178 OEI262159:OEI262178 OOE262159:OOE262178 OYA262159:OYA262178 PHW262159:PHW262178 PRS262159:PRS262178 QBO262159:QBO262178 QLK262159:QLK262178 QVG262159:QVG262178 RFC262159:RFC262178 ROY262159:ROY262178 RYU262159:RYU262178 SIQ262159:SIQ262178 SSM262159:SSM262178 TCI262159:TCI262178 TME262159:TME262178 TWA262159:TWA262178 UFW262159:UFW262178 UPS262159:UPS262178 UZO262159:UZO262178 VJK262159:VJK262178 VTG262159:VTG262178 WDC262159:WDC262178 WMY262159:WMY262178 WWU262159:WWU262178 AM327695:AM327714 KI327695:KI327714 UE327695:UE327714 AEA327695:AEA327714 ANW327695:ANW327714 AXS327695:AXS327714 BHO327695:BHO327714 BRK327695:BRK327714 CBG327695:CBG327714 CLC327695:CLC327714 CUY327695:CUY327714 DEU327695:DEU327714 DOQ327695:DOQ327714 DYM327695:DYM327714 EII327695:EII327714 ESE327695:ESE327714 FCA327695:FCA327714 FLW327695:FLW327714 FVS327695:FVS327714 GFO327695:GFO327714 GPK327695:GPK327714 GZG327695:GZG327714 HJC327695:HJC327714 HSY327695:HSY327714 ICU327695:ICU327714 IMQ327695:IMQ327714 IWM327695:IWM327714 JGI327695:JGI327714 JQE327695:JQE327714 KAA327695:KAA327714 KJW327695:KJW327714 KTS327695:KTS327714 LDO327695:LDO327714 LNK327695:LNK327714 LXG327695:LXG327714 MHC327695:MHC327714 MQY327695:MQY327714 NAU327695:NAU327714 NKQ327695:NKQ327714 NUM327695:NUM327714 OEI327695:OEI327714 OOE327695:OOE327714 OYA327695:OYA327714 PHW327695:PHW327714 PRS327695:PRS327714 QBO327695:QBO327714 QLK327695:QLK327714 QVG327695:QVG327714 RFC327695:RFC327714 ROY327695:ROY327714 RYU327695:RYU327714 SIQ327695:SIQ327714 SSM327695:SSM327714 TCI327695:TCI327714 TME327695:TME327714 TWA327695:TWA327714 UFW327695:UFW327714 UPS327695:UPS327714 UZO327695:UZO327714 VJK327695:VJK327714 VTG327695:VTG327714 WDC327695:WDC327714 WMY327695:WMY327714 WWU327695:WWU327714 AM393231:AM393250 KI393231:KI393250 UE393231:UE393250 AEA393231:AEA393250 ANW393231:ANW393250 AXS393231:AXS393250 BHO393231:BHO393250 BRK393231:BRK393250 CBG393231:CBG393250 CLC393231:CLC393250 CUY393231:CUY393250 DEU393231:DEU393250 DOQ393231:DOQ393250 DYM393231:DYM393250 EII393231:EII393250 ESE393231:ESE393250 FCA393231:FCA393250 FLW393231:FLW393250 FVS393231:FVS393250 GFO393231:GFO393250 GPK393231:GPK393250 GZG393231:GZG393250 HJC393231:HJC393250 HSY393231:HSY393250 ICU393231:ICU393250 IMQ393231:IMQ393250 IWM393231:IWM393250 JGI393231:JGI393250 JQE393231:JQE393250 KAA393231:KAA393250 KJW393231:KJW393250 KTS393231:KTS393250 LDO393231:LDO393250 LNK393231:LNK393250 LXG393231:LXG393250 MHC393231:MHC393250 MQY393231:MQY393250 NAU393231:NAU393250 NKQ393231:NKQ393250 NUM393231:NUM393250 OEI393231:OEI393250 OOE393231:OOE393250 OYA393231:OYA393250 PHW393231:PHW393250 PRS393231:PRS393250 QBO393231:QBO393250 QLK393231:QLK393250 QVG393231:QVG393250 RFC393231:RFC393250 ROY393231:ROY393250 RYU393231:RYU393250 SIQ393231:SIQ393250 SSM393231:SSM393250 TCI393231:TCI393250 TME393231:TME393250 TWA393231:TWA393250 UFW393231:UFW393250 UPS393231:UPS393250 UZO393231:UZO393250 VJK393231:VJK393250 VTG393231:VTG393250 WDC393231:WDC393250 WMY393231:WMY393250 WWU393231:WWU393250 AM458767:AM458786 KI458767:KI458786 UE458767:UE458786 AEA458767:AEA458786 ANW458767:ANW458786 AXS458767:AXS458786 BHO458767:BHO458786 BRK458767:BRK458786 CBG458767:CBG458786 CLC458767:CLC458786 CUY458767:CUY458786 DEU458767:DEU458786 DOQ458767:DOQ458786 DYM458767:DYM458786 EII458767:EII458786 ESE458767:ESE458786 FCA458767:FCA458786 FLW458767:FLW458786 FVS458767:FVS458786 GFO458767:GFO458786 GPK458767:GPK458786 GZG458767:GZG458786 HJC458767:HJC458786 HSY458767:HSY458786 ICU458767:ICU458786 IMQ458767:IMQ458786 IWM458767:IWM458786 JGI458767:JGI458786 JQE458767:JQE458786 KAA458767:KAA458786 KJW458767:KJW458786 KTS458767:KTS458786 LDO458767:LDO458786 LNK458767:LNK458786 LXG458767:LXG458786 MHC458767:MHC458786 MQY458767:MQY458786 NAU458767:NAU458786 NKQ458767:NKQ458786 NUM458767:NUM458786 OEI458767:OEI458786 OOE458767:OOE458786 OYA458767:OYA458786 PHW458767:PHW458786 PRS458767:PRS458786 QBO458767:QBO458786 QLK458767:QLK458786 QVG458767:QVG458786 RFC458767:RFC458786 ROY458767:ROY458786 RYU458767:RYU458786 SIQ458767:SIQ458786 SSM458767:SSM458786 TCI458767:TCI458786 TME458767:TME458786 TWA458767:TWA458786 UFW458767:UFW458786 UPS458767:UPS458786 UZO458767:UZO458786 VJK458767:VJK458786 VTG458767:VTG458786 WDC458767:WDC458786 WMY458767:WMY458786 WWU458767:WWU458786 AM524303:AM524322 KI524303:KI524322 UE524303:UE524322 AEA524303:AEA524322 ANW524303:ANW524322 AXS524303:AXS524322 BHO524303:BHO524322 BRK524303:BRK524322 CBG524303:CBG524322 CLC524303:CLC524322 CUY524303:CUY524322 DEU524303:DEU524322 DOQ524303:DOQ524322 DYM524303:DYM524322 EII524303:EII524322 ESE524303:ESE524322 FCA524303:FCA524322 FLW524303:FLW524322 FVS524303:FVS524322 GFO524303:GFO524322 GPK524303:GPK524322 GZG524303:GZG524322 HJC524303:HJC524322 HSY524303:HSY524322 ICU524303:ICU524322 IMQ524303:IMQ524322 IWM524303:IWM524322 JGI524303:JGI524322 JQE524303:JQE524322 KAA524303:KAA524322 KJW524303:KJW524322 KTS524303:KTS524322 LDO524303:LDO524322 LNK524303:LNK524322 LXG524303:LXG524322 MHC524303:MHC524322 MQY524303:MQY524322 NAU524303:NAU524322 NKQ524303:NKQ524322 NUM524303:NUM524322 OEI524303:OEI524322 OOE524303:OOE524322 OYA524303:OYA524322 PHW524303:PHW524322 PRS524303:PRS524322 QBO524303:QBO524322 QLK524303:QLK524322 QVG524303:QVG524322 RFC524303:RFC524322 ROY524303:ROY524322 RYU524303:RYU524322 SIQ524303:SIQ524322 SSM524303:SSM524322 TCI524303:TCI524322 TME524303:TME524322 TWA524303:TWA524322 UFW524303:UFW524322 UPS524303:UPS524322 UZO524303:UZO524322 VJK524303:VJK524322 VTG524303:VTG524322 WDC524303:WDC524322 WMY524303:WMY524322 WWU524303:WWU524322 AM589839:AM589858 KI589839:KI589858 UE589839:UE589858 AEA589839:AEA589858 ANW589839:ANW589858 AXS589839:AXS589858 BHO589839:BHO589858 BRK589839:BRK589858 CBG589839:CBG589858 CLC589839:CLC589858 CUY589839:CUY589858 DEU589839:DEU589858 DOQ589839:DOQ589858 DYM589839:DYM589858 EII589839:EII589858 ESE589839:ESE589858 FCA589839:FCA589858 FLW589839:FLW589858 FVS589839:FVS589858 GFO589839:GFO589858 GPK589839:GPK589858 GZG589839:GZG589858 HJC589839:HJC589858 HSY589839:HSY589858 ICU589839:ICU589858 IMQ589839:IMQ589858 IWM589839:IWM589858 JGI589839:JGI589858 JQE589839:JQE589858 KAA589839:KAA589858 KJW589839:KJW589858 KTS589839:KTS589858 LDO589839:LDO589858 LNK589839:LNK589858 LXG589839:LXG589858 MHC589839:MHC589858 MQY589839:MQY589858 NAU589839:NAU589858 NKQ589839:NKQ589858 NUM589839:NUM589858 OEI589839:OEI589858 OOE589839:OOE589858 OYA589839:OYA589858 PHW589839:PHW589858 PRS589839:PRS589858 QBO589839:QBO589858 QLK589839:QLK589858 QVG589839:QVG589858 RFC589839:RFC589858 ROY589839:ROY589858 RYU589839:RYU589858 SIQ589839:SIQ589858 SSM589839:SSM589858 TCI589839:TCI589858 TME589839:TME589858 TWA589839:TWA589858 UFW589839:UFW589858 UPS589839:UPS589858 UZO589839:UZO589858 VJK589839:VJK589858 VTG589839:VTG589858 WDC589839:WDC589858 WMY589839:WMY589858 WWU589839:WWU589858 AM655375:AM655394 KI655375:KI655394 UE655375:UE655394 AEA655375:AEA655394 ANW655375:ANW655394 AXS655375:AXS655394 BHO655375:BHO655394 BRK655375:BRK655394 CBG655375:CBG655394 CLC655375:CLC655394 CUY655375:CUY655394 DEU655375:DEU655394 DOQ655375:DOQ655394 DYM655375:DYM655394 EII655375:EII655394 ESE655375:ESE655394 FCA655375:FCA655394 FLW655375:FLW655394 FVS655375:FVS655394 GFO655375:GFO655394 GPK655375:GPK655394 GZG655375:GZG655394 HJC655375:HJC655394 HSY655375:HSY655394 ICU655375:ICU655394 IMQ655375:IMQ655394 IWM655375:IWM655394 JGI655375:JGI655394 JQE655375:JQE655394 KAA655375:KAA655394 KJW655375:KJW655394 KTS655375:KTS655394 LDO655375:LDO655394 LNK655375:LNK655394 LXG655375:LXG655394 MHC655375:MHC655394 MQY655375:MQY655394 NAU655375:NAU655394 NKQ655375:NKQ655394 NUM655375:NUM655394 OEI655375:OEI655394 OOE655375:OOE655394 OYA655375:OYA655394 PHW655375:PHW655394 PRS655375:PRS655394 QBO655375:QBO655394 QLK655375:QLK655394 QVG655375:QVG655394 RFC655375:RFC655394 ROY655375:ROY655394 RYU655375:RYU655394 SIQ655375:SIQ655394 SSM655375:SSM655394 TCI655375:TCI655394 TME655375:TME655394 TWA655375:TWA655394 UFW655375:UFW655394 UPS655375:UPS655394 UZO655375:UZO655394 VJK655375:VJK655394 VTG655375:VTG655394 WDC655375:WDC655394 WMY655375:WMY655394 WWU655375:WWU655394 AM720911:AM720930 KI720911:KI720930 UE720911:UE720930 AEA720911:AEA720930 ANW720911:ANW720930 AXS720911:AXS720930 BHO720911:BHO720930 BRK720911:BRK720930 CBG720911:CBG720930 CLC720911:CLC720930 CUY720911:CUY720930 DEU720911:DEU720930 DOQ720911:DOQ720930 DYM720911:DYM720930 EII720911:EII720930 ESE720911:ESE720930 FCA720911:FCA720930 FLW720911:FLW720930 FVS720911:FVS720930 GFO720911:GFO720930 GPK720911:GPK720930 GZG720911:GZG720930 HJC720911:HJC720930 HSY720911:HSY720930 ICU720911:ICU720930 IMQ720911:IMQ720930 IWM720911:IWM720930 JGI720911:JGI720930 JQE720911:JQE720930 KAA720911:KAA720930 KJW720911:KJW720930 KTS720911:KTS720930 LDO720911:LDO720930 LNK720911:LNK720930 LXG720911:LXG720930 MHC720911:MHC720930 MQY720911:MQY720930 NAU720911:NAU720930 NKQ720911:NKQ720930 NUM720911:NUM720930 OEI720911:OEI720930 OOE720911:OOE720930 OYA720911:OYA720930 PHW720911:PHW720930 PRS720911:PRS720930 QBO720911:QBO720930 QLK720911:QLK720930 QVG720911:QVG720930 RFC720911:RFC720930 ROY720911:ROY720930 RYU720911:RYU720930 SIQ720911:SIQ720930 SSM720911:SSM720930 TCI720911:TCI720930 TME720911:TME720930 TWA720911:TWA720930 UFW720911:UFW720930 UPS720911:UPS720930 UZO720911:UZO720930 VJK720911:VJK720930 VTG720911:VTG720930 WDC720911:WDC720930 WMY720911:WMY720930 WWU720911:WWU720930 AM786447:AM786466 KI786447:KI786466 UE786447:UE786466 AEA786447:AEA786466 ANW786447:ANW786466 AXS786447:AXS786466 BHO786447:BHO786466 BRK786447:BRK786466 CBG786447:CBG786466 CLC786447:CLC786466 CUY786447:CUY786466 DEU786447:DEU786466 DOQ786447:DOQ786466 DYM786447:DYM786466 EII786447:EII786466 ESE786447:ESE786466 FCA786447:FCA786466 FLW786447:FLW786466 FVS786447:FVS786466 GFO786447:GFO786466 GPK786447:GPK786466 GZG786447:GZG786466 HJC786447:HJC786466 HSY786447:HSY786466 ICU786447:ICU786466 IMQ786447:IMQ786466 IWM786447:IWM786466 JGI786447:JGI786466 JQE786447:JQE786466 KAA786447:KAA786466 KJW786447:KJW786466 KTS786447:KTS786466 LDO786447:LDO786466 LNK786447:LNK786466 LXG786447:LXG786466 MHC786447:MHC786466 MQY786447:MQY786466 NAU786447:NAU786466 NKQ786447:NKQ786466 NUM786447:NUM786466 OEI786447:OEI786466 OOE786447:OOE786466 OYA786447:OYA786466 PHW786447:PHW786466 PRS786447:PRS786466 QBO786447:QBO786466 QLK786447:QLK786466 QVG786447:QVG786466 RFC786447:RFC786466 ROY786447:ROY786466 RYU786447:RYU786466 SIQ786447:SIQ786466 SSM786447:SSM786466 TCI786447:TCI786466 TME786447:TME786466 TWA786447:TWA786466 UFW786447:UFW786466 UPS786447:UPS786466 UZO786447:UZO786466 VJK786447:VJK786466 VTG786447:VTG786466 WDC786447:WDC786466 WMY786447:WMY786466 WWU786447:WWU786466 AM851983:AM852002 KI851983:KI852002 UE851983:UE852002 AEA851983:AEA852002 ANW851983:ANW852002 AXS851983:AXS852002 BHO851983:BHO852002 BRK851983:BRK852002 CBG851983:CBG852002 CLC851983:CLC852002 CUY851983:CUY852002 DEU851983:DEU852002 DOQ851983:DOQ852002 DYM851983:DYM852002 EII851983:EII852002 ESE851983:ESE852002 FCA851983:FCA852002 FLW851983:FLW852002 FVS851983:FVS852002 GFO851983:GFO852002 GPK851983:GPK852002 GZG851983:GZG852002 HJC851983:HJC852002 HSY851983:HSY852002 ICU851983:ICU852002 IMQ851983:IMQ852002 IWM851983:IWM852002 JGI851983:JGI852002 JQE851983:JQE852002 KAA851983:KAA852002 KJW851983:KJW852002 KTS851983:KTS852002 LDO851983:LDO852002 LNK851983:LNK852002 LXG851983:LXG852002 MHC851983:MHC852002 MQY851983:MQY852002 NAU851983:NAU852002 NKQ851983:NKQ852002 NUM851983:NUM852002 OEI851983:OEI852002 OOE851983:OOE852002 OYA851983:OYA852002 PHW851983:PHW852002 PRS851983:PRS852002 QBO851983:QBO852002 QLK851983:QLK852002 QVG851983:QVG852002 RFC851983:RFC852002 ROY851983:ROY852002 RYU851983:RYU852002 SIQ851983:SIQ852002 SSM851983:SSM852002 TCI851983:TCI852002 TME851983:TME852002 TWA851983:TWA852002 UFW851983:UFW852002 UPS851983:UPS852002 UZO851983:UZO852002 VJK851983:VJK852002 VTG851983:VTG852002 WDC851983:WDC852002 WMY851983:WMY852002 WWU851983:WWU852002 AM917519:AM917538 KI917519:KI917538 UE917519:UE917538 AEA917519:AEA917538 ANW917519:ANW917538 AXS917519:AXS917538 BHO917519:BHO917538 BRK917519:BRK917538 CBG917519:CBG917538 CLC917519:CLC917538 CUY917519:CUY917538 DEU917519:DEU917538 DOQ917519:DOQ917538 DYM917519:DYM917538 EII917519:EII917538 ESE917519:ESE917538 FCA917519:FCA917538 FLW917519:FLW917538 FVS917519:FVS917538 GFO917519:GFO917538 GPK917519:GPK917538 GZG917519:GZG917538 HJC917519:HJC917538 HSY917519:HSY917538 ICU917519:ICU917538 IMQ917519:IMQ917538 IWM917519:IWM917538 JGI917519:JGI917538 JQE917519:JQE917538 KAA917519:KAA917538 KJW917519:KJW917538 KTS917519:KTS917538 LDO917519:LDO917538 LNK917519:LNK917538 LXG917519:LXG917538 MHC917519:MHC917538 MQY917519:MQY917538 NAU917519:NAU917538 NKQ917519:NKQ917538 NUM917519:NUM917538 OEI917519:OEI917538 OOE917519:OOE917538 OYA917519:OYA917538 PHW917519:PHW917538 PRS917519:PRS917538 QBO917519:QBO917538 QLK917519:QLK917538 QVG917519:QVG917538 RFC917519:RFC917538 ROY917519:ROY917538 RYU917519:RYU917538 SIQ917519:SIQ917538 SSM917519:SSM917538 TCI917519:TCI917538 TME917519:TME917538 TWA917519:TWA917538 UFW917519:UFW917538 UPS917519:UPS917538 UZO917519:UZO917538 VJK917519:VJK917538 VTG917519:VTG917538 WDC917519:WDC917538 WMY917519:WMY917538 WWU917519:WWU917538 AM983055:AM983074 KI983055:KI983074 UE983055:UE983074 AEA983055:AEA983074 ANW983055:ANW983074 AXS983055:AXS983074 BHO983055:BHO983074 BRK983055:BRK983074 CBG983055:CBG983074 CLC983055:CLC983074 CUY983055:CUY983074 DEU983055:DEU983074 DOQ983055:DOQ983074 DYM983055:DYM983074 EII983055:EII983074 ESE983055:ESE983074 FCA983055:FCA983074 FLW983055:FLW983074 FVS983055:FVS983074 GFO983055:GFO983074 GPK983055:GPK983074 GZG983055:GZG983074 HJC983055:HJC983074 HSY983055:HSY983074 ICU983055:ICU983074 IMQ983055:IMQ983074 IWM983055:IWM983074 JGI983055:JGI983074 JQE983055:JQE983074 KAA983055:KAA983074 KJW983055:KJW983074 KTS983055:KTS983074 LDO983055:LDO983074 LNK983055:LNK983074 LXG983055:LXG983074 MHC983055:MHC983074 MQY983055:MQY983074 NAU983055:NAU983074 NKQ983055:NKQ983074 NUM983055:NUM983074 OEI983055:OEI983074 OOE983055:OOE983074 OYA983055:OYA983074 PHW983055:PHW983074 PRS983055:PRS983074 QBO983055:QBO983074 QLK983055:QLK983074 QVG983055:QVG983074 RFC983055:RFC983074 ROY983055:ROY983074 RYU983055:RYU983074 SIQ983055:SIQ983074 SSM983055:SSM983074 TCI983055:TCI983074 TME983055:TME983074 TWA983055:TWA983074 UFW983055:UFW983074 UPS983055:UPS983074 UZO983055:UZO983074 VJK983055:VJK983074 VTG983055:VTG983074 WDC983055:WDC983074 WMY983055:WMY983074 WWU983055:WWU983074">
      <formula1>"1"</formula1>
    </dataValidation>
    <dataValidation type="list" allowBlank="1" showInputMessage="1" showErrorMessage="1" sqref="S15:S34 JO15:JO34 TK15:TK34 ADG15:ADG34 ANC15:ANC34 AWY15:AWY34 BGU15:BGU34 BQQ15:BQQ34 CAM15:CAM34 CKI15:CKI34 CUE15:CUE34 DEA15:DEA34 DNW15:DNW34 DXS15:DXS34 EHO15:EHO34 ERK15:ERK34 FBG15:FBG34 FLC15:FLC34 FUY15:FUY34 GEU15:GEU34 GOQ15:GOQ34 GYM15:GYM34 HII15:HII34 HSE15:HSE34 ICA15:ICA34 ILW15:ILW34 IVS15:IVS34 JFO15:JFO34 JPK15:JPK34 JZG15:JZG34 KJC15:KJC34 KSY15:KSY34 LCU15:LCU34 LMQ15:LMQ34 LWM15:LWM34 MGI15:MGI34 MQE15:MQE34 NAA15:NAA34 NJW15:NJW34 NTS15:NTS34 ODO15:ODO34 ONK15:ONK34 OXG15:OXG34 PHC15:PHC34 PQY15:PQY34 QAU15:QAU34 QKQ15:QKQ34 QUM15:QUM34 REI15:REI34 ROE15:ROE34 RYA15:RYA34 SHW15:SHW34 SRS15:SRS34 TBO15:TBO34 TLK15:TLK34 TVG15:TVG34 UFC15:UFC34 UOY15:UOY34 UYU15:UYU34 VIQ15:VIQ34 VSM15:VSM34 WCI15:WCI34 WME15:WME34 WWA15:WWA34 S65551:S65570 JO65551:JO65570 TK65551:TK65570 ADG65551:ADG65570 ANC65551:ANC65570 AWY65551:AWY65570 BGU65551:BGU65570 BQQ65551:BQQ65570 CAM65551:CAM65570 CKI65551:CKI65570 CUE65551:CUE65570 DEA65551:DEA65570 DNW65551:DNW65570 DXS65551:DXS65570 EHO65551:EHO65570 ERK65551:ERK65570 FBG65551:FBG65570 FLC65551:FLC65570 FUY65551:FUY65570 GEU65551:GEU65570 GOQ65551:GOQ65570 GYM65551:GYM65570 HII65551:HII65570 HSE65551:HSE65570 ICA65551:ICA65570 ILW65551:ILW65570 IVS65551:IVS65570 JFO65551:JFO65570 JPK65551:JPK65570 JZG65551:JZG65570 KJC65551:KJC65570 KSY65551:KSY65570 LCU65551:LCU65570 LMQ65551:LMQ65570 LWM65551:LWM65570 MGI65551:MGI65570 MQE65551:MQE65570 NAA65551:NAA65570 NJW65551:NJW65570 NTS65551:NTS65570 ODO65551:ODO65570 ONK65551:ONK65570 OXG65551:OXG65570 PHC65551:PHC65570 PQY65551:PQY65570 QAU65551:QAU65570 QKQ65551:QKQ65570 QUM65551:QUM65570 REI65551:REI65570 ROE65551:ROE65570 RYA65551:RYA65570 SHW65551:SHW65570 SRS65551:SRS65570 TBO65551:TBO65570 TLK65551:TLK65570 TVG65551:TVG65570 UFC65551:UFC65570 UOY65551:UOY65570 UYU65551:UYU65570 VIQ65551:VIQ65570 VSM65551:VSM65570 WCI65551:WCI65570 WME65551:WME65570 WWA65551:WWA65570 S131087:S131106 JO131087:JO131106 TK131087:TK131106 ADG131087:ADG131106 ANC131087:ANC131106 AWY131087:AWY131106 BGU131087:BGU131106 BQQ131087:BQQ131106 CAM131087:CAM131106 CKI131087:CKI131106 CUE131087:CUE131106 DEA131087:DEA131106 DNW131087:DNW131106 DXS131087:DXS131106 EHO131087:EHO131106 ERK131087:ERK131106 FBG131087:FBG131106 FLC131087:FLC131106 FUY131087:FUY131106 GEU131087:GEU131106 GOQ131087:GOQ131106 GYM131087:GYM131106 HII131087:HII131106 HSE131087:HSE131106 ICA131087:ICA131106 ILW131087:ILW131106 IVS131087:IVS131106 JFO131087:JFO131106 JPK131087:JPK131106 JZG131087:JZG131106 KJC131087:KJC131106 KSY131087:KSY131106 LCU131087:LCU131106 LMQ131087:LMQ131106 LWM131087:LWM131106 MGI131087:MGI131106 MQE131087:MQE131106 NAA131087:NAA131106 NJW131087:NJW131106 NTS131087:NTS131106 ODO131087:ODO131106 ONK131087:ONK131106 OXG131087:OXG131106 PHC131087:PHC131106 PQY131087:PQY131106 QAU131087:QAU131106 QKQ131087:QKQ131106 QUM131087:QUM131106 REI131087:REI131106 ROE131087:ROE131106 RYA131087:RYA131106 SHW131087:SHW131106 SRS131087:SRS131106 TBO131087:TBO131106 TLK131087:TLK131106 TVG131087:TVG131106 UFC131087:UFC131106 UOY131087:UOY131106 UYU131087:UYU131106 VIQ131087:VIQ131106 VSM131087:VSM131106 WCI131087:WCI131106 WME131087:WME131106 WWA131087:WWA131106 S196623:S196642 JO196623:JO196642 TK196623:TK196642 ADG196623:ADG196642 ANC196623:ANC196642 AWY196623:AWY196642 BGU196623:BGU196642 BQQ196623:BQQ196642 CAM196623:CAM196642 CKI196623:CKI196642 CUE196623:CUE196642 DEA196623:DEA196642 DNW196623:DNW196642 DXS196623:DXS196642 EHO196623:EHO196642 ERK196623:ERK196642 FBG196623:FBG196642 FLC196623:FLC196642 FUY196623:FUY196642 GEU196623:GEU196642 GOQ196623:GOQ196642 GYM196623:GYM196642 HII196623:HII196642 HSE196623:HSE196642 ICA196623:ICA196642 ILW196623:ILW196642 IVS196623:IVS196642 JFO196623:JFO196642 JPK196623:JPK196642 JZG196623:JZG196642 KJC196623:KJC196642 KSY196623:KSY196642 LCU196623:LCU196642 LMQ196623:LMQ196642 LWM196623:LWM196642 MGI196623:MGI196642 MQE196623:MQE196642 NAA196623:NAA196642 NJW196623:NJW196642 NTS196623:NTS196642 ODO196623:ODO196642 ONK196623:ONK196642 OXG196623:OXG196642 PHC196623:PHC196642 PQY196623:PQY196642 QAU196623:QAU196642 QKQ196623:QKQ196642 QUM196623:QUM196642 REI196623:REI196642 ROE196623:ROE196642 RYA196623:RYA196642 SHW196623:SHW196642 SRS196623:SRS196642 TBO196623:TBO196642 TLK196623:TLK196642 TVG196623:TVG196642 UFC196623:UFC196642 UOY196623:UOY196642 UYU196623:UYU196642 VIQ196623:VIQ196642 VSM196623:VSM196642 WCI196623:WCI196642 WME196623:WME196642 WWA196623:WWA196642 S262159:S262178 JO262159:JO262178 TK262159:TK262178 ADG262159:ADG262178 ANC262159:ANC262178 AWY262159:AWY262178 BGU262159:BGU262178 BQQ262159:BQQ262178 CAM262159:CAM262178 CKI262159:CKI262178 CUE262159:CUE262178 DEA262159:DEA262178 DNW262159:DNW262178 DXS262159:DXS262178 EHO262159:EHO262178 ERK262159:ERK262178 FBG262159:FBG262178 FLC262159:FLC262178 FUY262159:FUY262178 GEU262159:GEU262178 GOQ262159:GOQ262178 GYM262159:GYM262178 HII262159:HII262178 HSE262159:HSE262178 ICA262159:ICA262178 ILW262159:ILW262178 IVS262159:IVS262178 JFO262159:JFO262178 JPK262159:JPK262178 JZG262159:JZG262178 KJC262159:KJC262178 KSY262159:KSY262178 LCU262159:LCU262178 LMQ262159:LMQ262178 LWM262159:LWM262178 MGI262159:MGI262178 MQE262159:MQE262178 NAA262159:NAA262178 NJW262159:NJW262178 NTS262159:NTS262178 ODO262159:ODO262178 ONK262159:ONK262178 OXG262159:OXG262178 PHC262159:PHC262178 PQY262159:PQY262178 QAU262159:QAU262178 QKQ262159:QKQ262178 QUM262159:QUM262178 REI262159:REI262178 ROE262159:ROE262178 RYA262159:RYA262178 SHW262159:SHW262178 SRS262159:SRS262178 TBO262159:TBO262178 TLK262159:TLK262178 TVG262159:TVG262178 UFC262159:UFC262178 UOY262159:UOY262178 UYU262159:UYU262178 VIQ262159:VIQ262178 VSM262159:VSM262178 WCI262159:WCI262178 WME262159:WME262178 WWA262159:WWA262178 S327695:S327714 JO327695:JO327714 TK327695:TK327714 ADG327695:ADG327714 ANC327695:ANC327714 AWY327695:AWY327714 BGU327695:BGU327714 BQQ327695:BQQ327714 CAM327695:CAM327714 CKI327695:CKI327714 CUE327695:CUE327714 DEA327695:DEA327714 DNW327695:DNW327714 DXS327695:DXS327714 EHO327695:EHO327714 ERK327695:ERK327714 FBG327695:FBG327714 FLC327695:FLC327714 FUY327695:FUY327714 GEU327695:GEU327714 GOQ327695:GOQ327714 GYM327695:GYM327714 HII327695:HII327714 HSE327695:HSE327714 ICA327695:ICA327714 ILW327695:ILW327714 IVS327695:IVS327714 JFO327695:JFO327714 JPK327695:JPK327714 JZG327695:JZG327714 KJC327695:KJC327714 KSY327695:KSY327714 LCU327695:LCU327714 LMQ327695:LMQ327714 LWM327695:LWM327714 MGI327695:MGI327714 MQE327695:MQE327714 NAA327695:NAA327714 NJW327695:NJW327714 NTS327695:NTS327714 ODO327695:ODO327714 ONK327695:ONK327714 OXG327695:OXG327714 PHC327695:PHC327714 PQY327695:PQY327714 QAU327695:QAU327714 QKQ327695:QKQ327714 QUM327695:QUM327714 REI327695:REI327714 ROE327695:ROE327714 RYA327695:RYA327714 SHW327695:SHW327714 SRS327695:SRS327714 TBO327695:TBO327714 TLK327695:TLK327714 TVG327695:TVG327714 UFC327695:UFC327714 UOY327695:UOY327714 UYU327695:UYU327714 VIQ327695:VIQ327714 VSM327695:VSM327714 WCI327695:WCI327714 WME327695:WME327714 WWA327695:WWA327714 S393231:S393250 JO393231:JO393250 TK393231:TK393250 ADG393231:ADG393250 ANC393231:ANC393250 AWY393231:AWY393250 BGU393231:BGU393250 BQQ393231:BQQ393250 CAM393231:CAM393250 CKI393231:CKI393250 CUE393231:CUE393250 DEA393231:DEA393250 DNW393231:DNW393250 DXS393231:DXS393250 EHO393231:EHO393250 ERK393231:ERK393250 FBG393231:FBG393250 FLC393231:FLC393250 FUY393231:FUY393250 GEU393231:GEU393250 GOQ393231:GOQ393250 GYM393231:GYM393250 HII393231:HII393250 HSE393231:HSE393250 ICA393231:ICA393250 ILW393231:ILW393250 IVS393231:IVS393250 JFO393231:JFO393250 JPK393231:JPK393250 JZG393231:JZG393250 KJC393231:KJC393250 KSY393231:KSY393250 LCU393231:LCU393250 LMQ393231:LMQ393250 LWM393231:LWM393250 MGI393231:MGI393250 MQE393231:MQE393250 NAA393231:NAA393250 NJW393231:NJW393250 NTS393231:NTS393250 ODO393231:ODO393250 ONK393231:ONK393250 OXG393231:OXG393250 PHC393231:PHC393250 PQY393231:PQY393250 QAU393231:QAU393250 QKQ393231:QKQ393250 QUM393231:QUM393250 REI393231:REI393250 ROE393231:ROE393250 RYA393231:RYA393250 SHW393231:SHW393250 SRS393231:SRS393250 TBO393231:TBO393250 TLK393231:TLK393250 TVG393231:TVG393250 UFC393231:UFC393250 UOY393231:UOY393250 UYU393231:UYU393250 VIQ393231:VIQ393250 VSM393231:VSM393250 WCI393231:WCI393250 WME393231:WME393250 WWA393231:WWA393250 S458767:S458786 JO458767:JO458786 TK458767:TK458786 ADG458767:ADG458786 ANC458767:ANC458786 AWY458767:AWY458786 BGU458767:BGU458786 BQQ458767:BQQ458786 CAM458767:CAM458786 CKI458767:CKI458786 CUE458767:CUE458786 DEA458767:DEA458786 DNW458767:DNW458786 DXS458767:DXS458786 EHO458767:EHO458786 ERK458767:ERK458786 FBG458767:FBG458786 FLC458767:FLC458786 FUY458767:FUY458786 GEU458767:GEU458786 GOQ458767:GOQ458786 GYM458767:GYM458786 HII458767:HII458786 HSE458767:HSE458786 ICA458767:ICA458786 ILW458767:ILW458786 IVS458767:IVS458786 JFO458767:JFO458786 JPK458767:JPK458786 JZG458767:JZG458786 KJC458767:KJC458786 KSY458767:KSY458786 LCU458767:LCU458786 LMQ458767:LMQ458786 LWM458767:LWM458786 MGI458767:MGI458786 MQE458767:MQE458786 NAA458767:NAA458786 NJW458767:NJW458786 NTS458767:NTS458786 ODO458767:ODO458786 ONK458767:ONK458786 OXG458767:OXG458786 PHC458767:PHC458786 PQY458767:PQY458786 QAU458767:QAU458786 QKQ458767:QKQ458786 QUM458767:QUM458786 REI458767:REI458786 ROE458767:ROE458786 RYA458767:RYA458786 SHW458767:SHW458786 SRS458767:SRS458786 TBO458767:TBO458786 TLK458767:TLK458786 TVG458767:TVG458786 UFC458767:UFC458786 UOY458767:UOY458786 UYU458767:UYU458786 VIQ458767:VIQ458786 VSM458767:VSM458786 WCI458767:WCI458786 WME458767:WME458786 WWA458767:WWA458786 S524303:S524322 JO524303:JO524322 TK524303:TK524322 ADG524303:ADG524322 ANC524303:ANC524322 AWY524303:AWY524322 BGU524303:BGU524322 BQQ524303:BQQ524322 CAM524303:CAM524322 CKI524303:CKI524322 CUE524303:CUE524322 DEA524303:DEA524322 DNW524303:DNW524322 DXS524303:DXS524322 EHO524303:EHO524322 ERK524303:ERK524322 FBG524303:FBG524322 FLC524303:FLC524322 FUY524303:FUY524322 GEU524303:GEU524322 GOQ524303:GOQ524322 GYM524303:GYM524322 HII524303:HII524322 HSE524303:HSE524322 ICA524303:ICA524322 ILW524303:ILW524322 IVS524303:IVS524322 JFO524303:JFO524322 JPK524303:JPK524322 JZG524303:JZG524322 KJC524303:KJC524322 KSY524303:KSY524322 LCU524303:LCU524322 LMQ524303:LMQ524322 LWM524303:LWM524322 MGI524303:MGI524322 MQE524303:MQE524322 NAA524303:NAA524322 NJW524303:NJW524322 NTS524303:NTS524322 ODO524303:ODO524322 ONK524303:ONK524322 OXG524303:OXG524322 PHC524303:PHC524322 PQY524303:PQY524322 QAU524303:QAU524322 QKQ524303:QKQ524322 QUM524303:QUM524322 REI524303:REI524322 ROE524303:ROE524322 RYA524303:RYA524322 SHW524303:SHW524322 SRS524303:SRS524322 TBO524303:TBO524322 TLK524303:TLK524322 TVG524303:TVG524322 UFC524303:UFC524322 UOY524303:UOY524322 UYU524303:UYU524322 VIQ524303:VIQ524322 VSM524303:VSM524322 WCI524303:WCI524322 WME524303:WME524322 WWA524303:WWA524322 S589839:S589858 JO589839:JO589858 TK589839:TK589858 ADG589839:ADG589858 ANC589839:ANC589858 AWY589839:AWY589858 BGU589839:BGU589858 BQQ589839:BQQ589858 CAM589839:CAM589858 CKI589839:CKI589858 CUE589839:CUE589858 DEA589839:DEA589858 DNW589839:DNW589858 DXS589839:DXS589858 EHO589839:EHO589858 ERK589839:ERK589858 FBG589839:FBG589858 FLC589839:FLC589858 FUY589839:FUY589858 GEU589839:GEU589858 GOQ589839:GOQ589858 GYM589839:GYM589858 HII589839:HII589858 HSE589839:HSE589858 ICA589839:ICA589858 ILW589839:ILW589858 IVS589839:IVS589858 JFO589839:JFO589858 JPK589839:JPK589858 JZG589839:JZG589858 KJC589839:KJC589858 KSY589839:KSY589858 LCU589839:LCU589858 LMQ589839:LMQ589858 LWM589839:LWM589858 MGI589839:MGI589858 MQE589839:MQE589858 NAA589839:NAA589858 NJW589839:NJW589858 NTS589839:NTS589858 ODO589839:ODO589858 ONK589839:ONK589858 OXG589839:OXG589858 PHC589839:PHC589858 PQY589839:PQY589858 QAU589839:QAU589858 QKQ589839:QKQ589858 QUM589839:QUM589858 REI589839:REI589858 ROE589839:ROE589858 RYA589839:RYA589858 SHW589839:SHW589858 SRS589839:SRS589858 TBO589839:TBO589858 TLK589839:TLK589858 TVG589839:TVG589858 UFC589839:UFC589858 UOY589839:UOY589858 UYU589839:UYU589858 VIQ589839:VIQ589858 VSM589839:VSM589858 WCI589839:WCI589858 WME589839:WME589858 WWA589839:WWA589858 S655375:S655394 JO655375:JO655394 TK655375:TK655394 ADG655375:ADG655394 ANC655375:ANC655394 AWY655375:AWY655394 BGU655375:BGU655394 BQQ655375:BQQ655394 CAM655375:CAM655394 CKI655375:CKI655394 CUE655375:CUE655394 DEA655375:DEA655394 DNW655375:DNW655394 DXS655375:DXS655394 EHO655375:EHO655394 ERK655375:ERK655394 FBG655375:FBG655394 FLC655375:FLC655394 FUY655375:FUY655394 GEU655375:GEU655394 GOQ655375:GOQ655394 GYM655375:GYM655394 HII655375:HII655394 HSE655375:HSE655394 ICA655375:ICA655394 ILW655375:ILW655394 IVS655375:IVS655394 JFO655375:JFO655394 JPK655375:JPK655394 JZG655375:JZG655394 KJC655375:KJC655394 KSY655375:KSY655394 LCU655375:LCU655394 LMQ655375:LMQ655394 LWM655375:LWM655394 MGI655375:MGI655394 MQE655375:MQE655394 NAA655375:NAA655394 NJW655375:NJW655394 NTS655375:NTS655394 ODO655375:ODO655394 ONK655375:ONK655394 OXG655375:OXG655394 PHC655375:PHC655394 PQY655375:PQY655394 QAU655375:QAU655394 QKQ655375:QKQ655394 QUM655375:QUM655394 REI655375:REI655394 ROE655375:ROE655394 RYA655375:RYA655394 SHW655375:SHW655394 SRS655375:SRS655394 TBO655375:TBO655394 TLK655375:TLK655394 TVG655375:TVG655394 UFC655375:UFC655394 UOY655375:UOY655394 UYU655375:UYU655394 VIQ655375:VIQ655394 VSM655375:VSM655394 WCI655375:WCI655394 WME655375:WME655394 WWA655375:WWA655394 S720911:S720930 JO720911:JO720930 TK720911:TK720930 ADG720911:ADG720930 ANC720911:ANC720930 AWY720911:AWY720930 BGU720911:BGU720930 BQQ720911:BQQ720930 CAM720911:CAM720930 CKI720911:CKI720930 CUE720911:CUE720930 DEA720911:DEA720930 DNW720911:DNW720930 DXS720911:DXS720930 EHO720911:EHO720930 ERK720911:ERK720930 FBG720911:FBG720930 FLC720911:FLC720930 FUY720911:FUY720930 GEU720911:GEU720930 GOQ720911:GOQ720930 GYM720911:GYM720930 HII720911:HII720930 HSE720911:HSE720930 ICA720911:ICA720930 ILW720911:ILW720930 IVS720911:IVS720930 JFO720911:JFO720930 JPK720911:JPK720930 JZG720911:JZG720930 KJC720911:KJC720930 KSY720911:KSY720930 LCU720911:LCU720930 LMQ720911:LMQ720930 LWM720911:LWM720930 MGI720911:MGI720930 MQE720911:MQE720930 NAA720911:NAA720930 NJW720911:NJW720930 NTS720911:NTS720930 ODO720911:ODO720930 ONK720911:ONK720930 OXG720911:OXG720930 PHC720911:PHC720930 PQY720911:PQY720930 QAU720911:QAU720930 QKQ720911:QKQ720930 QUM720911:QUM720930 REI720911:REI720930 ROE720911:ROE720930 RYA720911:RYA720930 SHW720911:SHW720930 SRS720911:SRS720930 TBO720911:TBO720930 TLK720911:TLK720930 TVG720911:TVG720930 UFC720911:UFC720930 UOY720911:UOY720930 UYU720911:UYU720930 VIQ720911:VIQ720930 VSM720911:VSM720930 WCI720911:WCI720930 WME720911:WME720930 WWA720911:WWA720930 S786447:S786466 JO786447:JO786466 TK786447:TK786466 ADG786447:ADG786466 ANC786447:ANC786466 AWY786447:AWY786466 BGU786447:BGU786466 BQQ786447:BQQ786466 CAM786447:CAM786466 CKI786447:CKI786466 CUE786447:CUE786466 DEA786447:DEA786466 DNW786447:DNW786466 DXS786447:DXS786466 EHO786447:EHO786466 ERK786447:ERK786466 FBG786447:FBG786466 FLC786447:FLC786466 FUY786447:FUY786466 GEU786447:GEU786466 GOQ786447:GOQ786466 GYM786447:GYM786466 HII786447:HII786466 HSE786447:HSE786466 ICA786447:ICA786466 ILW786447:ILW786466 IVS786447:IVS786466 JFO786447:JFO786466 JPK786447:JPK786466 JZG786447:JZG786466 KJC786447:KJC786466 KSY786447:KSY786466 LCU786447:LCU786466 LMQ786447:LMQ786466 LWM786447:LWM786466 MGI786447:MGI786466 MQE786447:MQE786466 NAA786447:NAA786466 NJW786447:NJW786466 NTS786447:NTS786466 ODO786447:ODO786466 ONK786447:ONK786466 OXG786447:OXG786466 PHC786447:PHC786466 PQY786447:PQY786466 QAU786447:QAU786466 QKQ786447:QKQ786466 QUM786447:QUM786466 REI786447:REI786466 ROE786447:ROE786466 RYA786447:RYA786466 SHW786447:SHW786466 SRS786447:SRS786466 TBO786447:TBO786466 TLK786447:TLK786466 TVG786447:TVG786466 UFC786447:UFC786466 UOY786447:UOY786466 UYU786447:UYU786466 VIQ786447:VIQ786466 VSM786447:VSM786466 WCI786447:WCI786466 WME786447:WME786466 WWA786447:WWA786466 S851983:S852002 JO851983:JO852002 TK851983:TK852002 ADG851983:ADG852002 ANC851983:ANC852002 AWY851983:AWY852002 BGU851983:BGU852002 BQQ851983:BQQ852002 CAM851983:CAM852002 CKI851983:CKI852002 CUE851983:CUE852002 DEA851983:DEA852002 DNW851983:DNW852002 DXS851983:DXS852002 EHO851983:EHO852002 ERK851983:ERK852002 FBG851983:FBG852002 FLC851983:FLC852002 FUY851983:FUY852002 GEU851983:GEU852002 GOQ851983:GOQ852002 GYM851983:GYM852002 HII851983:HII852002 HSE851983:HSE852002 ICA851983:ICA852002 ILW851983:ILW852002 IVS851983:IVS852002 JFO851983:JFO852002 JPK851983:JPK852002 JZG851983:JZG852002 KJC851983:KJC852002 KSY851983:KSY852002 LCU851983:LCU852002 LMQ851983:LMQ852002 LWM851983:LWM852002 MGI851983:MGI852002 MQE851983:MQE852002 NAA851983:NAA852002 NJW851983:NJW852002 NTS851983:NTS852002 ODO851983:ODO852002 ONK851983:ONK852002 OXG851983:OXG852002 PHC851983:PHC852002 PQY851983:PQY852002 QAU851983:QAU852002 QKQ851983:QKQ852002 QUM851983:QUM852002 REI851983:REI852002 ROE851983:ROE852002 RYA851983:RYA852002 SHW851983:SHW852002 SRS851983:SRS852002 TBO851983:TBO852002 TLK851983:TLK852002 TVG851983:TVG852002 UFC851983:UFC852002 UOY851983:UOY852002 UYU851983:UYU852002 VIQ851983:VIQ852002 VSM851983:VSM852002 WCI851983:WCI852002 WME851983:WME852002 WWA851983:WWA852002 S917519:S917538 JO917519:JO917538 TK917519:TK917538 ADG917519:ADG917538 ANC917519:ANC917538 AWY917519:AWY917538 BGU917519:BGU917538 BQQ917519:BQQ917538 CAM917519:CAM917538 CKI917519:CKI917538 CUE917519:CUE917538 DEA917519:DEA917538 DNW917519:DNW917538 DXS917519:DXS917538 EHO917519:EHO917538 ERK917519:ERK917538 FBG917519:FBG917538 FLC917519:FLC917538 FUY917519:FUY917538 GEU917519:GEU917538 GOQ917519:GOQ917538 GYM917519:GYM917538 HII917519:HII917538 HSE917519:HSE917538 ICA917519:ICA917538 ILW917519:ILW917538 IVS917519:IVS917538 JFO917519:JFO917538 JPK917519:JPK917538 JZG917519:JZG917538 KJC917519:KJC917538 KSY917519:KSY917538 LCU917519:LCU917538 LMQ917519:LMQ917538 LWM917519:LWM917538 MGI917519:MGI917538 MQE917519:MQE917538 NAA917519:NAA917538 NJW917519:NJW917538 NTS917519:NTS917538 ODO917519:ODO917538 ONK917519:ONK917538 OXG917519:OXG917538 PHC917519:PHC917538 PQY917519:PQY917538 QAU917519:QAU917538 QKQ917519:QKQ917538 QUM917519:QUM917538 REI917519:REI917538 ROE917519:ROE917538 RYA917519:RYA917538 SHW917519:SHW917538 SRS917519:SRS917538 TBO917519:TBO917538 TLK917519:TLK917538 TVG917519:TVG917538 UFC917519:UFC917538 UOY917519:UOY917538 UYU917519:UYU917538 VIQ917519:VIQ917538 VSM917519:VSM917538 WCI917519:WCI917538 WME917519:WME917538 WWA917519:WWA917538 S983055:S983074 JO983055:JO983074 TK983055:TK983074 ADG983055:ADG983074 ANC983055:ANC983074 AWY983055:AWY983074 BGU983055:BGU983074 BQQ983055:BQQ983074 CAM983055:CAM983074 CKI983055:CKI983074 CUE983055:CUE983074 DEA983055:DEA983074 DNW983055:DNW983074 DXS983055:DXS983074 EHO983055:EHO983074 ERK983055:ERK983074 FBG983055:FBG983074 FLC983055:FLC983074 FUY983055:FUY983074 GEU983055:GEU983074 GOQ983055:GOQ983074 GYM983055:GYM983074 HII983055:HII983074 HSE983055:HSE983074 ICA983055:ICA983074 ILW983055:ILW983074 IVS983055:IVS983074 JFO983055:JFO983074 JPK983055:JPK983074 JZG983055:JZG983074 KJC983055:KJC983074 KSY983055:KSY983074 LCU983055:LCU983074 LMQ983055:LMQ983074 LWM983055:LWM983074 MGI983055:MGI983074 MQE983055:MQE983074 NAA983055:NAA983074 NJW983055:NJW983074 NTS983055:NTS983074 ODO983055:ODO983074 ONK983055:ONK983074 OXG983055:OXG983074 PHC983055:PHC983074 PQY983055:PQY983074 QAU983055:QAU983074 QKQ983055:QKQ983074 QUM983055:QUM983074 REI983055:REI983074 ROE983055:ROE983074 RYA983055:RYA983074 SHW983055:SHW983074 SRS983055:SRS983074 TBO983055:TBO983074 TLK983055:TLK983074 TVG983055:TVG983074 UFC983055:UFC983074 UOY983055:UOY983074 UYU983055:UYU983074 VIQ983055:VIQ983074 VSM983055:VSM983074 WCI983055:WCI983074 WME983055:WME983074 WWA983055:WWA983074">
      <formula1>$BM$16:$BM$33</formula1>
    </dataValidation>
    <dataValidation type="list" allowBlank="1" showInputMessage="1" showErrorMessage="1" sqref="T15:T34 JP15:JP34 TL15:TL34 ADH15:ADH34 AND15:AND34 AWZ15:AWZ34 BGV15:BGV34 BQR15:BQR34 CAN15:CAN34 CKJ15:CKJ34 CUF15:CUF34 DEB15:DEB34 DNX15:DNX34 DXT15:DXT34 EHP15:EHP34 ERL15:ERL34 FBH15:FBH34 FLD15:FLD34 FUZ15:FUZ34 GEV15:GEV34 GOR15:GOR34 GYN15:GYN34 HIJ15:HIJ34 HSF15:HSF34 ICB15:ICB34 ILX15:ILX34 IVT15:IVT34 JFP15:JFP34 JPL15:JPL34 JZH15:JZH34 KJD15:KJD34 KSZ15:KSZ34 LCV15:LCV34 LMR15:LMR34 LWN15:LWN34 MGJ15:MGJ34 MQF15:MQF34 NAB15:NAB34 NJX15:NJX34 NTT15:NTT34 ODP15:ODP34 ONL15:ONL34 OXH15:OXH34 PHD15:PHD34 PQZ15:PQZ34 QAV15:QAV34 QKR15:QKR34 QUN15:QUN34 REJ15:REJ34 ROF15:ROF34 RYB15:RYB34 SHX15:SHX34 SRT15:SRT34 TBP15:TBP34 TLL15:TLL34 TVH15:TVH34 UFD15:UFD34 UOZ15:UOZ34 UYV15:UYV34 VIR15:VIR34 VSN15:VSN34 WCJ15:WCJ34 WMF15:WMF34 WWB15:WWB34 T65551:T65570 JP65551:JP65570 TL65551:TL65570 ADH65551:ADH65570 AND65551:AND65570 AWZ65551:AWZ65570 BGV65551:BGV65570 BQR65551:BQR65570 CAN65551:CAN65570 CKJ65551:CKJ65570 CUF65551:CUF65570 DEB65551:DEB65570 DNX65551:DNX65570 DXT65551:DXT65570 EHP65551:EHP65570 ERL65551:ERL65570 FBH65551:FBH65570 FLD65551:FLD65570 FUZ65551:FUZ65570 GEV65551:GEV65570 GOR65551:GOR65570 GYN65551:GYN65570 HIJ65551:HIJ65570 HSF65551:HSF65570 ICB65551:ICB65570 ILX65551:ILX65570 IVT65551:IVT65570 JFP65551:JFP65570 JPL65551:JPL65570 JZH65551:JZH65570 KJD65551:KJD65570 KSZ65551:KSZ65570 LCV65551:LCV65570 LMR65551:LMR65570 LWN65551:LWN65570 MGJ65551:MGJ65570 MQF65551:MQF65570 NAB65551:NAB65570 NJX65551:NJX65570 NTT65551:NTT65570 ODP65551:ODP65570 ONL65551:ONL65570 OXH65551:OXH65570 PHD65551:PHD65570 PQZ65551:PQZ65570 QAV65551:QAV65570 QKR65551:QKR65570 QUN65551:QUN65570 REJ65551:REJ65570 ROF65551:ROF65570 RYB65551:RYB65570 SHX65551:SHX65570 SRT65551:SRT65570 TBP65551:TBP65570 TLL65551:TLL65570 TVH65551:TVH65570 UFD65551:UFD65570 UOZ65551:UOZ65570 UYV65551:UYV65570 VIR65551:VIR65570 VSN65551:VSN65570 WCJ65551:WCJ65570 WMF65551:WMF65570 WWB65551:WWB65570 T131087:T131106 JP131087:JP131106 TL131087:TL131106 ADH131087:ADH131106 AND131087:AND131106 AWZ131087:AWZ131106 BGV131087:BGV131106 BQR131087:BQR131106 CAN131087:CAN131106 CKJ131087:CKJ131106 CUF131087:CUF131106 DEB131087:DEB131106 DNX131087:DNX131106 DXT131087:DXT131106 EHP131087:EHP131106 ERL131087:ERL131106 FBH131087:FBH131106 FLD131087:FLD131106 FUZ131087:FUZ131106 GEV131087:GEV131106 GOR131087:GOR131106 GYN131087:GYN131106 HIJ131087:HIJ131106 HSF131087:HSF131106 ICB131087:ICB131106 ILX131087:ILX131106 IVT131087:IVT131106 JFP131087:JFP131106 JPL131087:JPL131106 JZH131087:JZH131106 KJD131087:KJD131106 KSZ131087:KSZ131106 LCV131087:LCV131106 LMR131087:LMR131106 LWN131087:LWN131106 MGJ131087:MGJ131106 MQF131087:MQF131106 NAB131087:NAB131106 NJX131087:NJX131106 NTT131087:NTT131106 ODP131087:ODP131106 ONL131087:ONL131106 OXH131087:OXH131106 PHD131087:PHD131106 PQZ131087:PQZ131106 QAV131087:QAV131106 QKR131087:QKR131106 QUN131087:QUN131106 REJ131087:REJ131106 ROF131087:ROF131106 RYB131087:RYB131106 SHX131087:SHX131106 SRT131087:SRT131106 TBP131087:TBP131106 TLL131087:TLL131106 TVH131087:TVH131106 UFD131087:UFD131106 UOZ131087:UOZ131106 UYV131087:UYV131106 VIR131087:VIR131106 VSN131087:VSN131106 WCJ131087:WCJ131106 WMF131087:WMF131106 WWB131087:WWB131106 T196623:T196642 JP196623:JP196642 TL196623:TL196642 ADH196623:ADH196642 AND196623:AND196642 AWZ196623:AWZ196642 BGV196623:BGV196642 BQR196623:BQR196642 CAN196623:CAN196642 CKJ196623:CKJ196642 CUF196623:CUF196642 DEB196623:DEB196642 DNX196623:DNX196642 DXT196623:DXT196642 EHP196623:EHP196642 ERL196623:ERL196642 FBH196623:FBH196642 FLD196623:FLD196642 FUZ196623:FUZ196642 GEV196623:GEV196642 GOR196623:GOR196642 GYN196623:GYN196642 HIJ196623:HIJ196642 HSF196623:HSF196642 ICB196623:ICB196642 ILX196623:ILX196642 IVT196623:IVT196642 JFP196623:JFP196642 JPL196623:JPL196642 JZH196623:JZH196642 KJD196623:KJD196642 KSZ196623:KSZ196642 LCV196623:LCV196642 LMR196623:LMR196642 LWN196623:LWN196642 MGJ196623:MGJ196642 MQF196623:MQF196642 NAB196623:NAB196642 NJX196623:NJX196642 NTT196623:NTT196642 ODP196623:ODP196642 ONL196623:ONL196642 OXH196623:OXH196642 PHD196623:PHD196642 PQZ196623:PQZ196642 QAV196623:QAV196642 QKR196623:QKR196642 QUN196623:QUN196642 REJ196623:REJ196642 ROF196623:ROF196642 RYB196623:RYB196642 SHX196623:SHX196642 SRT196623:SRT196642 TBP196623:TBP196642 TLL196623:TLL196642 TVH196623:TVH196642 UFD196623:UFD196642 UOZ196623:UOZ196642 UYV196623:UYV196642 VIR196623:VIR196642 VSN196623:VSN196642 WCJ196623:WCJ196642 WMF196623:WMF196642 WWB196623:WWB196642 T262159:T262178 JP262159:JP262178 TL262159:TL262178 ADH262159:ADH262178 AND262159:AND262178 AWZ262159:AWZ262178 BGV262159:BGV262178 BQR262159:BQR262178 CAN262159:CAN262178 CKJ262159:CKJ262178 CUF262159:CUF262178 DEB262159:DEB262178 DNX262159:DNX262178 DXT262159:DXT262178 EHP262159:EHP262178 ERL262159:ERL262178 FBH262159:FBH262178 FLD262159:FLD262178 FUZ262159:FUZ262178 GEV262159:GEV262178 GOR262159:GOR262178 GYN262159:GYN262178 HIJ262159:HIJ262178 HSF262159:HSF262178 ICB262159:ICB262178 ILX262159:ILX262178 IVT262159:IVT262178 JFP262159:JFP262178 JPL262159:JPL262178 JZH262159:JZH262178 KJD262159:KJD262178 KSZ262159:KSZ262178 LCV262159:LCV262178 LMR262159:LMR262178 LWN262159:LWN262178 MGJ262159:MGJ262178 MQF262159:MQF262178 NAB262159:NAB262178 NJX262159:NJX262178 NTT262159:NTT262178 ODP262159:ODP262178 ONL262159:ONL262178 OXH262159:OXH262178 PHD262159:PHD262178 PQZ262159:PQZ262178 QAV262159:QAV262178 QKR262159:QKR262178 QUN262159:QUN262178 REJ262159:REJ262178 ROF262159:ROF262178 RYB262159:RYB262178 SHX262159:SHX262178 SRT262159:SRT262178 TBP262159:TBP262178 TLL262159:TLL262178 TVH262159:TVH262178 UFD262159:UFD262178 UOZ262159:UOZ262178 UYV262159:UYV262178 VIR262159:VIR262178 VSN262159:VSN262178 WCJ262159:WCJ262178 WMF262159:WMF262178 WWB262159:WWB262178 T327695:T327714 JP327695:JP327714 TL327695:TL327714 ADH327695:ADH327714 AND327695:AND327714 AWZ327695:AWZ327714 BGV327695:BGV327714 BQR327695:BQR327714 CAN327695:CAN327714 CKJ327695:CKJ327714 CUF327695:CUF327714 DEB327695:DEB327714 DNX327695:DNX327714 DXT327695:DXT327714 EHP327695:EHP327714 ERL327695:ERL327714 FBH327695:FBH327714 FLD327695:FLD327714 FUZ327695:FUZ327714 GEV327695:GEV327714 GOR327695:GOR327714 GYN327695:GYN327714 HIJ327695:HIJ327714 HSF327695:HSF327714 ICB327695:ICB327714 ILX327695:ILX327714 IVT327695:IVT327714 JFP327695:JFP327714 JPL327695:JPL327714 JZH327695:JZH327714 KJD327695:KJD327714 KSZ327695:KSZ327714 LCV327695:LCV327714 LMR327695:LMR327714 LWN327695:LWN327714 MGJ327695:MGJ327714 MQF327695:MQF327714 NAB327695:NAB327714 NJX327695:NJX327714 NTT327695:NTT327714 ODP327695:ODP327714 ONL327695:ONL327714 OXH327695:OXH327714 PHD327695:PHD327714 PQZ327695:PQZ327714 QAV327695:QAV327714 QKR327695:QKR327714 QUN327695:QUN327714 REJ327695:REJ327714 ROF327695:ROF327714 RYB327695:RYB327714 SHX327695:SHX327714 SRT327695:SRT327714 TBP327695:TBP327714 TLL327695:TLL327714 TVH327695:TVH327714 UFD327695:UFD327714 UOZ327695:UOZ327714 UYV327695:UYV327714 VIR327695:VIR327714 VSN327695:VSN327714 WCJ327695:WCJ327714 WMF327695:WMF327714 WWB327695:WWB327714 T393231:T393250 JP393231:JP393250 TL393231:TL393250 ADH393231:ADH393250 AND393231:AND393250 AWZ393231:AWZ393250 BGV393231:BGV393250 BQR393231:BQR393250 CAN393231:CAN393250 CKJ393231:CKJ393250 CUF393231:CUF393250 DEB393231:DEB393250 DNX393231:DNX393250 DXT393231:DXT393250 EHP393231:EHP393250 ERL393231:ERL393250 FBH393231:FBH393250 FLD393231:FLD393250 FUZ393231:FUZ393250 GEV393231:GEV393250 GOR393231:GOR393250 GYN393231:GYN393250 HIJ393231:HIJ393250 HSF393231:HSF393250 ICB393231:ICB393250 ILX393231:ILX393250 IVT393231:IVT393250 JFP393231:JFP393250 JPL393231:JPL393250 JZH393231:JZH393250 KJD393231:KJD393250 KSZ393231:KSZ393250 LCV393231:LCV393250 LMR393231:LMR393250 LWN393231:LWN393250 MGJ393231:MGJ393250 MQF393231:MQF393250 NAB393231:NAB393250 NJX393231:NJX393250 NTT393231:NTT393250 ODP393231:ODP393250 ONL393231:ONL393250 OXH393231:OXH393250 PHD393231:PHD393250 PQZ393231:PQZ393250 QAV393231:QAV393250 QKR393231:QKR393250 QUN393231:QUN393250 REJ393231:REJ393250 ROF393231:ROF393250 RYB393231:RYB393250 SHX393231:SHX393250 SRT393231:SRT393250 TBP393231:TBP393250 TLL393231:TLL393250 TVH393231:TVH393250 UFD393231:UFD393250 UOZ393231:UOZ393250 UYV393231:UYV393250 VIR393231:VIR393250 VSN393231:VSN393250 WCJ393231:WCJ393250 WMF393231:WMF393250 WWB393231:WWB393250 T458767:T458786 JP458767:JP458786 TL458767:TL458786 ADH458767:ADH458786 AND458767:AND458786 AWZ458767:AWZ458786 BGV458767:BGV458786 BQR458767:BQR458786 CAN458767:CAN458786 CKJ458767:CKJ458786 CUF458767:CUF458786 DEB458767:DEB458786 DNX458767:DNX458786 DXT458767:DXT458786 EHP458767:EHP458786 ERL458767:ERL458786 FBH458767:FBH458786 FLD458767:FLD458786 FUZ458767:FUZ458786 GEV458767:GEV458786 GOR458767:GOR458786 GYN458767:GYN458786 HIJ458767:HIJ458786 HSF458767:HSF458786 ICB458767:ICB458786 ILX458767:ILX458786 IVT458767:IVT458786 JFP458767:JFP458786 JPL458767:JPL458786 JZH458767:JZH458786 KJD458767:KJD458786 KSZ458767:KSZ458786 LCV458767:LCV458786 LMR458767:LMR458786 LWN458767:LWN458786 MGJ458767:MGJ458786 MQF458767:MQF458786 NAB458767:NAB458786 NJX458767:NJX458786 NTT458767:NTT458786 ODP458767:ODP458786 ONL458767:ONL458786 OXH458767:OXH458786 PHD458767:PHD458786 PQZ458767:PQZ458786 QAV458767:QAV458786 QKR458767:QKR458786 QUN458767:QUN458786 REJ458767:REJ458786 ROF458767:ROF458786 RYB458767:RYB458786 SHX458767:SHX458786 SRT458767:SRT458786 TBP458767:TBP458786 TLL458767:TLL458786 TVH458767:TVH458786 UFD458767:UFD458786 UOZ458767:UOZ458786 UYV458767:UYV458786 VIR458767:VIR458786 VSN458767:VSN458786 WCJ458767:WCJ458786 WMF458767:WMF458786 WWB458767:WWB458786 T524303:T524322 JP524303:JP524322 TL524303:TL524322 ADH524303:ADH524322 AND524303:AND524322 AWZ524303:AWZ524322 BGV524303:BGV524322 BQR524303:BQR524322 CAN524303:CAN524322 CKJ524303:CKJ524322 CUF524303:CUF524322 DEB524303:DEB524322 DNX524303:DNX524322 DXT524303:DXT524322 EHP524303:EHP524322 ERL524303:ERL524322 FBH524303:FBH524322 FLD524303:FLD524322 FUZ524303:FUZ524322 GEV524303:GEV524322 GOR524303:GOR524322 GYN524303:GYN524322 HIJ524303:HIJ524322 HSF524303:HSF524322 ICB524303:ICB524322 ILX524303:ILX524322 IVT524303:IVT524322 JFP524303:JFP524322 JPL524303:JPL524322 JZH524303:JZH524322 KJD524303:KJD524322 KSZ524303:KSZ524322 LCV524303:LCV524322 LMR524303:LMR524322 LWN524303:LWN524322 MGJ524303:MGJ524322 MQF524303:MQF524322 NAB524303:NAB524322 NJX524303:NJX524322 NTT524303:NTT524322 ODP524303:ODP524322 ONL524303:ONL524322 OXH524303:OXH524322 PHD524303:PHD524322 PQZ524303:PQZ524322 QAV524303:QAV524322 QKR524303:QKR524322 QUN524303:QUN524322 REJ524303:REJ524322 ROF524303:ROF524322 RYB524303:RYB524322 SHX524303:SHX524322 SRT524303:SRT524322 TBP524303:TBP524322 TLL524303:TLL524322 TVH524303:TVH524322 UFD524303:UFD524322 UOZ524303:UOZ524322 UYV524303:UYV524322 VIR524303:VIR524322 VSN524303:VSN524322 WCJ524303:WCJ524322 WMF524303:WMF524322 WWB524303:WWB524322 T589839:T589858 JP589839:JP589858 TL589839:TL589858 ADH589839:ADH589858 AND589839:AND589858 AWZ589839:AWZ589858 BGV589839:BGV589858 BQR589839:BQR589858 CAN589839:CAN589858 CKJ589839:CKJ589858 CUF589839:CUF589858 DEB589839:DEB589858 DNX589839:DNX589858 DXT589839:DXT589858 EHP589839:EHP589858 ERL589839:ERL589858 FBH589839:FBH589858 FLD589839:FLD589858 FUZ589839:FUZ589858 GEV589839:GEV589858 GOR589839:GOR589858 GYN589839:GYN589858 HIJ589839:HIJ589858 HSF589839:HSF589858 ICB589839:ICB589858 ILX589839:ILX589858 IVT589839:IVT589858 JFP589839:JFP589858 JPL589839:JPL589858 JZH589839:JZH589858 KJD589839:KJD589858 KSZ589839:KSZ589858 LCV589839:LCV589858 LMR589839:LMR589858 LWN589839:LWN589858 MGJ589839:MGJ589858 MQF589839:MQF589858 NAB589839:NAB589858 NJX589839:NJX589858 NTT589839:NTT589858 ODP589839:ODP589858 ONL589839:ONL589858 OXH589839:OXH589858 PHD589839:PHD589858 PQZ589839:PQZ589858 QAV589839:QAV589858 QKR589839:QKR589858 QUN589839:QUN589858 REJ589839:REJ589858 ROF589839:ROF589858 RYB589839:RYB589858 SHX589839:SHX589858 SRT589839:SRT589858 TBP589839:TBP589858 TLL589839:TLL589858 TVH589839:TVH589858 UFD589839:UFD589858 UOZ589839:UOZ589858 UYV589839:UYV589858 VIR589839:VIR589858 VSN589839:VSN589858 WCJ589839:WCJ589858 WMF589839:WMF589858 WWB589839:WWB589858 T655375:T655394 JP655375:JP655394 TL655375:TL655394 ADH655375:ADH655394 AND655375:AND655394 AWZ655375:AWZ655394 BGV655375:BGV655394 BQR655375:BQR655394 CAN655375:CAN655394 CKJ655375:CKJ655394 CUF655375:CUF655394 DEB655375:DEB655394 DNX655375:DNX655394 DXT655375:DXT655394 EHP655375:EHP655394 ERL655375:ERL655394 FBH655375:FBH655394 FLD655375:FLD655394 FUZ655375:FUZ655394 GEV655375:GEV655394 GOR655375:GOR655394 GYN655375:GYN655394 HIJ655375:HIJ655394 HSF655375:HSF655394 ICB655375:ICB655394 ILX655375:ILX655394 IVT655375:IVT655394 JFP655375:JFP655394 JPL655375:JPL655394 JZH655375:JZH655394 KJD655375:KJD655394 KSZ655375:KSZ655394 LCV655375:LCV655394 LMR655375:LMR655394 LWN655375:LWN655394 MGJ655375:MGJ655394 MQF655375:MQF655394 NAB655375:NAB655394 NJX655375:NJX655394 NTT655375:NTT655394 ODP655375:ODP655394 ONL655375:ONL655394 OXH655375:OXH655394 PHD655375:PHD655394 PQZ655375:PQZ655394 QAV655375:QAV655394 QKR655375:QKR655394 QUN655375:QUN655394 REJ655375:REJ655394 ROF655375:ROF655394 RYB655375:RYB655394 SHX655375:SHX655394 SRT655375:SRT655394 TBP655375:TBP655394 TLL655375:TLL655394 TVH655375:TVH655394 UFD655375:UFD655394 UOZ655375:UOZ655394 UYV655375:UYV655394 VIR655375:VIR655394 VSN655375:VSN655394 WCJ655375:WCJ655394 WMF655375:WMF655394 WWB655375:WWB655394 T720911:T720930 JP720911:JP720930 TL720911:TL720930 ADH720911:ADH720930 AND720911:AND720930 AWZ720911:AWZ720930 BGV720911:BGV720930 BQR720911:BQR720930 CAN720911:CAN720930 CKJ720911:CKJ720930 CUF720911:CUF720930 DEB720911:DEB720930 DNX720911:DNX720930 DXT720911:DXT720930 EHP720911:EHP720930 ERL720911:ERL720930 FBH720911:FBH720930 FLD720911:FLD720930 FUZ720911:FUZ720930 GEV720911:GEV720930 GOR720911:GOR720930 GYN720911:GYN720930 HIJ720911:HIJ720930 HSF720911:HSF720930 ICB720911:ICB720930 ILX720911:ILX720930 IVT720911:IVT720930 JFP720911:JFP720930 JPL720911:JPL720930 JZH720911:JZH720930 KJD720911:KJD720930 KSZ720911:KSZ720930 LCV720911:LCV720930 LMR720911:LMR720930 LWN720911:LWN720930 MGJ720911:MGJ720930 MQF720911:MQF720930 NAB720911:NAB720930 NJX720911:NJX720930 NTT720911:NTT720930 ODP720911:ODP720930 ONL720911:ONL720930 OXH720911:OXH720930 PHD720911:PHD720930 PQZ720911:PQZ720930 QAV720911:QAV720930 QKR720911:QKR720930 QUN720911:QUN720930 REJ720911:REJ720930 ROF720911:ROF720930 RYB720911:RYB720930 SHX720911:SHX720930 SRT720911:SRT720930 TBP720911:TBP720930 TLL720911:TLL720930 TVH720911:TVH720930 UFD720911:UFD720930 UOZ720911:UOZ720930 UYV720911:UYV720930 VIR720911:VIR720930 VSN720911:VSN720930 WCJ720911:WCJ720930 WMF720911:WMF720930 WWB720911:WWB720930 T786447:T786466 JP786447:JP786466 TL786447:TL786466 ADH786447:ADH786466 AND786447:AND786466 AWZ786447:AWZ786466 BGV786447:BGV786466 BQR786447:BQR786466 CAN786447:CAN786466 CKJ786447:CKJ786466 CUF786447:CUF786466 DEB786447:DEB786466 DNX786447:DNX786466 DXT786447:DXT786466 EHP786447:EHP786466 ERL786447:ERL786466 FBH786447:FBH786466 FLD786447:FLD786466 FUZ786447:FUZ786466 GEV786447:GEV786466 GOR786447:GOR786466 GYN786447:GYN786466 HIJ786447:HIJ786466 HSF786447:HSF786466 ICB786447:ICB786466 ILX786447:ILX786466 IVT786447:IVT786466 JFP786447:JFP786466 JPL786447:JPL786466 JZH786447:JZH786466 KJD786447:KJD786466 KSZ786447:KSZ786466 LCV786447:LCV786466 LMR786447:LMR786466 LWN786447:LWN786466 MGJ786447:MGJ786466 MQF786447:MQF786466 NAB786447:NAB786466 NJX786447:NJX786466 NTT786447:NTT786466 ODP786447:ODP786466 ONL786447:ONL786466 OXH786447:OXH786466 PHD786447:PHD786466 PQZ786447:PQZ786466 QAV786447:QAV786466 QKR786447:QKR786466 QUN786447:QUN786466 REJ786447:REJ786466 ROF786447:ROF786466 RYB786447:RYB786466 SHX786447:SHX786466 SRT786447:SRT786466 TBP786447:TBP786466 TLL786447:TLL786466 TVH786447:TVH786466 UFD786447:UFD786466 UOZ786447:UOZ786466 UYV786447:UYV786466 VIR786447:VIR786466 VSN786447:VSN786466 WCJ786447:WCJ786466 WMF786447:WMF786466 WWB786447:WWB786466 T851983:T852002 JP851983:JP852002 TL851983:TL852002 ADH851983:ADH852002 AND851983:AND852002 AWZ851983:AWZ852002 BGV851983:BGV852002 BQR851983:BQR852002 CAN851983:CAN852002 CKJ851983:CKJ852002 CUF851983:CUF852002 DEB851983:DEB852002 DNX851983:DNX852002 DXT851983:DXT852002 EHP851983:EHP852002 ERL851983:ERL852002 FBH851983:FBH852002 FLD851983:FLD852002 FUZ851983:FUZ852002 GEV851983:GEV852002 GOR851983:GOR852002 GYN851983:GYN852002 HIJ851983:HIJ852002 HSF851983:HSF852002 ICB851983:ICB852002 ILX851983:ILX852002 IVT851983:IVT852002 JFP851983:JFP852002 JPL851983:JPL852002 JZH851983:JZH852002 KJD851983:KJD852002 KSZ851983:KSZ852002 LCV851983:LCV852002 LMR851983:LMR852002 LWN851983:LWN852002 MGJ851983:MGJ852002 MQF851983:MQF852002 NAB851983:NAB852002 NJX851983:NJX852002 NTT851983:NTT852002 ODP851983:ODP852002 ONL851983:ONL852002 OXH851983:OXH852002 PHD851983:PHD852002 PQZ851983:PQZ852002 QAV851983:QAV852002 QKR851983:QKR852002 QUN851983:QUN852002 REJ851983:REJ852002 ROF851983:ROF852002 RYB851983:RYB852002 SHX851983:SHX852002 SRT851983:SRT852002 TBP851983:TBP852002 TLL851983:TLL852002 TVH851983:TVH852002 UFD851983:UFD852002 UOZ851983:UOZ852002 UYV851983:UYV852002 VIR851983:VIR852002 VSN851983:VSN852002 WCJ851983:WCJ852002 WMF851983:WMF852002 WWB851983:WWB852002 T917519:T917538 JP917519:JP917538 TL917519:TL917538 ADH917519:ADH917538 AND917519:AND917538 AWZ917519:AWZ917538 BGV917519:BGV917538 BQR917519:BQR917538 CAN917519:CAN917538 CKJ917519:CKJ917538 CUF917519:CUF917538 DEB917519:DEB917538 DNX917519:DNX917538 DXT917519:DXT917538 EHP917519:EHP917538 ERL917519:ERL917538 FBH917519:FBH917538 FLD917519:FLD917538 FUZ917519:FUZ917538 GEV917519:GEV917538 GOR917519:GOR917538 GYN917519:GYN917538 HIJ917519:HIJ917538 HSF917519:HSF917538 ICB917519:ICB917538 ILX917519:ILX917538 IVT917519:IVT917538 JFP917519:JFP917538 JPL917519:JPL917538 JZH917519:JZH917538 KJD917519:KJD917538 KSZ917519:KSZ917538 LCV917519:LCV917538 LMR917519:LMR917538 LWN917519:LWN917538 MGJ917519:MGJ917538 MQF917519:MQF917538 NAB917519:NAB917538 NJX917519:NJX917538 NTT917519:NTT917538 ODP917519:ODP917538 ONL917519:ONL917538 OXH917519:OXH917538 PHD917519:PHD917538 PQZ917519:PQZ917538 QAV917519:QAV917538 QKR917519:QKR917538 QUN917519:QUN917538 REJ917519:REJ917538 ROF917519:ROF917538 RYB917519:RYB917538 SHX917519:SHX917538 SRT917519:SRT917538 TBP917519:TBP917538 TLL917519:TLL917538 TVH917519:TVH917538 UFD917519:UFD917538 UOZ917519:UOZ917538 UYV917519:UYV917538 VIR917519:VIR917538 VSN917519:VSN917538 WCJ917519:WCJ917538 WMF917519:WMF917538 WWB917519:WWB917538 T983055:T983074 JP983055:JP983074 TL983055:TL983074 ADH983055:ADH983074 AND983055:AND983074 AWZ983055:AWZ983074 BGV983055:BGV983074 BQR983055:BQR983074 CAN983055:CAN983074 CKJ983055:CKJ983074 CUF983055:CUF983074 DEB983055:DEB983074 DNX983055:DNX983074 DXT983055:DXT983074 EHP983055:EHP983074 ERL983055:ERL983074 FBH983055:FBH983074 FLD983055:FLD983074 FUZ983055:FUZ983074 GEV983055:GEV983074 GOR983055:GOR983074 GYN983055:GYN983074 HIJ983055:HIJ983074 HSF983055:HSF983074 ICB983055:ICB983074 ILX983055:ILX983074 IVT983055:IVT983074 JFP983055:JFP983074 JPL983055:JPL983074 JZH983055:JZH983074 KJD983055:KJD983074 KSZ983055:KSZ983074 LCV983055:LCV983074 LMR983055:LMR983074 LWN983055:LWN983074 MGJ983055:MGJ983074 MQF983055:MQF983074 NAB983055:NAB983074 NJX983055:NJX983074 NTT983055:NTT983074 ODP983055:ODP983074 ONL983055:ONL983074 OXH983055:OXH983074 PHD983055:PHD983074 PQZ983055:PQZ983074 QAV983055:QAV983074 QKR983055:QKR983074 QUN983055:QUN983074 REJ983055:REJ983074 ROF983055:ROF983074 RYB983055:RYB983074 SHX983055:SHX983074 SRT983055:SRT983074 TBP983055:TBP983074 TLL983055:TLL983074 TVH983055:TVH983074 UFD983055:UFD983074 UOZ983055:UOZ983074 UYV983055:UYV983074 VIR983055:VIR983074 VSN983055:VSN983074 WCJ983055:WCJ983074 WMF983055:WMF983074 WWB983055:WWB983074">
      <formula1>$BM$36:$BM$38</formula1>
    </dataValidation>
    <dataValidation type="list" allowBlank="1" showInputMessage="1" showErrorMessage="1" sqref="AE6:AF6 KA6:KB6 TW6:TX6 ADS6:ADT6 ANO6:ANP6 AXK6:AXL6 BHG6:BHH6 BRC6:BRD6 CAY6:CAZ6 CKU6:CKV6 CUQ6:CUR6 DEM6:DEN6 DOI6:DOJ6 DYE6:DYF6 EIA6:EIB6 ERW6:ERX6 FBS6:FBT6 FLO6:FLP6 FVK6:FVL6 GFG6:GFH6 GPC6:GPD6 GYY6:GYZ6 HIU6:HIV6 HSQ6:HSR6 ICM6:ICN6 IMI6:IMJ6 IWE6:IWF6 JGA6:JGB6 JPW6:JPX6 JZS6:JZT6 KJO6:KJP6 KTK6:KTL6 LDG6:LDH6 LNC6:LND6 LWY6:LWZ6 MGU6:MGV6 MQQ6:MQR6 NAM6:NAN6 NKI6:NKJ6 NUE6:NUF6 OEA6:OEB6 ONW6:ONX6 OXS6:OXT6 PHO6:PHP6 PRK6:PRL6 QBG6:QBH6 QLC6:QLD6 QUY6:QUZ6 REU6:REV6 ROQ6:ROR6 RYM6:RYN6 SII6:SIJ6 SSE6:SSF6 TCA6:TCB6 TLW6:TLX6 TVS6:TVT6 UFO6:UFP6 UPK6:UPL6 UZG6:UZH6 VJC6:VJD6 VSY6:VSZ6 WCU6:WCV6 WMQ6:WMR6 WWM6:WWN6 AE65542:AF65542 KA65542:KB65542 TW65542:TX65542 ADS65542:ADT65542 ANO65542:ANP65542 AXK65542:AXL65542 BHG65542:BHH65542 BRC65542:BRD65542 CAY65542:CAZ65542 CKU65542:CKV65542 CUQ65542:CUR65542 DEM65542:DEN65542 DOI65542:DOJ65542 DYE65542:DYF65542 EIA65542:EIB65542 ERW65542:ERX65542 FBS65542:FBT65542 FLO65542:FLP65542 FVK65542:FVL65542 GFG65542:GFH65542 GPC65542:GPD65542 GYY65542:GYZ65542 HIU65542:HIV65542 HSQ65542:HSR65542 ICM65542:ICN65542 IMI65542:IMJ65542 IWE65542:IWF65542 JGA65542:JGB65542 JPW65542:JPX65542 JZS65542:JZT65542 KJO65542:KJP65542 KTK65542:KTL65542 LDG65542:LDH65542 LNC65542:LND65542 LWY65542:LWZ65542 MGU65542:MGV65542 MQQ65542:MQR65542 NAM65542:NAN65542 NKI65542:NKJ65542 NUE65542:NUF65542 OEA65542:OEB65542 ONW65542:ONX65542 OXS65542:OXT65542 PHO65542:PHP65542 PRK65542:PRL65542 QBG65542:QBH65542 QLC65542:QLD65542 QUY65542:QUZ65542 REU65542:REV65542 ROQ65542:ROR65542 RYM65542:RYN65542 SII65542:SIJ65542 SSE65542:SSF65542 TCA65542:TCB65542 TLW65542:TLX65542 TVS65542:TVT65542 UFO65542:UFP65542 UPK65542:UPL65542 UZG65542:UZH65542 VJC65542:VJD65542 VSY65542:VSZ65542 WCU65542:WCV65542 WMQ65542:WMR65542 WWM65542:WWN65542 AE131078:AF131078 KA131078:KB131078 TW131078:TX131078 ADS131078:ADT131078 ANO131078:ANP131078 AXK131078:AXL131078 BHG131078:BHH131078 BRC131078:BRD131078 CAY131078:CAZ131078 CKU131078:CKV131078 CUQ131078:CUR131078 DEM131078:DEN131078 DOI131078:DOJ131078 DYE131078:DYF131078 EIA131078:EIB131078 ERW131078:ERX131078 FBS131078:FBT131078 FLO131078:FLP131078 FVK131078:FVL131078 GFG131078:GFH131078 GPC131078:GPD131078 GYY131078:GYZ131078 HIU131078:HIV131078 HSQ131078:HSR131078 ICM131078:ICN131078 IMI131078:IMJ131078 IWE131078:IWF131078 JGA131078:JGB131078 JPW131078:JPX131078 JZS131078:JZT131078 KJO131078:KJP131078 KTK131078:KTL131078 LDG131078:LDH131078 LNC131078:LND131078 LWY131078:LWZ131078 MGU131078:MGV131078 MQQ131078:MQR131078 NAM131078:NAN131078 NKI131078:NKJ131078 NUE131078:NUF131078 OEA131078:OEB131078 ONW131078:ONX131078 OXS131078:OXT131078 PHO131078:PHP131078 PRK131078:PRL131078 QBG131078:QBH131078 QLC131078:QLD131078 QUY131078:QUZ131078 REU131078:REV131078 ROQ131078:ROR131078 RYM131078:RYN131078 SII131078:SIJ131078 SSE131078:SSF131078 TCA131078:TCB131078 TLW131078:TLX131078 TVS131078:TVT131078 UFO131078:UFP131078 UPK131078:UPL131078 UZG131078:UZH131078 VJC131078:VJD131078 VSY131078:VSZ131078 WCU131078:WCV131078 WMQ131078:WMR131078 WWM131078:WWN131078 AE196614:AF196614 KA196614:KB196614 TW196614:TX196614 ADS196614:ADT196614 ANO196614:ANP196614 AXK196614:AXL196614 BHG196614:BHH196614 BRC196614:BRD196614 CAY196614:CAZ196614 CKU196614:CKV196614 CUQ196614:CUR196614 DEM196614:DEN196614 DOI196614:DOJ196614 DYE196614:DYF196614 EIA196614:EIB196614 ERW196614:ERX196614 FBS196614:FBT196614 FLO196614:FLP196614 FVK196614:FVL196614 GFG196614:GFH196614 GPC196614:GPD196614 GYY196614:GYZ196614 HIU196614:HIV196614 HSQ196614:HSR196614 ICM196614:ICN196614 IMI196614:IMJ196614 IWE196614:IWF196614 JGA196614:JGB196614 JPW196614:JPX196614 JZS196614:JZT196614 KJO196614:KJP196614 KTK196614:KTL196614 LDG196614:LDH196614 LNC196614:LND196614 LWY196614:LWZ196614 MGU196614:MGV196614 MQQ196614:MQR196614 NAM196614:NAN196614 NKI196614:NKJ196614 NUE196614:NUF196614 OEA196614:OEB196614 ONW196614:ONX196614 OXS196614:OXT196614 PHO196614:PHP196614 PRK196614:PRL196614 QBG196614:QBH196614 QLC196614:QLD196614 QUY196614:QUZ196614 REU196614:REV196614 ROQ196614:ROR196614 RYM196614:RYN196614 SII196614:SIJ196614 SSE196614:SSF196614 TCA196614:TCB196614 TLW196614:TLX196614 TVS196614:TVT196614 UFO196614:UFP196614 UPK196614:UPL196614 UZG196614:UZH196614 VJC196614:VJD196614 VSY196614:VSZ196614 WCU196614:WCV196614 WMQ196614:WMR196614 WWM196614:WWN196614 AE262150:AF262150 KA262150:KB262150 TW262150:TX262150 ADS262150:ADT262150 ANO262150:ANP262150 AXK262150:AXL262150 BHG262150:BHH262150 BRC262150:BRD262150 CAY262150:CAZ262150 CKU262150:CKV262150 CUQ262150:CUR262150 DEM262150:DEN262150 DOI262150:DOJ262150 DYE262150:DYF262150 EIA262150:EIB262150 ERW262150:ERX262150 FBS262150:FBT262150 FLO262150:FLP262150 FVK262150:FVL262150 GFG262150:GFH262150 GPC262150:GPD262150 GYY262150:GYZ262150 HIU262150:HIV262150 HSQ262150:HSR262150 ICM262150:ICN262150 IMI262150:IMJ262150 IWE262150:IWF262150 JGA262150:JGB262150 JPW262150:JPX262150 JZS262150:JZT262150 KJO262150:KJP262150 KTK262150:KTL262150 LDG262150:LDH262150 LNC262150:LND262150 LWY262150:LWZ262150 MGU262150:MGV262150 MQQ262150:MQR262150 NAM262150:NAN262150 NKI262150:NKJ262150 NUE262150:NUF262150 OEA262150:OEB262150 ONW262150:ONX262150 OXS262150:OXT262150 PHO262150:PHP262150 PRK262150:PRL262150 QBG262150:QBH262150 QLC262150:QLD262150 QUY262150:QUZ262150 REU262150:REV262150 ROQ262150:ROR262150 RYM262150:RYN262150 SII262150:SIJ262150 SSE262150:SSF262150 TCA262150:TCB262150 TLW262150:TLX262150 TVS262150:TVT262150 UFO262150:UFP262150 UPK262150:UPL262150 UZG262150:UZH262150 VJC262150:VJD262150 VSY262150:VSZ262150 WCU262150:WCV262150 WMQ262150:WMR262150 WWM262150:WWN262150 AE327686:AF327686 KA327686:KB327686 TW327686:TX327686 ADS327686:ADT327686 ANO327686:ANP327686 AXK327686:AXL327686 BHG327686:BHH327686 BRC327686:BRD327686 CAY327686:CAZ327686 CKU327686:CKV327686 CUQ327686:CUR327686 DEM327686:DEN327686 DOI327686:DOJ327686 DYE327686:DYF327686 EIA327686:EIB327686 ERW327686:ERX327686 FBS327686:FBT327686 FLO327686:FLP327686 FVK327686:FVL327686 GFG327686:GFH327686 GPC327686:GPD327686 GYY327686:GYZ327686 HIU327686:HIV327686 HSQ327686:HSR327686 ICM327686:ICN327686 IMI327686:IMJ327686 IWE327686:IWF327686 JGA327686:JGB327686 JPW327686:JPX327686 JZS327686:JZT327686 KJO327686:KJP327686 KTK327686:KTL327686 LDG327686:LDH327686 LNC327686:LND327686 LWY327686:LWZ327686 MGU327686:MGV327686 MQQ327686:MQR327686 NAM327686:NAN327686 NKI327686:NKJ327686 NUE327686:NUF327686 OEA327686:OEB327686 ONW327686:ONX327686 OXS327686:OXT327686 PHO327686:PHP327686 PRK327686:PRL327686 QBG327686:QBH327686 QLC327686:QLD327686 QUY327686:QUZ327686 REU327686:REV327686 ROQ327686:ROR327686 RYM327686:RYN327686 SII327686:SIJ327686 SSE327686:SSF327686 TCA327686:TCB327686 TLW327686:TLX327686 TVS327686:TVT327686 UFO327686:UFP327686 UPK327686:UPL327686 UZG327686:UZH327686 VJC327686:VJD327686 VSY327686:VSZ327686 WCU327686:WCV327686 WMQ327686:WMR327686 WWM327686:WWN327686 AE393222:AF393222 KA393222:KB393222 TW393222:TX393222 ADS393222:ADT393222 ANO393222:ANP393222 AXK393222:AXL393222 BHG393222:BHH393222 BRC393222:BRD393222 CAY393222:CAZ393222 CKU393222:CKV393222 CUQ393222:CUR393222 DEM393222:DEN393222 DOI393222:DOJ393222 DYE393222:DYF393222 EIA393222:EIB393222 ERW393222:ERX393222 FBS393222:FBT393222 FLO393222:FLP393222 FVK393222:FVL393222 GFG393222:GFH393222 GPC393222:GPD393222 GYY393222:GYZ393222 HIU393222:HIV393222 HSQ393222:HSR393222 ICM393222:ICN393222 IMI393222:IMJ393222 IWE393222:IWF393222 JGA393222:JGB393222 JPW393222:JPX393222 JZS393222:JZT393222 KJO393222:KJP393222 KTK393222:KTL393222 LDG393222:LDH393222 LNC393222:LND393222 LWY393222:LWZ393222 MGU393222:MGV393222 MQQ393222:MQR393222 NAM393222:NAN393222 NKI393222:NKJ393222 NUE393222:NUF393222 OEA393222:OEB393222 ONW393222:ONX393222 OXS393222:OXT393222 PHO393222:PHP393222 PRK393222:PRL393222 QBG393222:QBH393222 QLC393222:QLD393222 QUY393222:QUZ393222 REU393222:REV393222 ROQ393222:ROR393222 RYM393222:RYN393222 SII393222:SIJ393222 SSE393222:SSF393222 TCA393222:TCB393222 TLW393222:TLX393222 TVS393222:TVT393222 UFO393222:UFP393222 UPK393222:UPL393222 UZG393222:UZH393222 VJC393222:VJD393222 VSY393222:VSZ393222 WCU393222:WCV393222 WMQ393222:WMR393222 WWM393222:WWN393222 AE458758:AF458758 KA458758:KB458758 TW458758:TX458758 ADS458758:ADT458758 ANO458758:ANP458758 AXK458758:AXL458758 BHG458758:BHH458758 BRC458758:BRD458758 CAY458758:CAZ458758 CKU458758:CKV458758 CUQ458758:CUR458758 DEM458758:DEN458758 DOI458758:DOJ458758 DYE458758:DYF458758 EIA458758:EIB458758 ERW458758:ERX458758 FBS458758:FBT458758 FLO458758:FLP458758 FVK458758:FVL458758 GFG458758:GFH458758 GPC458758:GPD458758 GYY458758:GYZ458758 HIU458758:HIV458758 HSQ458758:HSR458758 ICM458758:ICN458758 IMI458758:IMJ458758 IWE458758:IWF458758 JGA458758:JGB458758 JPW458758:JPX458758 JZS458758:JZT458758 KJO458758:KJP458758 KTK458758:KTL458758 LDG458758:LDH458758 LNC458758:LND458758 LWY458758:LWZ458758 MGU458758:MGV458758 MQQ458758:MQR458758 NAM458758:NAN458758 NKI458758:NKJ458758 NUE458758:NUF458758 OEA458758:OEB458758 ONW458758:ONX458758 OXS458758:OXT458758 PHO458758:PHP458758 PRK458758:PRL458758 QBG458758:QBH458758 QLC458758:QLD458758 QUY458758:QUZ458758 REU458758:REV458758 ROQ458758:ROR458758 RYM458758:RYN458758 SII458758:SIJ458758 SSE458758:SSF458758 TCA458758:TCB458758 TLW458758:TLX458758 TVS458758:TVT458758 UFO458758:UFP458758 UPK458758:UPL458758 UZG458758:UZH458758 VJC458758:VJD458758 VSY458758:VSZ458758 WCU458758:WCV458758 WMQ458758:WMR458758 WWM458758:WWN458758 AE524294:AF524294 KA524294:KB524294 TW524294:TX524294 ADS524294:ADT524294 ANO524294:ANP524294 AXK524294:AXL524294 BHG524294:BHH524294 BRC524294:BRD524294 CAY524294:CAZ524294 CKU524294:CKV524294 CUQ524294:CUR524294 DEM524294:DEN524294 DOI524294:DOJ524294 DYE524294:DYF524294 EIA524294:EIB524294 ERW524294:ERX524294 FBS524294:FBT524294 FLO524294:FLP524294 FVK524294:FVL524294 GFG524294:GFH524294 GPC524294:GPD524294 GYY524294:GYZ524294 HIU524294:HIV524294 HSQ524294:HSR524294 ICM524294:ICN524294 IMI524294:IMJ524294 IWE524294:IWF524294 JGA524294:JGB524294 JPW524294:JPX524294 JZS524294:JZT524294 KJO524294:KJP524294 KTK524294:KTL524294 LDG524294:LDH524294 LNC524294:LND524294 LWY524294:LWZ524294 MGU524294:MGV524294 MQQ524294:MQR524294 NAM524294:NAN524294 NKI524294:NKJ524294 NUE524294:NUF524294 OEA524294:OEB524294 ONW524294:ONX524294 OXS524294:OXT524294 PHO524294:PHP524294 PRK524294:PRL524294 QBG524294:QBH524294 QLC524294:QLD524294 QUY524294:QUZ524294 REU524294:REV524294 ROQ524294:ROR524294 RYM524294:RYN524294 SII524294:SIJ524294 SSE524294:SSF524294 TCA524294:TCB524294 TLW524294:TLX524294 TVS524294:TVT524294 UFO524294:UFP524294 UPK524294:UPL524294 UZG524294:UZH524294 VJC524294:VJD524294 VSY524294:VSZ524294 WCU524294:WCV524294 WMQ524294:WMR524294 WWM524294:WWN524294 AE589830:AF589830 KA589830:KB589830 TW589830:TX589830 ADS589830:ADT589830 ANO589830:ANP589830 AXK589830:AXL589830 BHG589830:BHH589830 BRC589830:BRD589830 CAY589830:CAZ589830 CKU589830:CKV589830 CUQ589830:CUR589830 DEM589830:DEN589830 DOI589830:DOJ589830 DYE589830:DYF589830 EIA589830:EIB589830 ERW589830:ERX589830 FBS589830:FBT589830 FLO589830:FLP589830 FVK589830:FVL589830 GFG589830:GFH589830 GPC589830:GPD589830 GYY589830:GYZ589830 HIU589830:HIV589830 HSQ589830:HSR589830 ICM589830:ICN589830 IMI589830:IMJ589830 IWE589830:IWF589830 JGA589830:JGB589830 JPW589830:JPX589830 JZS589830:JZT589830 KJO589830:KJP589830 KTK589830:KTL589830 LDG589830:LDH589830 LNC589830:LND589830 LWY589830:LWZ589830 MGU589830:MGV589830 MQQ589830:MQR589830 NAM589830:NAN589830 NKI589830:NKJ589830 NUE589830:NUF589830 OEA589830:OEB589830 ONW589830:ONX589830 OXS589830:OXT589830 PHO589830:PHP589830 PRK589830:PRL589830 QBG589830:QBH589830 QLC589830:QLD589830 QUY589830:QUZ589830 REU589830:REV589830 ROQ589830:ROR589830 RYM589830:RYN589830 SII589830:SIJ589830 SSE589830:SSF589830 TCA589830:TCB589830 TLW589830:TLX589830 TVS589830:TVT589830 UFO589830:UFP589830 UPK589830:UPL589830 UZG589830:UZH589830 VJC589830:VJD589830 VSY589830:VSZ589830 WCU589830:WCV589830 WMQ589830:WMR589830 WWM589830:WWN589830 AE655366:AF655366 KA655366:KB655366 TW655366:TX655366 ADS655366:ADT655366 ANO655366:ANP655366 AXK655366:AXL655366 BHG655366:BHH655366 BRC655366:BRD655366 CAY655366:CAZ655366 CKU655366:CKV655366 CUQ655366:CUR655366 DEM655366:DEN655366 DOI655366:DOJ655366 DYE655366:DYF655366 EIA655366:EIB655366 ERW655366:ERX655366 FBS655366:FBT655366 FLO655366:FLP655366 FVK655366:FVL655366 GFG655366:GFH655366 GPC655366:GPD655366 GYY655366:GYZ655366 HIU655366:HIV655366 HSQ655366:HSR655366 ICM655366:ICN655366 IMI655366:IMJ655366 IWE655366:IWF655366 JGA655366:JGB655366 JPW655366:JPX655366 JZS655366:JZT655366 KJO655366:KJP655366 KTK655366:KTL655366 LDG655366:LDH655366 LNC655366:LND655366 LWY655366:LWZ655366 MGU655366:MGV655366 MQQ655366:MQR655366 NAM655366:NAN655366 NKI655366:NKJ655366 NUE655366:NUF655366 OEA655366:OEB655366 ONW655366:ONX655366 OXS655366:OXT655366 PHO655366:PHP655366 PRK655366:PRL655366 QBG655366:QBH655366 QLC655366:QLD655366 QUY655366:QUZ655366 REU655366:REV655366 ROQ655366:ROR655366 RYM655366:RYN655366 SII655366:SIJ655366 SSE655366:SSF655366 TCA655366:TCB655366 TLW655366:TLX655366 TVS655366:TVT655366 UFO655366:UFP655366 UPK655366:UPL655366 UZG655366:UZH655366 VJC655366:VJD655366 VSY655366:VSZ655366 WCU655366:WCV655366 WMQ655366:WMR655366 WWM655366:WWN655366 AE720902:AF720902 KA720902:KB720902 TW720902:TX720902 ADS720902:ADT720902 ANO720902:ANP720902 AXK720902:AXL720902 BHG720902:BHH720902 BRC720902:BRD720902 CAY720902:CAZ720902 CKU720902:CKV720902 CUQ720902:CUR720902 DEM720902:DEN720902 DOI720902:DOJ720902 DYE720902:DYF720902 EIA720902:EIB720902 ERW720902:ERX720902 FBS720902:FBT720902 FLO720902:FLP720902 FVK720902:FVL720902 GFG720902:GFH720902 GPC720902:GPD720902 GYY720902:GYZ720902 HIU720902:HIV720902 HSQ720902:HSR720902 ICM720902:ICN720902 IMI720902:IMJ720902 IWE720902:IWF720902 JGA720902:JGB720902 JPW720902:JPX720902 JZS720902:JZT720902 KJO720902:KJP720902 KTK720902:KTL720902 LDG720902:LDH720902 LNC720902:LND720902 LWY720902:LWZ720902 MGU720902:MGV720902 MQQ720902:MQR720902 NAM720902:NAN720902 NKI720902:NKJ720902 NUE720902:NUF720902 OEA720902:OEB720902 ONW720902:ONX720902 OXS720902:OXT720902 PHO720902:PHP720902 PRK720902:PRL720902 QBG720902:QBH720902 QLC720902:QLD720902 QUY720902:QUZ720902 REU720902:REV720902 ROQ720902:ROR720902 RYM720902:RYN720902 SII720902:SIJ720902 SSE720902:SSF720902 TCA720902:TCB720902 TLW720902:TLX720902 TVS720902:TVT720902 UFO720902:UFP720902 UPK720902:UPL720902 UZG720902:UZH720902 VJC720902:VJD720902 VSY720902:VSZ720902 WCU720902:WCV720902 WMQ720902:WMR720902 WWM720902:WWN720902 AE786438:AF786438 KA786438:KB786438 TW786438:TX786438 ADS786438:ADT786438 ANO786438:ANP786438 AXK786438:AXL786438 BHG786438:BHH786438 BRC786438:BRD786438 CAY786438:CAZ786438 CKU786438:CKV786438 CUQ786438:CUR786438 DEM786438:DEN786438 DOI786438:DOJ786438 DYE786438:DYF786438 EIA786438:EIB786438 ERW786438:ERX786438 FBS786438:FBT786438 FLO786438:FLP786438 FVK786438:FVL786438 GFG786438:GFH786438 GPC786438:GPD786438 GYY786438:GYZ786438 HIU786438:HIV786438 HSQ786438:HSR786438 ICM786438:ICN786438 IMI786438:IMJ786438 IWE786438:IWF786438 JGA786438:JGB786438 JPW786438:JPX786438 JZS786438:JZT786438 KJO786438:KJP786438 KTK786438:KTL786438 LDG786438:LDH786438 LNC786438:LND786438 LWY786438:LWZ786438 MGU786438:MGV786438 MQQ786438:MQR786438 NAM786438:NAN786438 NKI786438:NKJ786438 NUE786438:NUF786438 OEA786438:OEB786438 ONW786438:ONX786438 OXS786438:OXT786438 PHO786438:PHP786438 PRK786438:PRL786438 QBG786438:QBH786438 QLC786438:QLD786438 QUY786438:QUZ786438 REU786438:REV786438 ROQ786438:ROR786438 RYM786438:RYN786438 SII786438:SIJ786438 SSE786438:SSF786438 TCA786438:TCB786438 TLW786438:TLX786438 TVS786438:TVT786438 UFO786438:UFP786438 UPK786438:UPL786438 UZG786438:UZH786438 VJC786438:VJD786438 VSY786438:VSZ786438 WCU786438:WCV786438 WMQ786438:WMR786438 WWM786438:WWN786438 AE851974:AF851974 KA851974:KB851974 TW851974:TX851974 ADS851974:ADT851974 ANO851974:ANP851974 AXK851974:AXL851974 BHG851974:BHH851974 BRC851974:BRD851974 CAY851974:CAZ851974 CKU851974:CKV851974 CUQ851974:CUR851974 DEM851974:DEN851974 DOI851974:DOJ851974 DYE851974:DYF851974 EIA851974:EIB851974 ERW851974:ERX851974 FBS851974:FBT851974 FLO851974:FLP851974 FVK851974:FVL851974 GFG851974:GFH851974 GPC851974:GPD851974 GYY851974:GYZ851974 HIU851974:HIV851974 HSQ851974:HSR851974 ICM851974:ICN851974 IMI851974:IMJ851974 IWE851974:IWF851974 JGA851974:JGB851974 JPW851974:JPX851974 JZS851974:JZT851974 KJO851974:KJP851974 KTK851974:KTL851974 LDG851974:LDH851974 LNC851974:LND851974 LWY851974:LWZ851974 MGU851974:MGV851974 MQQ851974:MQR851974 NAM851974:NAN851974 NKI851974:NKJ851974 NUE851974:NUF851974 OEA851974:OEB851974 ONW851974:ONX851974 OXS851974:OXT851974 PHO851974:PHP851974 PRK851974:PRL851974 QBG851974:QBH851974 QLC851974:QLD851974 QUY851974:QUZ851974 REU851974:REV851974 ROQ851974:ROR851974 RYM851974:RYN851974 SII851974:SIJ851974 SSE851974:SSF851974 TCA851974:TCB851974 TLW851974:TLX851974 TVS851974:TVT851974 UFO851974:UFP851974 UPK851974:UPL851974 UZG851974:UZH851974 VJC851974:VJD851974 VSY851974:VSZ851974 WCU851974:WCV851974 WMQ851974:WMR851974 WWM851974:WWN851974 AE917510:AF917510 KA917510:KB917510 TW917510:TX917510 ADS917510:ADT917510 ANO917510:ANP917510 AXK917510:AXL917510 BHG917510:BHH917510 BRC917510:BRD917510 CAY917510:CAZ917510 CKU917510:CKV917510 CUQ917510:CUR917510 DEM917510:DEN917510 DOI917510:DOJ917510 DYE917510:DYF917510 EIA917510:EIB917510 ERW917510:ERX917510 FBS917510:FBT917510 FLO917510:FLP917510 FVK917510:FVL917510 GFG917510:GFH917510 GPC917510:GPD917510 GYY917510:GYZ917510 HIU917510:HIV917510 HSQ917510:HSR917510 ICM917510:ICN917510 IMI917510:IMJ917510 IWE917510:IWF917510 JGA917510:JGB917510 JPW917510:JPX917510 JZS917510:JZT917510 KJO917510:KJP917510 KTK917510:KTL917510 LDG917510:LDH917510 LNC917510:LND917510 LWY917510:LWZ917510 MGU917510:MGV917510 MQQ917510:MQR917510 NAM917510:NAN917510 NKI917510:NKJ917510 NUE917510:NUF917510 OEA917510:OEB917510 ONW917510:ONX917510 OXS917510:OXT917510 PHO917510:PHP917510 PRK917510:PRL917510 QBG917510:QBH917510 QLC917510:QLD917510 QUY917510:QUZ917510 REU917510:REV917510 ROQ917510:ROR917510 RYM917510:RYN917510 SII917510:SIJ917510 SSE917510:SSF917510 TCA917510:TCB917510 TLW917510:TLX917510 TVS917510:TVT917510 UFO917510:UFP917510 UPK917510:UPL917510 UZG917510:UZH917510 VJC917510:VJD917510 VSY917510:VSZ917510 WCU917510:WCV917510 WMQ917510:WMR917510 WWM917510:WWN917510 AE983046:AF983046 KA983046:KB983046 TW983046:TX983046 ADS983046:ADT983046 ANO983046:ANP983046 AXK983046:AXL983046 BHG983046:BHH983046 BRC983046:BRD983046 CAY983046:CAZ983046 CKU983046:CKV983046 CUQ983046:CUR983046 DEM983046:DEN983046 DOI983046:DOJ983046 DYE983046:DYF983046 EIA983046:EIB983046 ERW983046:ERX983046 FBS983046:FBT983046 FLO983046:FLP983046 FVK983046:FVL983046 GFG983046:GFH983046 GPC983046:GPD983046 GYY983046:GYZ983046 HIU983046:HIV983046 HSQ983046:HSR983046 ICM983046:ICN983046 IMI983046:IMJ983046 IWE983046:IWF983046 JGA983046:JGB983046 JPW983046:JPX983046 JZS983046:JZT983046 KJO983046:KJP983046 KTK983046:KTL983046 LDG983046:LDH983046 LNC983046:LND983046 LWY983046:LWZ983046 MGU983046:MGV983046 MQQ983046:MQR983046 NAM983046:NAN983046 NKI983046:NKJ983046 NUE983046:NUF983046 OEA983046:OEB983046 ONW983046:ONX983046 OXS983046:OXT983046 PHO983046:PHP983046 PRK983046:PRL983046 QBG983046:QBH983046 QLC983046:QLD983046 QUY983046:QUZ983046 REU983046:REV983046 ROQ983046:ROR983046 RYM983046:RYN983046 SII983046:SIJ983046 SSE983046:SSF983046 TCA983046:TCB983046 TLW983046:TLX983046 TVS983046:TVT983046 UFO983046:UFP983046 UPK983046:UPL983046 UZG983046:UZH983046 VJC983046:VJD983046 VSY983046:VSZ983046 WCU983046:WCV983046 WMQ983046:WMR983046 WWM983046:WWN983046">
      <formula1>"　, あり, なし"</formula1>
    </dataValidation>
    <dataValidation type="list" allowBlank="1" showInputMessage="1" showErrorMessage="1" sqref="AG15:AG34 KC15:KC34 TY15:TY34 ADU15:ADU34 ANQ15:ANQ34 AXM15:AXM34 BHI15:BHI34 BRE15:BRE34 CBA15:CBA34 CKW15:CKW34 CUS15:CUS34 DEO15:DEO34 DOK15:DOK34 DYG15:DYG34 EIC15:EIC34 ERY15:ERY34 FBU15:FBU34 FLQ15:FLQ34 FVM15:FVM34 GFI15:GFI34 GPE15:GPE34 GZA15:GZA34 HIW15:HIW34 HSS15:HSS34 ICO15:ICO34 IMK15:IMK34 IWG15:IWG34 JGC15:JGC34 JPY15:JPY34 JZU15:JZU34 KJQ15:KJQ34 KTM15:KTM34 LDI15:LDI34 LNE15:LNE34 LXA15:LXA34 MGW15:MGW34 MQS15:MQS34 NAO15:NAO34 NKK15:NKK34 NUG15:NUG34 OEC15:OEC34 ONY15:ONY34 OXU15:OXU34 PHQ15:PHQ34 PRM15:PRM34 QBI15:QBI34 QLE15:QLE34 QVA15:QVA34 REW15:REW34 ROS15:ROS34 RYO15:RYO34 SIK15:SIK34 SSG15:SSG34 TCC15:TCC34 TLY15:TLY34 TVU15:TVU34 UFQ15:UFQ34 UPM15:UPM34 UZI15:UZI34 VJE15:VJE34 VTA15:VTA34 WCW15:WCW34 WMS15:WMS34 WWO15:WWO34 AG65551:AG65570 KC65551:KC65570 TY65551:TY65570 ADU65551:ADU65570 ANQ65551:ANQ65570 AXM65551:AXM65570 BHI65551:BHI65570 BRE65551:BRE65570 CBA65551:CBA65570 CKW65551:CKW65570 CUS65551:CUS65570 DEO65551:DEO65570 DOK65551:DOK65570 DYG65551:DYG65570 EIC65551:EIC65570 ERY65551:ERY65570 FBU65551:FBU65570 FLQ65551:FLQ65570 FVM65551:FVM65570 GFI65551:GFI65570 GPE65551:GPE65570 GZA65551:GZA65570 HIW65551:HIW65570 HSS65551:HSS65570 ICO65551:ICO65570 IMK65551:IMK65570 IWG65551:IWG65570 JGC65551:JGC65570 JPY65551:JPY65570 JZU65551:JZU65570 KJQ65551:KJQ65570 KTM65551:KTM65570 LDI65551:LDI65570 LNE65551:LNE65570 LXA65551:LXA65570 MGW65551:MGW65570 MQS65551:MQS65570 NAO65551:NAO65570 NKK65551:NKK65570 NUG65551:NUG65570 OEC65551:OEC65570 ONY65551:ONY65570 OXU65551:OXU65570 PHQ65551:PHQ65570 PRM65551:PRM65570 QBI65551:QBI65570 QLE65551:QLE65570 QVA65551:QVA65570 REW65551:REW65570 ROS65551:ROS65570 RYO65551:RYO65570 SIK65551:SIK65570 SSG65551:SSG65570 TCC65551:TCC65570 TLY65551:TLY65570 TVU65551:TVU65570 UFQ65551:UFQ65570 UPM65551:UPM65570 UZI65551:UZI65570 VJE65551:VJE65570 VTA65551:VTA65570 WCW65551:WCW65570 WMS65551:WMS65570 WWO65551:WWO65570 AG131087:AG131106 KC131087:KC131106 TY131087:TY131106 ADU131087:ADU131106 ANQ131087:ANQ131106 AXM131087:AXM131106 BHI131087:BHI131106 BRE131087:BRE131106 CBA131087:CBA131106 CKW131087:CKW131106 CUS131087:CUS131106 DEO131087:DEO131106 DOK131087:DOK131106 DYG131087:DYG131106 EIC131087:EIC131106 ERY131087:ERY131106 FBU131087:FBU131106 FLQ131087:FLQ131106 FVM131087:FVM131106 GFI131087:GFI131106 GPE131087:GPE131106 GZA131087:GZA131106 HIW131087:HIW131106 HSS131087:HSS131106 ICO131087:ICO131106 IMK131087:IMK131106 IWG131087:IWG131106 JGC131087:JGC131106 JPY131087:JPY131106 JZU131087:JZU131106 KJQ131087:KJQ131106 KTM131087:KTM131106 LDI131087:LDI131106 LNE131087:LNE131106 LXA131087:LXA131106 MGW131087:MGW131106 MQS131087:MQS131106 NAO131087:NAO131106 NKK131087:NKK131106 NUG131087:NUG131106 OEC131087:OEC131106 ONY131087:ONY131106 OXU131087:OXU131106 PHQ131087:PHQ131106 PRM131087:PRM131106 QBI131087:QBI131106 QLE131087:QLE131106 QVA131087:QVA131106 REW131087:REW131106 ROS131087:ROS131106 RYO131087:RYO131106 SIK131087:SIK131106 SSG131087:SSG131106 TCC131087:TCC131106 TLY131087:TLY131106 TVU131087:TVU131106 UFQ131087:UFQ131106 UPM131087:UPM131106 UZI131087:UZI131106 VJE131087:VJE131106 VTA131087:VTA131106 WCW131087:WCW131106 WMS131087:WMS131106 WWO131087:WWO131106 AG196623:AG196642 KC196623:KC196642 TY196623:TY196642 ADU196623:ADU196642 ANQ196623:ANQ196642 AXM196623:AXM196642 BHI196623:BHI196642 BRE196623:BRE196642 CBA196623:CBA196642 CKW196623:CKW196642 CUS196623:CUS196642 DEO196623:DEO196642 DOK196623:DOK196642 DYG196623:DYG196642 EIC196623:EIC196642 ERY196623:ERY196642 FBU196623:FBU196642 FLQ196623:FLQ196642 FVM196623:FVM196642 GFI196623:GFI196642 GPE196623:GPE196642 GZA196623:GZA196642 HIW196623:HIW196642 HSS196623:HSS196642 ICO196623:ICO196642 IMK196623:IMK196642 IWG196623:IWG196642 JGC196623:JGC196642 JPY196623:JPY196642 JZU196623:JZU196642 KJQ196623:KJQ196642 KTM196623:KTM196642 LDI196623:LDI196642 LNE196623:LNE196642 LXA196623:LXA196642 MGW196623:MGW196642 MQS196623:MQS196642 NAO196623:NAO196642 NKK196623:NKK196642 NUG196623:NUG196642 OEC196623:OEC196642 ONY196623:ONY196642 OXU196623:OXU196642 PHQ196623:PHQ196642 PRM196623:PRM196642 QBI196623:QBI196642 QLE196623:QLE196642 QVA196623:QVA196642 REW196623:REW196642 ROS196623:ROS196642 RYO196623:RYO196642 SIK196623:SIK196642 SSG196623:SSG196642 TCC196623:TCC196642 TLY196623:TLY196642 TVU196623:TVU196642 UFQ196623:UFQ196642 UPM196623:UPM196642 UZI196623:UZI196642 VJE196623:VJE196642 VTA196623:VTA196642 WCW196623:WCW196642 WMS196623:WMS196642 WWO196623:WWO196642 AG262159:AG262178 KC262159:KC262178 TY262159:TY262178 ADU262159:ADU262178 ANQ262159:ANQ262178 AXM262159:AXM262178 BHI262159:BHI262178 BRE262159:BRE262178 CBA262159:CBA262178 CKW262159:CKW262178 CUS262159:CUS262178 DEO262159:DEO262178 DOK262159:DOK262178 DYG262159:DYG262178 EIC262159:EIC262178 ERY262159:ERY262178 FBU262159:FBU262178 FLQ262159:FLQ262178 FVM262159:FVM262178 GFI262159:GFI262178 GPE262159:GPE262178 GZA262159:GZA262178 HIW262159:HIW262178 HSS262159:HSS262178 ICO262159:ICO262178 IMK262159:IMK262178 IWG262159:IWG262178 JGC262159:JGC262178 JPY262159:JPY262178 JZU262159:JZU262178 KJQ262159:KJQ262178 KTM262159:KTM262178 LDI262159:LDI262178 LNE262159:LNE262178 LXA262159:LXA262178 MGW262159:MGW262178 MQS262159:MQS262178 NAO262159:NAO262178 NKK262159:NKK262178 NUG262159:NUG262178 OEC262159:OEC262178 ONY262159:ONY262178 OXU262159:OXU262178 PHQ262159:PHQ262178 PRM262159:PRM262178 QBI262159:QBI262178 QLE262159:QLE262178 QVA262159:QVA262178 REW262159:REW262178 ROS262159:ROS262178 RYO262159:RYO262178 SIK262159:SIK262178 SSG262159:SSG262178 TCC262159:TCC262178 TLY262159:TLY262178 TVU262159:TVU262178 UFQ262159:UFQ262178 UPM262159:UPM262178 UZI262159:UZI262178 VJE262159:VJE262178 VTA262159:VTA262178 WCW262159:WCW262178 WMS262159:WMS262178 WWO262159:WWO262178 AG327695:AG327714 KC327695:KC327714 TY327695:TY327714 ADU327695:ADU327714 ANQ327695:ANQ327714 AXM327695:AXM327714 BHI327695:BHI327714 BRE327695:BRE327714 CBA327695:CBA327714 CKW327695:CKW327714 CUS327695:CUS327714 DEO327695:DEO327714 DOK327695:DOK327714 DYG327695:DYG327714 EIC327695:EIC327714 ERY327695:ERY327714 FBU327695:FBU327714 FLQ327695:FLQ327714 FVM327695:FVM327714 GFI327695:GFI327714 GPE327695:GPE327714 GZA327695:GZA327714 HIW327695:HIW327714 HSS327695:HSS327714 ICO327695:ICO327714 IMK327695:IMK327714 IWG327695:IWG327714 JGC327695:JGC327714 JPY327695:JPY327714 JZU327695:JZU327714 KJQ327695:KJQ327714 KTM327695:KTM327714 LDI327695:LDI327714 LNE327695:LNE327714 LXA327695:LXA327714 MGW327695:MGW327714 MQS327695:MQS327714 NAO327695:NAO327714 NKK327695:NKK327714 NUG327695:NUG327714 OEC327695:OEC327714 ONY327695:ONY327714 OXU327695:OXU327714 PHQ327695:PHQ327714 PRM327695:PRM327714 QBI327695:QBI327714 QLE327695:QLE327714 QVA327695:QVA327714 REW327695:REW327714 ROS327695:ROS327714 RYO327695:RYO327714 SIK327695:SIK327714 SSG327695:SSG327714 TCC327695:TCC327714 TLY327695:TLY327714 TVU327695:TVU327714 UFQ327695:UFQ327714 UPM327695:UPM327714 UZI327695:UZI327714 VJE327695:VJE327714 VTA327695:VTA327714 WCW327695:WCW327714 WMS327695:WMS327714 WWO327695:WWO327714 AG393231:AG393250 KC393231:KC393250 TY393231:TY393250 ADU393231:ADU393250 ANQ393231:ANQ393250 AXM393231:AXM393250 BHI393231:BHI393250 BRE393231:BRE393250 CBA393231:CBA393250 CKW393231:CKW393250 CUS393231:CUS393250 DEO393231:DEO393250 DOK393231:DOK393250 DYG393231:DYG393250 EIC393231:EIC393250 ERY393231:ERY393250 FBU393231:FBU393250 FLQ393231:FLQ393250 FVM393231:FVM393250 GFI393231:GFI393250 GPE393231:GPE393250 GZA393231:GZA393250 HIW393231:HIW393250 HSS393231:HSS393250 ICO393231:ICO393250 IMK393231:IMK393250 IWG393231:IWG393250 JGC393231:JGC393250 JPY393231:JPY393250 JZU393231:JZU393250 KJQ393231:KJQ393250 KTM393231:KTM393250 LDI393231:LDI393250 LNE393231:LNE393250 LXA393231:LXA393250 MGW393231:MGW393250 MQS393231:MQS393250 NAO393231:NAO393250 NKK393231:NKK393250 NUG393231:NUG393250 OEC393231:OEC393250 ONY393231:ONY393250 OXU393231:OXU393250 PHQ393231:PHQ393250 PRM393231:PRM393250 QBI393231:QBI393250 QLE393231:QLE393250 QVA393231:QVA393250 REW393231:REW393250 ROS393231:ROS393250 RYO393231:RYO393250 SIK393231:SIK393250 SSG393231:SSG393250 TCC393231:TCC393250 TLY393231:TLY393250 TVU393231:TVU393250 UFQ393231:UFQ393250 UPM393231:UPM393250 UZI393231:UZI393250 VJE393231:VJE393250 VTA393231:VTA393250 WCW393231:WCW393250 WMS393231:WMS393250 WWO393231:WWO393250 AG458767:AG458786 KC458767:KC458786 TY458767:TY458786 ADU458767:ADU458786 ANQ458767:ANQ458786 AXM458767:AXM458786 BHI458767:BHI458786 BRE458767:BRE458786 CBA458767:CBA458786 CKW458767:CKW458786 CUS458767:CUS458786 DEO458767:DEO458786 DOK458767:DOK458786 DYG458767:DYG458786 EIC458767:EIC458786 ERY458767:ERY458786 FBU458767:FBU458786 FLQ458767:FLQ458786 FVM458767:FVM458786 GFI458767:GFI458786 GPE458767:GPE458786 GZA458767:GZA458786 HIW458767:HIW458786 HSS458767:HSS458786 ICO458767:ICO458786 IMK458767:IMK458786 IWG458767:IWG458786 JGC458767:JGC458786 JPY458767:JPY458786 JZU458767:JZU458786 KJQ458767:KJQ458786 KTM458767:KTM458786 LDI458767:LDI458786 LNE458767:LNE458786 LXA458767:LXA458786 MGW458767:MGW458786 MQS458767:MQS458786 NAO458767:NAO458786 NKK458767:NKK458786 NUG458767:NUG458786 OEC458767:OEC458786 ONY458767:ONY458786 OXU458767:OXU458786 PHQ458767:PHQ458786 PRM458767:PRM458786 QBI458767:QBI458786 QLE458767:QLE458786 QVA458767:QVA458786 REW458767:REW458786 ROS458767:ROS458786 RYO458767:RYO458786 SIK458767:SIK458786 SSG458767:SSG458786 TCC458767:TCC458786 TLY458767:TLY458786 TVU458767:TVU458786 UFQ458767:UFQ458786 UPM458767:UPM458786 UZI458767:UZI458786 VJE458767:VJE458786 VTA458767:VTA458786 WCW458767:WCW458786 WMS458767:WMS458786 WWO458767:WWO458786 AG524303:AG524322 KC524303:KC524322 TY524303:TY524322 ADU524303:ADU524322 ANQ524303:ANQ524322 AXM524303:AXM524322 BHI524303:BHI524322 BRE524303:BRE524322 CBA524303:CBA524322 CKW524303:CKW524322 CUS524303:CUS524322 DEO524303:DEO524322 DOK524303:DOK524322 DYG524303:DYG524322 EIC524303:EIC524322 ERY524303:ERY524322 FBU524303:FBU524322 FLQ524303:FLQ524322 FVM524303:FVM524322 GFI524303:GFI524322 GPE524303:GPE524322 GZA524303:GZA524322 HIW524303:HIW524322 HSS524303:HSS524322 ICO524303:ICO524322 IMK524303:IMK524322 IWG524303:IWG524322 JGC524303:JGC524322 JPY524303:JPY524322 JZU524303:JZU524322 KJQ524303:KJQ524322 KTM524303:KTM524322 LDI524303:LDI524322 LNE524303:LNE524322 LXA524303:LXA524322 MGW524303:MGW524322 MQS524303:MQS524322 NAO524303:NAO524322 NKK524303:NKK524322 NUG524303:NUG524322 OEC524303:OEC524322 ONY524303:ONY524322 OXU524303:OXU524322 PHQ524303:PHQ524322 PRM524303:PRM524322 QBI524303:QBI524322 QLE524303:QLE524322 QVA524303:QVA524322 REW524303:REW524322 ROS524303:ROS524322 RYO524303:RYO524322 SIK524303:SIK524322 SSG524303:SSG524322 TCC524303:TCC524322 TLY524303:TLY524322 TVU524303:TVU524322 UFQ524303:UFQ524322 UPM524303:UPM524322 UZI524303:UZI524322 VJE524303:VJE524322 VTA524303:VTA524322 WCW524303:WCW524322 WMS524303:WMS524322 WWO524303:WWO524322 AG589839:AG589858 KC589839:KC589858 TY589839:TY589858 ADU589839:ADU589858 ANQ589839:ANQ589858 AXM589839:AXM589858 BHI589839:BHI589858 BRE589839:BRE589858 CBA589839:CBA589858 CKW589839:CKW589858 CUS589839:CUS589858 DEO589839:DEO589858 DOK589839:DOK589858 DYG589839:DYG589858 EIC589839:EIC589858 ERY589839:ERY589858 FBU589839:FBU589858 FLQ589839:FLQ589858 FVM589839:FVM589858 GFI589839:GFI589858 GPE589839:GPE589858 GZA589839:GZA589858 HIW589839:HIW589858 HSS589839:HSS589858 ICO589839:ICO589858 IMK589839:IMK589858 IWG589839:IWG589858 JGC589839:JGC589858 JPY589839:JPY589858 JZU589839:JZU589858 KJQ589839:KJQ589858 KTM589839:KTM589858 LDI589839:LDI589858 LNE589839:LNE589858 LXA589839:LXA589858 MGW589839:MGW589858 MQS589839:MQS589858 NAO589839:NAO589858 NKK589839:NKK589858 NUG589839:NUG589858 OEC589839:OEC589858 ONY589839:ONY589858 OXU589839:OXU589858 PHQ589839:PHQ589858 PRM589839:PRM589858 QBI589839:QBI589858 QLE589839:QLE589858 QVA589839:QVA589858 REW589839:REW589858 ROS589839:ROS589858 RYO589839:RYO589858 SIK589839:SIK589858 SSG589839:SSG589858 TCC589839:TCC589858 TLY589839:TLY589858 TVU589839:TVU589858 UFQ589839:UFQ589858 UPM589839:UPM589858 UZI589839:UZI589858 VJE589839:VJE589858 VTA589839:VTA589858 WCW589839:WCW589858 WMS589839:WMS589858 WWO589839:WWO589858 AG655375:AG655394 KC655375:KC655394 TY655375:TY655394 ADU655375:ADU655394 ANQ655375:ANQ655394 AXM655375:AXM655394 BHI655375:BHI655394 BRE655375:BRE655394 CBA655375:CBA655394 CKW655375:CKW655394 CUS655375:CUS655394 DEO655375:DEO655394 DOK655375:DOK655394 DYG655375:DYG655394 EIC655375:EIC655394 ERY655375:ERY655394 FBU655375:FBU655394 FLQ655375:FLQ655394 FVM655375:FVM655394 GFI655375:GFI655394 GPE655375:GPE655394 GZA655375:GZA655394 HIW655375:HIW655394 HSS655375:HSS655394 ICO655375:ICO655394 IMK655375:IMK655394 IWG655375:IWG655394 JGC655375:JGC655394 JPY655375:JPY655394 JZU655375:JZU655394 KJQ655375:KJQ655394 KTM655375:KTM655394 LDI655375:LDI655394 LNE655375:LNE655394 LXA655375:LXA655394 MGW655375:MGW655394 MQS655375:MQS655394 NAO655375:NAO655394 NKK655375:NKK655394 NUG655375:NUG655394 OEC655375:OEC655394 ONY655375:ONY655394 OXU655375:OXU655394 PHQ655375:PHQ655394 PRM655375:PRM655394 QBI655375:QBI655394 QLE655375:QLE655394 QVA655375:QVA655394 REW655375:REW655394 ROS655375:ROS655394 RYO655375:RYO655394 SIK655375:SIK655394 SSG655375:SSG655394 TCC655375:TCC655394 TLY655375:TLY655394 TVU655375:TVU655394 UFQ655375:UFQ655394 UPM655375:UPM655394 UZI655375:UZI655394 VJE655375:VJE655394 VTA655375:VTA655394 WCW655375:WCW655394 WMS655375:WMS655394 WWO655375:WWO655394 AG720911:AG720930 KC720911:KC720930 TY720911:TY720930 ADU720911:ADU720930 ANQ720911:ANQ720930 AXM720911:AXM720930 BHI720911:BHI720930 BRE720911:BRE720930 CBA720911:CBA720930 CKW720911:CKW720930 CUS720911:CUS720930 DEO720911:DEO720930 DOK720911:DOK720930 DYG720911:DYG720930 EIC720911:EIC720930 ERY720911:ERY720930 FBU720911:FBU720930 FLQ720911:FLQ720930 FVM720911:FVM720930 GFI720911:GFI720930 GPE720911:GPE720930 GZA720911:GZA720930 HIW720911:HIW720930 HSS720911:HSS720930 ICO720911:ICO720930 IMK720911:IMK720930 IWG720911:IWG720930 JGC720911:JGC720930 JPY720911:JPY720930 JZU720911:JZU720930 KJQ720911:KJQ720930 KTM720911:KTM720930 LDI720911:LDI720930 LNE720911:LNE720930 LXA720911:LXA720930 MGW720911:MGW720930 MQS720911:MQS720930 NAO720911:NAO720930 NKK720911:NKK720930 NUG720911:NUG720930 OEC720911:OEC720930 ONY720911:ONY720930 OXU720911:OXU720930 PHQ720911:PHQ720930 PRM720911:PRM720930 QBI720911:QBI720930 QLE720911:QLE720930 QVA720911:QVA720930 REW720911:REW720930 ROS720911:ROS720930 RYO720911:RYO720930 SIK720911:SIK720930 SSG720911:SSG720930 TCC720911:TCC720930 TLY720911:TLY720930 TVU720911:TVU720930 UFQ720911:UFQ720930 UPM720911:UPM720930 UZI720911:UZI720930 VJE720911:VJE720930 VTA720911:VTA720930 WCW720911:WCW720930 WMS720911:WMS720930 WWO720911:WWO720930 AG786447:AG786466 KC786447:KC786466 TY786447:TY786466 ADU786447:ADU786466 ANQ786447:ANQ786466 AXM786447:AXM786466 BHI786447:BHI786466 BRE786447:BRE786466 CBA786447:CBA786466 CKW786447:CKW786466 CUS786447:CUS786466 DEO786447:DEO786466 DOK786447:DOK786466 DYG786447:DYG786466 EIC786447:EIC786466 ERY786447:ERY786466 FBU786447:FBU786466 FLQ786447:FLQ786466 FVM786447:FVM786466 GFI786447:GFI786466 GPE786447:GPE786466 GZA786447:GZA786466 HIW786447:HIW786466 HSS786447:HSS786466 ICO786447:ICO786466 IMK786447:IMK786466 IWG786447:IWG786466 JGC786447:JGC786466 JPY786447:JPY786466 JZU786447:JZU786466 KJQ786447:KJQ786466 KTM786447:KTM786466 LDI786447:LDI786466 LNE786447:LNE786466 LXA786447:LXA786466 MGW786447:MGW786466 MQS786447:MQS786466 NAO786447:NAO786466 NKK786447:NKK786466 NUG786447:NUG786466 OEC786447:OEC786466 ONY786447:ONY786466 OXU786447:OXU786466 PHQ786447:PHQ786466 PRM786447:PRM786466 QBI786447:QBI786466 QLE786447:QLE786466 QVA786447:QVA786466 REW786447:REW786466 ROS786447:ROS786466 RYO786447:RYO786466 SIK786447:SIK786466 SSG786447:SSG786466 TCC786447:TCC786466 TLY786447:TLY786466 TVU786447:TVU786466 UFQ786447:UFQ786466 UPM786447:UPM786466 UZI786447:UZI786466 VJE786447:VJE786466 VTA786447:VTA786466 WCW786447:WCW786466 WMS786447:WMS786466 WWO786447:WWO786466 AG851983:AG852002 KC851983:KC852002 TY851983:TY852002 ADU851983:ADU852002 ANQ851983:ANQ852002 AXM851983:AXM852002 BHI851983:BHI852002 BRE851983:BRE852002 CBA851983:CBA852002 CKW851983:CKW852002 CUS851983:CUS852002 DEO851983:DEO852002 DOK851983:DOK852002 DYG851983:DYG852002 EIC851983:EIC852002 ERY851983:ERY852002 FBU851983:FBU852002 FLQ851983:FLQ852002 FVM851983:FVM852002 GFI851983:GFI852002 GPE851983:GPE852002 GZA851983:GZA852002 HIW851983:HIW852002 HSS851983:HSS852002 ICO851983:ICO852002 IMK851983:IMK852002 IWG851983:IWG852002 JGC851983:JGC852002 JPY851983:JPY852002 JZU851983:JZU852002 KJQ851983:KJQ852002 KTM851983:KTM852002 LDI851983:LDI852002 LNE851983:LNE852002 LXA851983:LXA852002 MGW851983:MGW852002 MQS851983:MQS852002 NAO851983:NAO852002 NKK851983:NKK852002 NUG851983:NUG852002 OEC851983:OEC852002 ONY851983:ONY852002 OXU851983:OXU852002 PHQ851983:PHQ852002 PRM851983:PRM852002 QBI851983:QBI852002 QLE851983:QLE852002 QVA851983:QVA852002 REW851983:REW852002 ROS851983:ROS852002 RYO851983:RYO852002 SIK851983:SIK852002 SSG851983:SSG852002 TCC851983:TCC852002 TLY851983:TLY852002 TVU851983:TVU852002 UFQ851983:UFQ852002 UPM851983:UPM852002 UZI851983:UZI852002 VJE851983:VJE852002 VTA851983:VTA852002 WCW851983:WCW852002 WMS851983:WMS852002 WWO851983:WWO852002 AG917519:AG917538 KC917519:KC917538 TY917519:TY917538 ADU917519:ADU917538 ANQ917519:ANQ917538 AXM917519:AXM917538 BHI917519:BHI917538 BRE917519:BRE917538 CBA917519:CBA917538 CKW917519:CKW917538 CUS917519:CUS917538 DEO917519:DEO917538 DOK917519:DOK917538 DYG917519:DYG917538 EIC917519:EIC917538 ERY917519:ERY917538 FBU917519:FBU917538 FLQ917519:FLQ917538 FVM917519:FVM917538 GFI917519:GFI917538 GPE917519:GPE917538 GZA917519:GZA917538 HIW917519:HIW917538 HSS917519:HSS917538 ICO917519:ICO917538 IMK917519:IMK917538 IWG917519:IWG917538 JGC917519:JGC917538 JPY917519:JPY917538 JZU917519:JZU917538 KJQ917519:KJQ917538 KTM917519:KTM917538 LDI917519:LDI917538 LNE917519:LNE917538 LXA917519:LXA917538 MGW917519:MGW917538 MQS917519:MQS917538 NAO917519:NAO917538 NKK917519:NKK917538 NUG917519:NUG917538 OEC917519:OEC917538 ONY917519:ONY917538 OXU917519:OXU917538 PHQ917519:PHQ917538 PRM917519:PRM917538 QBI917519:QBI917538 QLE917519:QLE917538 QVA917519:QVA917538 REW917519:REW917538 ROS917519:ROS917538 RYO917519:RYO917538 SIK917519:SIK917538 SSG917519:SSG917538 TCC917519:TCC917538 TLY917519:TLY917538 TVU917519:TVU917538 UFQ917519:UFQ917538 UPM917519:UPM917538 UZI917519:UZI917538 VJE917519:VJE917538 VTA917519:VTA917538 WCW917519:WCW917538 WMS917519:WMS917538 WWO917519:WWO917538 AG983055:AG983074 KC983055:KC983074 TY983055:TY983074 ADU983055:ADU983074 ANQ983055:ANQ983074 AXM983055:AXM983074 BHI983055:BHI983074 BRE983055:BRE983074 CBA983055:CBA983074 CKW983055:CKW983074 CUS983055:CUS983074 DEO983055:DEO983074 DOK983055:DOK983074 DYG983055:DYG983074 EIC983055:EIC983074 ERY983055:ERY983074 FBU983055:FBU983074 FLQ983055:FLQ983074 FVM983055:FVM983074 GFI983055:GFI983074 GPE983055:GPE983074 GZA983055:GZA983074 HIW983055:HIW983074 HSS983055:HSS983074 ICO983055:ICO983074 IMK983055:IMK983074 IWG983055:IWG983074 JGC983055:JGC983074 JPY983055:JPY983074 JZU983055:JZU983074 KJQ983055:KJQ983074 KTM983055:KTM983074 LDI983055:LDI983074 LNE983055:LNE983074 LXA983055:LXA983074 MGW983055:MGW983074 MQS983055:MQS983074 NAO983055:NAO983074 NKK983055:NKK983074 NUG983055:NUG983074 OEC983055:OEC983074 ONY983055:ONY983074 OXU983055:OXU983074 PHQ983055:PHQ983074 PRM983055:PRM983074 QBI983055:QBI983074 QLE983055:QLE983074 QVA983055:QVA983074 REW983055:REW983074 ROS983055:ROS983074 RYO983055:RYO983074 SIK983055:SIK983074 SSG983055:SSG983074 TCC983055:TCC983074 TLY983055:TLY983074 TVU983055:TVU983074 UFQ983055:UFQ983074 UPM983055:UPM983074 UZI983055:UZI983074 VJE983055:VJE983074 VTA983055:VTA983074 WCW983055:WCW983074 WMS983055:WMS983074 WWO983055:WWO983074">
      <formula1>"T, A"</formula1>
    </dataValidation>
    <dataValidation type="list" allowBlank="1" showInputMessage="1" showErrorMessage="1" sqref="AI15:AI34 KE15:KE34 UA15:UA34 ADW15:ADW34 ANS15:ANS34 AXO15:AXO34 BHK15:BHK34 BRG15:BRG34 CBC15:CBC34 CKY15:CKY34 CUU15:CUU34 DEQ15:DEQ34 DOM15:DOM34 DYI15:DYI34 EIE15:EIE34 ESA15:ESA34 FBW15:FBW34 FLS15:FLS34 FVO15:FVO34 GFK15:GFK34 GPG15:GPG34 GZC15:GZC34 HIY15:HIY34 HSU15:HSU34 ICQ15:ICQ34 IMM15:IMM34 IWI15:IWI34 JGE15:JGE34 JQA15:JQA34 JZW15:JZW34 KJS15:KJS34 KTO15:KTO34 LDK15:LDK34 LNG15:LNG34 LXC15:LXC34 MGY15:MGY34 MQU15:MQU34 NAQ15:NAQ34 NKM15:NKM34 NUI15:NUI34 OEE15:OEE34 OOA15:OOA34 OXW15:OXW34 PHS15:PHS34 PRO15:PRO34 QBK15:QBK34 QLG15:QLG34 QVC15:QVC34 REY15:REY34 ROU15:ROU34 RYQ15:RYQ34 SIM15:SIM34 SSI15:SSI34 TCE15:TCE34 TMA15:TMA34 TVW15:TVW34 UFS15:UFS34 UPO15:UPO34 UZK15:UZK34 VJG15:VJG34 VTC15:VTC34 WCY15:WCY34 WMU15:WMU34 WWQ15:WWQ34 AI65551:AI65570 KE65551:KE65570 UA65551:UA65570 ADW65551:ADW65570 ANS65551:ANS65570 AXO65551:AXO65570 BHK65551:BHK65570 BRG65551:BRG65570 CBC65551:CBC65570 CKY65551:CKY65570 CUU65551:CUU65570 DEQ65551:DEQ65570 DOM65551:DOM65570 DYI65551:DYI65570 EIE65551:EIE65570 ESA65551:ESA65570 FBW65551:FBW65570 FLS65551:FLS65570 FVO65551:FVO65570 GFK65551:GFK65570 GPG65551:GPG65570 GZC65551:GZC65570 HIY65551:HIY65570 HSU65551:HSU65570 ICQ65551:ICQ65570 IMM65551:IMM65570 IWI65551:IWI65570 JGE65551:JGE65570 JQA65551:JQA65570 JZW65551:JZW65570 KJS65551:KJS65570 KTO65551:KTO65570 LDK65551:LDK65570 LNG65551:LNG65570 LXC65551:LXC65570 MGY65551:MGY65570 MQU65551:MQU65570 NAQ65551:NAQ65570 NKM65551:NKM65570 NUI65551:NUI65570 OEE65551:OEE65570 OOA65551:OOA65570 OXW65551:OXW65570 PHS65551:PHS65570 PRO65551:PRO65570 QBK65551:QBK65570 QLG65551:QLG65570 QVC65551:QVC65570 REY65551:REY65570 ROU65551:ROU65570 RYQ65551:RYQ65570 SIM65551:SIM65570 SSI65551:SSI65570 TCE65551:TCE65570 TMA65551:TMA65570 TVW65551:TVW65570 UFS65551:UFS65570 UPO65551:UPO65570 UZK65551:UZK65570 VJG65551:VJG65570 VTC65551:VTC65570 WCY65551:WCY65570 WMU65551:WMU65570 WWQ65551:WWQ65570 AI131087:AI131106 KE131087:KE131106 UA131087:UA131106 ADW131087:ADW131106 ANS131087:ANS131106 AXO131087:AXO131106 BHK131087:BHK131106 BRG131087:BRG131106 CBC131087:CBC131106 CKY131087:CKY131106 CUU131087:CUU131106 DEQ131087:DEQ131106 DOM131087:DOM131106 DYI131087:DYI131106 EIE131087:EIE131106 ESA131087:ESA131106 FBW131087:FBW131106 FLS131087:FLS131106 FVO131087:FVO131106 GFK131087:GFK131106 GPG131087:GPG131106 GZC131087:GZC131106 HIY131087:HIY131106 HSU131087:HSU131106 ICQ131087:ICQ131106 IMM131087:IMM131106 IWI131087:IWI131106 JGE131087:JGE131106 JQA131087:JQA131106 JZW131087:JZW131106 KJS131087:KJS131106 KTO131087:KTO131106 LDK131087:LDK131106 LNG131087:LNG131106 LXC131087:LXC131106 MGY131087:MGY131106 MQU131087:MQU131106 NAQ131087:NAQ131106 NKM131087:NKM131106 NUI131087:NUI131106 OEE131087:OEE131106 OOA131087:OOA131106 OXW131087:OXW131106 PHS131087:PHS131106 PRO131087:PRO131106 QBK131087:QBK131106 QLG131087:QLG131106 QVC131087:QVC131106 REY131087:REY131106 ROU131087:ROU131106 RYQ131087:RYQ131106 SIM131087:SIM131106 SSI131087:SSI131106 TCE131087:TCE131106 TMA131087:TMA131106 TVW131087:TVW131106 UFS131087:UFS131106 UPO131087:UPO131106 UZK131087:UZK131106 VJG131087:VJG131106 VTC131087:VTC131106 WCY131087:WCY131106 WMU131087:WMU131106 WWQ131087:WWQ131106 AI196623:AI196642 KE196623:KE196642 UA196623:UA196642 ADW196623:ADW196642 ANS196623:ANS196642 AXO196623:AXO196642 BHK196623:BHK196642 BRG196623:BRG196642 CBC196623:CBC196642 CKY196623:CKY196642 CUU196623:CUU196642 DEQ196623:DEQ196642 DOM196623:DOM196642 DYI196623:DYI196642 EIE196623:EIE196642 ESA196623:ESA196642 FBW196623:FBW196642 FLS196623:FLS196642 FVO196623:FVO196642 GFK196623:GFK196642 GPG196623:GPG196642 GZC196623:GZC196642 HIY196623:HIY196642 HSU196623:HSU196642 ICQ196623:ICQ196642 IMM196623:IMM196642 IWI196623:IWI196642 JGE196623:JGE196642 JQA196623:JQA196642 JZW196623:JZW196642 KJS196623:KJS196642 KTO196623:KTO196642 LDK196623:LDK196642 LNG196623:LNG196642 LXC196623:LXC196642 MGY196623:MGY196642 MQU196623:MQU196642 NAQ196623:NAQ196642 NKM196623:NKM196642 NUI196623:NUI196642 OEE196623:OEE196642 OOA196623:OOA196642 OXW196623:OXW196642 PHS196623:PHS196642 PRO196623:PRO196642 QBK196623:QBK196642 QLG196623:QLG196642 QVC196623:QVC196642 REY196623:REY196642 ROU196623:ROU196642 RYQ196623:RYQ196642 SIM196623:SIM196642 SSI196623:SSI196642 TCE196623:TCE196642 TMA196623:TMA196642 TVW196623:TVW196642 UFS196623:UFS196642 UPO196623:UPO196642 UZK196623:UZK196642 VJG196623:VJG196642 VTC196623:VTC196642 WCY196623:WCY196642 WMU196623:WMU196642 WWQ196623:WWQ196642 AI262159:AI262178 KE262159:KE262178 UA262159:UA262178 ADW262159:ADW262178 ANS262159:ANS262178 AXO262159:AXO262178 BHK262159:BHK262178 BRG262159:BRG262178 CBC262159:CBC262178 CKY262159:CKY262178 CUU262159:CUU262178 DEQ262159:DEQ262178 DOM262159:DOM262178 DYI262159:DYI262178 EIE262159:EIE262178 ESA262159:ESA262178 FBW262159:FBW262178 FLS262159:FLS262178 FVO262159:FVO262178 GFK262159:GFK262178 GPG262159:GPG262178 GZC262159:GZC262178 HIY262159:HIY262178 HSU262159:HSU262178 ICQ262159:ICQ262178 IMM262159:IMM262178 IWI262159:IWI262178 JGE262159:JGE262178 JQA262159:JQA262178 JZW262159:JZW262178 KJS262159:KJS262178 KTO262159:KTO262178 LDK262159:LDK262178 LNG262159:LNG262178 LXC262159:LXC262178 MGY262159:MGY262178 MQU262159:MQU262178 NAQ262159:NAQ262178 NKM262159:NKM262178 NUI262159:NUI262178 OEE262159:OEE262178 OOA262159:OOA262178 OXW262159:OXW262178 PHS262159:PHS262178 PRO262159:PRO262178 QBK262159:QBK262178 QLG262159:QLG262178 QVC262159:QVC262178 REY262159:REY262178 ROU262159:ROU262178 RYQ262159:RYQ262178 SIM262159:SIM262178 SSI262159:SSI262178 TCE262159:TCE262178 TMA262159:TMA262178 TVW262159:TVW262178 UFS262159:UFS262178 UPO262159:UPO262178 UZK262159:UZK262178 VJG262159:VJG262178 VTC262159:VTC262178 WCY262159:WCY262178 WMU262159:WMU262178 WWQ262159:WWQ262178 AI327695:AI327714 KE327695:KE327714 UA327695:UA327714 ADW327695:ADW327714 ANS327695:ANS327714 AXO327695:AXO327714 BHK327695:BHK327714 BRG327695:BRG327714 CBC327695:CBC327714 CKY327695:CKY327714 CUU327695:CUU327714 DEQ327695:DEQ327714 DOM327695:DOM327714 DYI327695:DYI327714 EIE327695:EIE327714 ESA327695:ESA327714 FBW327695:FBW327714 FLS327695:FLS327714 FVO327695:FVO327714 GFK327695:GFK327714 GPG327695:GPG327714 GZC327695:GZC327714 HIY327695:HIY327714 HSU327695:HSU327714 ICQ327695:ICQ327714 IMM327695:IMM327714 IWI327695:IWI327714 JGE327695:JGE327714 JQA327695:JQA327714 JZW327695:JZW327714 KJS327695:KJS327714 KTO327695:KTO327714 LDK327695:LDK327714 LNG327695:LNG327714 LXC327695:LXC327714 MGY327695:MGY327714 MQU327695:MQU327714 NAQ327695:NAQ327714 NKM327695:NKM327714 NUI327695:NUI327714 OEE327695:OEE327714 OOA327695:OOA327714 OXW327695:OXW327714 PHS327695:PHS327714 PRO327695:PRO327714 QBK327695:QBK327714 QLG327695:QLG327714 QVC327695:QVC327714 REY327695:REY327714 ROU327695:ROU327714 RYQ327695:RYQ327714 SIM327695:SIM327714 SSI327695:SSI327714 TCE327695:TCE327714 TMA327695:TMA327714 TVW327695:TVW327714 UFS327695:UFS327714 UPO327695:UPO327714 UZK327695:UZK327714 VJG327695:VJG327714 VTC327695:VTC327714 WCY327695:WCY327714 WMU327695:WMU327714 WWQ327695:WWQ327714 AI393231:AI393250 KE393231:KE393250 UA393231:UA393250 ADW393231:ADW393250 ANS393231:ANS393250 AXO393231:AXO393250 BHK393231:BHK393250 BRG393231:BRG393250 CBC393231:CBC393250 CKY393231:CKY393250 CUU393231:CUU393250 DEQ393231:DEQ393250 DOM393231:DOM393250 DYI393231:DYI393250 EIE393231:EIE393250 ESA393231:ESA393250 FBW393231:FBW393250 FLS393231:FLS393250 FVO393231:FVO393250 GFK393231:GFK393250 GPG393231:GPG393250 GZC393231:GZC393250 HIY393231:HIY393250 HSU393231:HSU393250 ICQ393231:ICQ393250 IMM393231:IMM393250 IWI393231:IWI393250 JGE393231:JGE393250 JQA393231:JQA393250 JZW393231:JZW393250 KJS393231:KJS393250 KTO393231:KTO393250 LDK393231:LDK393250 LNG393231:LNG393250 LXC393231:LXC393250 MGY393231:MGY393250 MQU393231:MQU393250 NAQ393231:NAQ393250 NKM393231:NKM393250 NUI393231:NUI393250 OEE393231:OEE393250 OOA393231:OOA393250 OXW393231:OXW393250 PHS393231:PHS393250 PRO393231:PRO393250 QBK393231:QBK393250 QLG393231:QLG393250 QVC393231:QVC393250 REY393231:REY393250 ROU393231:ROU393250 RYQ393231:RYQ393250 SIM393231:SIM393250 SSI393231:SSI393250 TCE393231:TCE393250 TMA393231:TMA393250 TVW393231:TVW393250 UFS393231:UFS393250 UPO393231:UPO393250 UZK393231:UZK393250 VJG393231:VJG393250 VTC393231:VTC393250 WCY393231:WCY393250 WMU393231:WMU393250 WWQ393231:WWQ393250 AI458767:AI458786 KE458767:KE458786 UA458767:UA458786 ADW458767:ADW458786 ANS458767:ANS458786 AXO458767:AXO458786 BHK458767:BHK458786 BRG458767:BRG458786 CBC458767:CBC458786 CKY458767:CKY458786 CUU458767:CUU458786 DEQ458767:DEQ458786 DOM458767:DOM458786 DYI458767:DYI458786 EIE458767:EIE458786 ESA458767:ESA458786 FBW458767:FBW458786 FLS458767:FLS458786 FVO458767:FVO458786 GFK458767:GFK458786 GPG458767:GPG458786 GZC458767:GZC458786 HIY458767:HIY458786 HSU458767:HSU458786 ICQ458767:ICQ458786 IMM458767:IMM458786 IWI458767:IWI458786 JGE458767:JGE458786 JQA458767:JQA458786 JZW458767:JZW458786 KJS458767:KJS458786 KTO458767:KTO458786 LDK458767:LDK458786 LNG458767:LNG458786 LXC458767:LXC458786 MGY458767:MGY458786 MQU458767:MQU458786 NAQ458767:NAQ458786 NKM458767:NKM458786 NUI458767:NUI458786 OEE458767:OEE458786 OOA458767:OOA458786 OXW458767:OXW458786 PHS458767:PHS458786 PRO458767:PRO458786 QBK458767:QBK458786 QLG458767:QLG458786 QVC458767:QVC458786 REY458767:REY458786 ROU458767:ROU458786 RYQ458767:RYQ458786 SIM458767:SIM458786 SSI458767:SSI458786 TCE458767:TCE458786 TMA458767:TMA458786 TVW458767:TVW458786 UFS458767:UFS458786 UPO458767:UPO458786 UZK458767:UZK458786 VJG458767:VJG458786 VTC458767:VTC458786 WCY458767:WCY458786 WMU458767:WMU458786 WWQ458767:WWQ458786 AI524303:AI524322 KE524303:KE524322 UA524303:UA524322 ADW524303:ADW524322 ANS524303:ANS524322 AXO524303:AXO524322 BHK524303:BHK524322 BRG524303:BRG524322 CBC524303:CBC524322 CKY524303:CKY524322 CUU524303:CUU524322 DEQ524303:DEQ524322 DOM524303:DOM524322 DYI524303:DYI524322 EIE524303:EIE524322 ESA524303:ESA524322 FBW524303:FBW524322 FLS524303:FLS524322 FVO524303:FVO524322 GFK524303:GFK524322 GPG524303:GPG524322 GZC524303:GZC524322 HIY524303:HIY524322 HSU524303:HSU524322 ICQ524303:ICQ524322 IMM524303:IMM524322 IWI524303:IWI524322 JGE524303:JGE524322 JQA524303:JQA524322 JZW524303:JZW524322 KJS524303:KJS524322 KTO524303:KTO524322 LDK524303:LDK524322 LNG524303:LNG524322 LXC524303:LXC524322 MGY524303:MGY524322 MQU524303:MQU524322 NAQ524303:NAQ524322 NKM524303:NKM524322 NUI524303:NUI524322 OEE524303:OEE524322 OOA524303:OOA524322 OXW524303:OXW524322 PHS524303:PHS524322 PRO524303:PRO524322 QBK524303:QBK524322 QLG524303:QLG524322 QVC524303:QVC524322 REY524303:REY524322 ROU524303:ROU524322 RYQ524303:RYQ524322 SIM524303:SIM524322 SSI524303:SSI524322 TCE524303:TCE524322 TMA524303:TMA524322 TVW524303:TVW524322 UFS524303:UFS524322 UPO524303:UPO524322 UZK524303:UZK524322 VJG524303:VJG524322 VTC524303:VTC524322 WCY524303:WCY524322 WMU524303:WMU524322 WWQ524303:WWQ524322 AI589839:AI589858 KE589839:KE589858 UA589839:UA589858 ADW589839:ADW589858 ANS589839:ANS589858 AXO589839:AXO589858 BHK589839:BHK589858 BRG589839:BRG589858 CBC589839:CBC589858 CKY589839:CKY589858 CUU589839:CUU589858 DEQ589839:DEQ589858 DOM589839:DOM589858 DYI589839:DYI589858 EIE589839:EIE589858 ESA589839:ESA589858 FBW589839:FBW589858 FLS589839:FLS589858 FVO589839:FVO589858 GFK589839:GFK589858 GPG589839:GPG589858 GZC589839:GZC589858 HIY589839:HIY589858 HSU589839:HSU589858 ICQ589839:ICQ589858 IMM589839:IMM589858 IWI589839:IWI589858 JGE589839:JGE589858 JQA589839:JQA589858 JZW589839:JZW589858 KJS589839:KJS589858 KTO589839:KTO589858 LDK589839:LDK589858 LNG589839:LNG589858 LXC589839:LXC589858 MGY589839:MGY589858 MQU589839:MQU589858 NAQ589839:NAQ589858 NKM589839:NKM589858 NUI589839:NUI589858 OEE589839:OEE589858 OOA589839:OOA589858 OXW589839:OXW589858 PHS589839:PHS589858 PRO589839:PRO589858 QBK589839:QBK589858 QLG589839:QLG589858 QVC589839:QVC589858 REY589839:REY589858 ROU589839:ROU589858 RYQ589839:RYQ589858 SIM589839:SIM589858 SSI589839:SSI589858 TCE589839:TCE589858 TMA589839:TMA589858 TVW589839:TVW589858 UFS589839:UFS589858 UPO589839:UPO589858 UZK589839:UZK589858 VJG589839:VJG589858 VTC589839:VTC589858 WCY589839:WCY589858 WMU589839:WMU589858 WWQ589839:WWQ589858 AI655375:AI655394 KE655375:KE655394 UA655375:UA655394 ADW655375:ADW655394 ANS655375:ANS655394 AXO655375:AXO655394 BHK655375:BHK655394 BRG655375:BRG655394 CBC655375:CBC655394 CKY655375:CKY655394 CUU655375:CUU655394 DEQ655375:DEQ655394 DOM655375:DOM655394 DYI655375:DYI655394 EIE655375:EIE655394 ESA655375:ESA655394 FBW655375:FBW655394 FLS655375:FLS655394 FVO655375:FVO655394 GFK655375:GFK655394 GPG655375:GPG655394 GZC655375:GZC655394 HIY655375:HIY655394 HSU655375:HSU655394 ICQ655375:ICQ655394 IMM655375:IMM655394 IWI655375:IWI655394 JGE655375:JGE655394 JQA655375:JQA655394 JZW655375:JZW655394 KJS655375:KJS655394 KTO655375:KTO655394 LDK655375:LDK655394 LNG655375:LNG655394 LXC655375:LXC655394 MGY655375:MGY655394 MQU655375:MQU655394 NAQ655375:NAQ655394 NKM655375:NKM655394 NUI655375:NUI655394 OEE655375:OEE655394 OOA655375:OOA655394 OXW655375:OXW655394 PHS655375:PHS655394 PRO655375:PRO655394 QBK655375:QBK655394 QLG655375:QLG655394 QVC655375:QVC655394 REY655375:REY655394 ROU655375:ROU655394 RYQ655375:RYQ655394 SIM655375:SIM655394 SSI655375:SSI655394 TCE655375:TCE655394 TMA655375:TMA655394 TVW655375:TVW655394 UFS655375:UFS655394 UPO655375:UPO655394 UZK655375:UZK655394 VJG655375:VJG655394 VTC655375:VTC655394 WCY655375:WCY655394 WMU655375:WMU655394 WWQ655375:WWQ655394 AI720911:AI720930 KE720911:KE720930 UA720911:UA720930 ADW720911:ADW720930 ANS720911:ANS720930 AXO720911:AXO720930 BHK720911:BHK720930 BRG720911:BRG720930 CBC720911:CBC720930 CKY720911:CKY720930 CUU720911:CUU720930 DEQ720911:DEQ720930 DOM720911:DOM720930 DYI720911:DYI720930 EIE720911:EIE720930 ESA720911:ESA720930 FBW720911:FBW720930 FLS720911:FLS720930 FVO720911:FVO720930 GFK720911:GFK720930 GPG720911:GPG720930 GZC720911:GZC720930 HIY720911:HIY720930 HSU720911:HSU720930 ICQ720911:ICQ720930 IMM720911:IMM720930 IWI720911:IWI720930 JGE720911:JGE720930 JQA720911:JQA720930 JZW720911:JZW720930 KJS720911:KJS720930 KTO720911:KTO720930 LDK720911:LDK720930 LNG720911:LNG720930 LXC720911:LXC720930 MGY720911:MGY720930 MQU720911:MQU720930 NAQ720911:NAQ720930 NKM720911:NKM720930 NUI720911:NUI720930 OEE720911:OEE720930 OOA720911:OOA720930 OXW720911:OXW720930 PHS720911:PHS720930 PRO720911:PRO720930 QBK720911:QBK720930 QLG720911:QLG720930 QVC720911:QVC720930 REY720911:REY720930 ROU720911:ROU720930 RYQ720911:RYQ720930 SIM720911:SIM720930 SSI720911:SSI720930 TCE720911:TCE720930 TMA720911:TMA720930 TVW720911:TVW720930 UFS720911:UFS720930 UPO720911:UPO720930 UZK720911:UZK720930 VJG720911:VJG720930 VTC720911:VTC720930 WCY720911:WCY720930 WMU720911:WMU720930 WWQ720911:WWQ720930 AI786447:AI786466 KE786447:KE786466 UA786447:UA786466 ADW786447:ADW786466 ANS786447:ANS786466 AXO786447:AXO786466 BHK786447:BHK786466 BRG786447:BRG786466 CBC786447:CBC786466 CKY786447:CKY786466 CUU786447:CUU786466 DEQ786447:DEQ786466 DOM786447:DOM786466 DYI786447:DYI786466 EIE786447:EIE786466 ESA786447:ESA786466 FBW786447:FBW786466 FLS786447:FLS786466 FVO786447:FVO786466 GFK786447:GFK786466 GPG786447:GPG786466 GZC786447:GZC786466 HIY786447:HIY786466 HSU786447:HSU786466 ICQ786447:ICQ786466 IMM786447:IMM786466 IWI786447:IWI786466 JGE786447:JGE786466 JQA786447:JQA786466 JZW786447:JZW786466 KJS786447:KJS786466 KTO786447:KTO786466 LDK786447:LDK786466 LNG786447:LNG786466 LXC786447:LXC786466 MGY786447:MGY786466 MQU786447:MQU786466 NAQ786447:NAQ786466 NKM786447:NKM786466 NUI786447:NUI786466 OEE786447:OEE786466 OOA786447:OOA786466 OXW786447:OXW786466 PHS786447:PHS786466 PRO786447:PRO786466 QBK786447:QBK786466 QLG786447:QLG786466 QVC786447:QVC786466 REY786447:REY786466 ROU786447:ROU786466 RYQ786447:RYQ786466 SIM786447:SIM786466 SSI786447:SSI786466 TCE786447:TCE786466 TMA786447:TMA786466 TVW786447:TVW786466 UFS786447:UFS786466 UPO786447:UPO786466 UZK786447:UZK786466 VJG786447:VJG786466 VTC786447:VTC786466 WCY786447:WCY786466 WMU786447:WMU786466 WWQ786447:WWQ786466 AI851983:AI852002 KE851983:KE852002 UA851983:UA852002 ADW851983:ADW852002 ANS851983:ANS852002 AXO851983:AXO852002 BHK851983:BHK852002 BRG851983:BRG852002 CBC851983:CBC852002 CKY851983:CKY852002 CUU851983:CUU852002 DEQ851983:DEQ852002 DOM851983:DOM852002 DYI851983:DYI852002 EIE851983:EIE852002 ESA851983:ESA852002 FBW851983:FBW852002 FLS851983:FLS852002 FVO851983:FVO852002 GFK851983:GFK852002 GPG851983:GPG852002 GZC851983:GZC852002 HIY851983:HIY852002 HSU851983:HSU852002 ICQ851983:ICQ852002 IMM851983:IMM852002 IWI851983:IWI852002 JGE851983:JGE852002 JQA851983:JQA852002 JZW851983:JZW852002 KJS851983:KJS852002 KTO851983:KTO852002 LDK851983:LDK852002 LNG851983:LNG852002 LXC851983:LXC852002 MGY851983:MGY852002 MQU851983:MQU852002 NAQ851983:NAQ852002 NKM851983:NKM852002 NUI851983:NUI852002 OEE851983:OEE852002 OOA851983:OOA852002 OXW851983:OXW852002 PHS851983:PHS852002 PRO851983:PRO852002 QBK851983:QBK852002 QLG851983:QLG852002 QVC851983:QVC852002 REY851983:REY852002 ROU851983:ROU852002 RYQ851983:RYQ852002 SIM851983:SIM852002 SSI851983:SSI852002 TCE851983:TCE852002 TMA851983:TMA852002 TVW851983:TVW852002 UFS851983:UFS852002 UPO851983:UPO852002 UZK851983:UZK852002 VJG851983:VJG852002 VTC851983:VTC852002 WCY851983:WCY852002 WMU851983:WMU852002 WWQ851983:WWQ852002 AI917519:AI917538 KE917519:KE917538 UA917519:UA917538 ADW917519:ADW917538 ANS917519:ANS917538 AXO917519:AXO917538 BHK917519:BHK917538 BRG917519:BRG917538 CBC917519:CBC917538 CKY917519:CKY917538 CUU917519:CUU917538 DEQ917519:DEQ917538 DOM917519:DOM917538 DYI917519:DYI917538 EIE917519:EIE917538 ESA917519:ESA917538 FBW917519:FBW917538 FLS917519:FLS917538 FVO917519:FVO917538 GFK917519:GFK917538 GPG917519:GPG917538 GZC917519:GZC917538 HIY917519:HIY917538 HSU917519:HSU917538 ICQ917519:ICQ917538 IMM917519:IMM917538 IWI917519:IWI917538 JGE917519:JGE917538 JQA917519:JQA917538 JZW917519:JZW917538 KJS917519:KJS917538 KTO917519:KTO917538 LDK917519:LDK917538 LNG917519:LNG917538 LXC917519:LXC917538 MGY917519:MGY917538 MQU917519:MQU917538 NAQ917519:NAQ917538 NKM917519:NKM917538 NUI917519:NUI917538 OEE917519:OEE917538 OOA917519:OOA917538 OXW917519:OXW917538 PHS917519:PHS917538 PRO917519:PRO917538 QBK917519:QBK917538 QLG917519:QLG917538 QVC917519:QVC917538 REY917519:REY917538 ROU917519:ROU917538 RYQ917519:RYQ917538 SIM917519:SIM917538 SSI917519:SSI917538 TCE917519:TCE917538 TMA917519:TMA917538 TVW917519:TVW917538 UFS917519:UFS917538 UPO917519:UPO917538 UZK917519:UZK917538 VJG917519:VJG917538 VTC917519:VTC917538 WCY917519:WCY917538 WMU917519:WMU917538 WWQ917519:WWQ917538 AI983055:AI983074 KE983055:KE983074 UA983055:UA983074 ADW983055:ADW983074 ANS983055:ANS983074 AXO983055:AXO983074 BHK983055:BHK983074 BRG983055:BRG983074 CBC983055:CBC983074 CKY983055:CKY983074 CUU983055:CUU983074 DEQ983055:DEQ983074 DOM983055:DOM983074 DYI983055:DYI983074 EIE983055:EIE983074 ESA983055:ESA983074 FBW983055:FBW983074 FLS983055:FLS983074 FVO983055:FVO983074 GFK983055:GFK983074 GPG983055:GPG983074 GZC983055:GZC983074 HIY983055:HIY983074 HSU983055:HSU983074 ICQ983055:ICQ983074 IMM983055:IMM983074 IWI983055:IWI983074 JGE983055:JGE983074 JQA983055:JQA983074 JZW983055:JZW983074 KJS983055:KJS983074 KTO983055:KTO983074 LDK983055:LDK983074 LNG983055:LNG983074 LXC983055:LXC983074 MGY983055:MGY983074 MQU983055:MQU983074 NAQ983055:NAQ983074 NKM983055:NKM983074 NUI983055:NUI983074 OEE983055:OEE983074 OOA983055:OOA983074 OXW983055:OXW983074 PHS983055:PHS983074 PRO983055:PRO983074 QBK983055:QBK983074 QLG983055:QLG983074 QVC983055:QVC983074 REY983055:REY983074 ROU983055:ROU983074 RYQ983055:RYQ983074 SIM983055:SIM983074 SSI983055:SSI983074 TCE983055:TCE983074 TMA983055:TMA983074 TVW983055:TVW983074 UFS983055:UFS983074 UPO983055:UPO983074 UZK983055:UZK983074 VJG983055:VJG983074 VTC983055:VTC983074 WCY983055:WCY983074 WMU983055:WMU983074 WWQ983055:WWQ983074">
      <formula1>"L"</formula1>
    </dataValidation>
    <dataValidation type="list" allowBlank="1" showInputMessage="1" showErrorMessage="1" sqref="AJ15:AJ34 KF15:KF34 UB15:UB34 ADX15:ADX34 ANT15:ANT34 AXP15:AXP34 BHL15:BHL34 BRH15:BRH34 CBD15:CBD34 CKZ15:CKZ34 CUV15:CUV34 DER15:DER34 DON15:DON34 DYJ15:DYJ34 EIF15:EIF34 ESB15:ESB34 FBX15:FBX34 FLT15:FLT34 FVP15:FVP34 GFL15:GFL34 GPH15:GPH34 GZD15:GZD34 HIZ15:HIZ34 HSV15:HSV34 ICR15:ICR34 IMN15:IMN34 IWJ15:IWJ34 JGF15:JGF34 JQB15:JQB34 JZX15:JZX34 KJT15:KJT34 KTP15:KTP34 LDL15:LDL34 LNH15:LNH34 LXD15:LXD34 MGZ15:MGZ34 MQV15:MQV34 NAR15:NAR34 NKN15:NKN34 NUJ15:NUJ34 OEF15:OEF34 OOB15:OOB34 OXX15:OXX34 PHT15:PHT34 PRP15:PRP34 QBL15:QBL34 QLH15:QLH34 QVD15:QVD34 REZ15:REZ34 ROV15:ROV34 RYR15:RYR34 SIN15:SIN34 SSJ15:SSJ34 TCF15:TCF34 TMB15:TMB34 TVX15:TVX34 UFT15:UFT34 UPP15:UPP34 UZL15:UZL34 VJH15:VJH34 VTD15:VTD34 WCZ15:WCZ34 WMV15:WMV34 WWR15:WWR34 AJ65551:AJ65570 KF65551:KF65570 UB65551:UB65570 ADX65551:ADX65570 ANT65551:ANT65570 AXP65551:AXP65570 BHL65551:BHL65570 BRH65551:BRH65570 CBD65551:CBD65570 CKZ65551:CKZ65570 CUV65551:CUV65570 DER65551:DER65570 DON65551:DON65570 DYJ65551:DYJ65570 EIF65551:EIF65570 ESB65551:ESB65570 FBX65551:FBX65570 FLT65551:FLT65570 FVP65551:FVP65570 GFL65551:GFL65570 GPH65551:GPH65570 GZD65551:GZD65570 HIZ65551:HIZ65570 HSV65551:HSV65570 ICR65551:ICR65570 IMN65551:IMN65570 IWJ65551:IWJ65570 JGF65551:JGF65570 JQB65551:JQB65570 JZX65551:JZX65570 KJT65551:KJT65570 KTP65551:KTP65570 LDL65551:LDL65570 LNH65551:LNH65570 LXD65551:LXD65570 MGZ65551:MGZ65570 MQV65551:MQV65570 NAR65551:NAR65570 NKN65551:NKN65570 NUJ65551:NUJ65570 OEF65551:OEF65570 OOB65551:OOB65570 OXX65551:OXX65570 PHT65551:PHT65570 PRP65551:PRP65570 QBL65551:QBL65570 QLH65551:QLH65570 QVD65551:QVD65570 REZ65551:REZ65570 ROV65551:ROV65570 RYR65551:RYR65570 SIN65551:SIN65570 SSJ65551:SSJ65570 TCF65551:TCF65570 TMB65551:TMB65570 TVX65551:TVX65570 UFT65551:UFT65570 UPP65551:UPP65570 UZL65551:UZL65570 VJH65551:VJH65570 VTD65551:VTD65570 WCZ65551:WCZ65570 WMV65551:WMV65570 WWR65551:WWR65570 AJ131087:AJ131106 KF131087:KF131106 UB131087:UB131106 ADX131087:ADX131106 ANT131087:ANT131106 AXP131087:AXP131106 BHL131087:BHL131106 BRH131087:BRH131106 CBD131087:CBD131106 CKZ131087:CKZ131106 CUV131087:CUV131106 DER131087:DER131106 DON131087:DON131106 DYJ131087:DYJ131106 EIF131087:EIF131106 ESB131087:ESB131106 FBX131087:FBX131106 FLT131087:FLT131106 FVP131087:FVP131106 GFL131087:GFL131106 GPH131087:GPH131106 GZD131087:GZD131106 HIZ131087:HIZ131106 HSV131087:HSV131106 ICR131087:ICR131106 IMN131087:IMN131106 IWJ131087:IWJ131106 JGF131087:JGF131106 JQB131087:JQB131106 JZX131087:JZX131106 KJT131087:KJT131106 KTP131087:KTP131106 LDL131087:LDL131106 LNH131087:LNH131106 LXD131087:LXD131106 MGZ131087:MGZ131106 MQV131087:MQV131106 NAR131087:NAR131106 NKN131087:NKN131106 NUJ131087:NUJ131106 OEF131087:OEF131106 OOB131087:OOB131106 OXX131087:OXX131106 PHT131087:PHT131106 PRP131087:PRP131106 QBL131087:QBL131106 QLH131087:QLH131106 QVD131087:QVD131106 REZ131087:REZ131106 ROV131087:ROV131106 RYR131087:RYR131106 SIN131087:SIN131106 SSJ131087:SSJ131106 TCF131087:TCF131106 TMB131087:TMB131106 TVX131087:TVX131106 UFT131087:UFT131106 UPP131087:UPP131106 UZL131087:UZL131106 VJH131087:VJH131106 VTD131087:VTD131106 WCZ131087:WCZ131106 WMV131087:WMV131106 WWR131087:WWR131106 AJ196623:AJ196642 KF196623:KF196642 UB196623:UB196642 ADX196623:ADX196642 ANT196623:ANT196642 AXP196623:AXP196642 BHL196623:BHL196642 BRH196623:BRH196642 CBD196623:CBD196642 CKZ196623:CKZ196642 CUV196623:CUV196642 DER196623:DER196642 DON196623:DON196642 DYJ196623:DYJ196642 EIF196623:EIF196642 ESB196623:ESB196642 FBX196623:FBX196642 FLT196623:FLT196642 FVP196623:FVP196642 GFL196623:GFL196642 GPH196623:GPH196642 GZD196623:GZD196642 HIZ196623:HIZ196642 HSV196623:HSV196642 ICR196623:ICR196642 IMN196623:IMN196642 IWJ196623:IWJ196642 JGF196623:JGF196642 JQB196623:JQB196642 JZX196623:JZX196642 KJT196623:KJT196642 KTP196623:KTP196642 LDL196623:LDL196642 LNH196623:LNH196642 LXD196623:LXD196642 MGZ196623:MGZ196642 MQV196623:MQV196642 NAR196623:NAR196642 NKN196623:NKN196642 NUJ196623:NUJ196642 OEF196623:OEF196642 OOB196623:OOB196642 OXX196623:OXX196642 PHT196623:PHT196642 PRP196623:PRP196642 QBL196623:QBL196642 QLH196623:QLH196642 QVD196623:QVD196642 REZ196623:REZ196642 ROV196623:ROV196642 RYR196623:RYR196642 SIN196623:SIN196642 SSJ196623:SSJ196642 TCF196623:TCF196642 TMB196623:TMB196642 TVX196623:TVX196642 UFT196623:UFT196642 UPP196623:UPP196642 UZL196623:UZL196642 VJH196623:VJH196642 VTD196623:VTD196642 WCZ196623:WCZ196642 WMV196623:WMV196642 WWR196623:WWR196642 AJ262159:AJ262178 KF262159:KF262178 UB262159:UB262178 ADX262159:ADX262178 ANT262159:ANT262178 AXP262159:AXP262178 BHL262159:BHL262178 BRH262159:BRH262178 CBD262159:CBD262178 CKZ262159:CKZ262178 CUV262159:CUV262178 DER262159:DER262178 DON262159:DON262178 DYJ262159:DYJ262178 EIF262159:EIF262178 ESB262159:ESB262178 FBX262159:FBX262178 FLT262159:FLT262178 FVP262159:FVP262178 GFL262159:GFL262178 GPH262159:GPH262178 GZD262159:GZD262178 HIZ262159:HIZ262178 HSV262159:HSV262178 ICR262159:ICR262178 IMN262159:IMN262178 IWJ262159:IWJ262178 JGF262159:JGF262178 JQB262159:JQB262178 JZX262159:JZX262178 KJT262159:KJT262178 KTP262159:KTP262178 LDL262159:LDL262178 LNH262159:LNH262178 LXD262159:LXD262178 MGZ262159:MGZ262178 MQV262159:MQV262178 NAR262159:NAR262178 NKN262159:NKN262178 NUJ262159:NUJ262178 OEF262159:OEF262178 OOB262159:OOB262178 OXX262159:OXX262178 PHT262159:PHT262178 PRP262159:PRP262178 QBL262159:QBL262178 QLH262159:QLH262178 QVD262159:QVD262178 REZ262159:REZ262178 ROV262159:ROV262178 RYR262159:RYR262178 SIN262159:SIN262178 SSJ262159:SSJ262178 TCF262159:TCF262178 TMB262159:TMB262178 TVX262159:TVX262178 UFT262159:UFT262178 UPP262159:UPP262178 UZL262159:UZL262178 VJH262159:VJH262178 VTD262159:VTD262178 WCZ262159:WCZ262178 WMV262159:WMV262178 WWR262159:WWR262178 AJ327695:AJ327714 KF327695:KF327714 UB327695:UB327714 ADX327695:ADX327714 ANT327695:ANT327714 AXP327695:AXP327714 BHL327695:BHL327714 BRH327695:BRH327714 CBD327695:CBD327714 CKZ327695:CKZ327714 CUV327695:CUV327714 DER327695:DER327714 DON327695:DON327714 DYJ327695:DYJ327714 EIF327695:EIF327714 ESB327695:ESB327714 FBX327695:FBX327714 FLT327695:FLT327714 FVP327695:FVP327714 GFL327695:GFL327714 GPH327695:GPH327714 GZD327695:GZD327714 HIZ327695:HIZ327714 HSV327695:HSV327714 ICR327695:ICR327714 IMN327695:IMN327714 IWJ327695:IWJ327714 JGF327695:JGF327714 JQB327695:JQB327714 JZX327695:JZX327714 KJT327695:KJT327714 KTP327695:KTP327714 LDL327695:LDL327714 LNH327695:LNH327714 LXD327695:LXD327714 MGZ327695:MGZ327714 MQV327695:MQV327714 NAR327695:NAR327714 NKN327695:NKN327714 NUJ327695:NUJ327714 OEF327695:OEF327714 OOB327695:OOB327714 OXX327695:OXX327714 PHT327695:PHT327714 PRP327695:PRP327714 QBL327695:QBL327714 QLH327695:QLH327714 QVD327695:QVD327714 REZ327695:REZ327714 ROV327695:ROV327714 RYR327695:RYR327714 SIN327695:SIN327714 SSJ327695:SSJ327714 TCF327695:TCF327714 TMB327695:TMB327714 TVX327695:TVX327714 UFT327695:UFT327714 UPP327695:UPP327714 UZL327695:UZL327714 VJH327695:VJH327714 VTD327695:VTD327714 WCZ327695:WCZ327714 WMV327695:WMV327714 WWR327695:WWR327714 AJ393231:AJ393250 KF393231:KF393250 UB393231:UB393250 ADX393231:ADX393250 ANT393231:ANT393250 AXP393231:AXP393250 BHL393231:BHL393250 BRH393231:BRH393250 CBD393231:CBD393250 CKZ393231:CKZ393250 CUV393231:CUV393250 DER393231:DER393250 DON393231:DON393250 DYJ393231:DYJ393250 EIF393231:EIF393250 ESB393231:ESB393250 FBX393231:FBX393250 FLT393231:FLT393250 FVP393231:FVP393250 GFL393231:GFL393250 GPH393231:GPH393250 GZD393231:GZD393250 HIZ393231:HIZ393250 HSV393231:HSV393250 ICR393231:ICR393250 IMN393231:IMN393250 IWJ393231:IWJ393250 JGF393231:JGF393250 JQB393231:JQB393250 JZX393231:JZX393250 KJT393231:KJT393250 KTP393231:KTP393250 LDL393231:LDL393250 LNH393231:LNH393250 LXD393231:LXD393250 MGZ393231:MGZ393250 MQV393231:MQV393250 NAR393231:NAR393250 NKN393231:NKN393250 NUJ393231:NUJ393250 OEF393231:OEF393250 OOB393231:OOB393250 OXX393231:OXX393250 PHT393231:PHT393250 PRP393231:PRP393250 QBL393231:QBL393250 QLH393231:QLH393250 QVD393231:QVD393250 REZ393231:REZ393250 ROV393231:ROV393250 RYR393231:RYR393250 SIN393231:SIN393250 SSJ393231:SSJ393250 TCF393231:TCF393250 TMB393231:TMB393250 TVX393231:TVX393250 UFT393231:UFT393250 UPP393231:UPP393250 UZL393231:UZL393250 VJH393231:VJH393250 VTD393231:VTD393250 WCZ393231:WCZ393250 WMV393231:WMV393250 WWR393231:WWR393250 AJ458767:AJ458786 KF458767:KF458786 UB458767:UB458786 ADX458767:ADX458786 ANT458767:ANT458786 AXP458767:AXP458786 BHL458767:BHL458786 BRH458767:BRH458786 CBD458767:CBD458786 CKZ458767:CKZ458786 CUV458767:CUV458786 DER458767:DER458786 DON458767:DON458786 DYJ458767:DYJ458786 EIF458767:EIF458786 ESB458767:ESB458786 FBX458767:FBX458786 FLT458767:FLT458786 FVP458767:FVP458786 GFL458767:GFL458786 GPH458767:GPH458786 GZD458767:GZD458786 HIZ458767:HIZ458786 HSV458767:HSV458786 ICR458767:ICR458786 IMN458767:IMN458786 IWJ458767:IWJ458786 JGF458767:JGF458786 JQB458767:JQB458786 JZX458767:JZX458786 KJT458767:KJT458786 KTP458767:KTP458786 LDL458767:LDL458786 LNH458767:LNH458786 LXD458767:LXD458786 MGZ458767:MGZ458786 MQV458767:MQV458786 NAR458767:NAR458786 NKN458767:NKN458786 NUJ458767:NUJ458786 OEF458767:OEF458786 OOB458767:OOB458786 OXX458767:OXX458786 PHT458767:PHT458786 PRP458767:PRP458786 QBL458767:QBL458786 QLH458767:QLH458786 QVD458767:QVD458786 REZ458767:REZ458786 ROV458767:ROV458786 RYR458767:RYR458786 SIN458767:SIN458786 SSJ458767:SSJ458786 TCF458767:TCF458786 TMB458767:TMB458786 TVX458767:TVX458786 UFT458767:UFT458786 UPP458767:UPP458786 UZL458767:UZL458786 VJH458767:VJH458786 VTD458767:VTD458786 WCZ458767:WCZ458786 WMV458767:WMV458786 WWR458767:WWR458786 AJ524303:AJ524322 KF524303:KF524322 UB524303:UB524322 ADX524303:ADX524322 ANT524303:ANT524322 AXP524303:AXP524322 BHL524303:BHL524322 BRH524303:BRH524322 CBD524303:CBD524322 CKZ524303:CKZ524322 CUV524303:CUV524322 DER524303:DER524322 DON524303:DON524322 DYJ524303:DYJ524322 EIF524303:EIF524322 ESB524303:ESB524322 FBX524303:FBX524322 FLT524303:FLT524322 FVP524303:FVP524322 GFL524303:GFL524322 GPH524303:GPH524322 GZD524303:GZD524322 HIZ524303:HIZ524322 HSV524303:HSV524322 ICR524303:ICR524322 IMN524303:IMN524322 IWJ524303:IWJ524322 JGF524303:JGF524322 JQB524303:JQB524322 JZX524303:JZX524322 KJT524303:KJT524322 KTP524303:KTP524322 LDL524303:LDL524322 LNH524303:LNH524322 LXD524303:LXD524322 MGZ524303:MGZ524322 MQV524303:MQV524322 NAR524303:NAR524322 NKN524303:NKN524322 NUJ524303:NUJ524322 OEF524303:OEF524322 OOB524303:OOB524322 OXX524303:OXX524322 PHT524303:PHT524322 PRP524303:PRP524322 QBL524303:QBL524322 QLH524303:QLH524322 QVD524303:QVD524322 REZ524303:REZ524322 ROV524303:ROV524322 RYR524303:RYR524322 SIN524303:SIN524322 SSJ524303:SSJ524322 TCF524303:TCF524322 TMB524303:TMB524322 TVX524303:TVX524322 UFT524303:UFT524322 UPP524303:UPP524322 UZL524303:UZL524322 VJH524303:VJH524322 VTD524303:VTD524322 WCZ524303:WCZ524322 WMV524303:WMV524322 WWR524303:WWR524322 AJ589839:AJ589858 KF589839:KF589858 UB589839:UB589858 ADX589839:ADX589858 ANT589839:ANT589858 AXP589839:AXP589858 BHL589839:BHL589858 BRH589839:BRH589858 CBD589839:CBD589858 CKZ589839:CKZ589858 CUV589839:CUV589858 DER589839:DER589858 DON589839:DON589858 DYJ589839:DYJ589858 EIF589839:EIF589858 ESB589839:ESB589858 FBX589839:FBX589858 FLT589839:FLT589858 FVP589839:FVP589858 GFL589839:GFL589858 GPH589839:GPH589858 GZD589839:GZD589858 HIZ589839:HIZ589858 HSV589839:HSV589858 ICR589839:ICR589858 IMN589839:IMN589858 IWJ589839:IWJ589858 JGF589839:JGF589858 JQB589839:JQB589858 JZX589839:JZX589858 KJT589839:KJT589858 KTP589839:KTP589858 LDL589839:LDL589858 LNH589839:LNH589858 LXD589839:LXD589858 MGZ589839:MGZ589858 MQV589839:MQV589858 NAR589839:NAR589858 NKN589839:NKN589858 NUJ589839:NUJ589858 OEF589839:OEF589858 OOB589839:OOB589858 OXX589839:OXX589858 PHT589839:PHT589858 PRP589839:PRP589858 QBL589839:QBL589858 QLH589839:QLH589858 QVD589839:QVD589858 REZ589839:REZ589858 ROV589839:ROV589858 RYR589839:RYR589858 SIN589839:SIN589858 SSJ589839:SSJ589858 TCF589839:TCF589858 TMB589839:TMB589858 TVX589839:TVX589858 UFT589839:UFT589858 UPP589839:UPP589858 UZL589839:UZL589858 VJH589839:VJH589858 VTD589839:VTD589858 WCZ589839:WCZ589858 WMV589839:WMV589858 WWR589839:WWR589858 AJ655375:AJ655394 KF655375:KF655394 UB655375:UB655394 ADX655375:ADX655394 ANT655375:ANT655394 AXP655375:AXP655394 BHL655375:BHL655394 BRH655375:BRH655394 CBD655375:CBD655394 CKZ655375:CKZ655394 CUV655375:CUV655394 DER655375:DER655394 DON655375:DON655394 DYJ655375:DYJ655394 EIF655375:EIF655394 ESB655375:ESB655394 FBX655375:FBX655394 FLT655375:FLT655394 FVP655375:FVP655394 GFL655375:GFL655394 GPH655375:GPH655394 GZD655375:GZD655394 HIZ655375:HIZ655394 HSV655375:HSV655394 ICR655375:ICR655394 IMN655375:IMN655394 IWJ655375:IWJ655394 JGF655375:JGF655394 JQB655375:JQB655394 JZX655375:JZX655394 KJT655375:KJT655394 KTP655375:KTP655394 LDL655375:LDL655394 LNH655375:LNH655394 LXD655375:LXD655394 MGZ655375:MGZ655394 MQV655375:MQV655394 NAR655375:NAR655394 NKN655375:NKN655394 NUJ655375:NUJ655394 OEF655375:OEF655394 OOB655375:OOB655394 OXX655375:OXX655394 PHT655375:PHT655394 PRP655375:PRP655394 QBL655375:QBL655394 QLH655375:QLH655394 QVD655375:QVD655394 REZ655375:REZ655394 ROV655375:ROV655394 RYR655375:RYR655394 SIN655375:SIN655394 SSJ655375:SSJ655394 TCF655375:TCF655394 TMB655375:TMB655394 TVX655375:TVX655394 UFT655375:UFT655394 UPP655375:UPP655394 UZL655375:UZL655394 VJH655375:VJH655394 VTD655375:VTD655394 WCZ655375:WCZ655394 WMV655375:WMV655394 WWR655375:WWR655394 AJ720911:AJ720930 KF720911:KF720930 UB720911:UB720930 ADX720911:ADX720930 ANT720911:ANT720930 AXP720911:AXP720930 BHL720911:BHL720930 BRH720911:BRH720930 CBD720911:CBD720930 CKZ720911:CKZ720930 CUV720911:CUV720930 DER720911:DER720930 DON720911:DON720930 DYJ720911:DYJ720930 EIF720911:EIF720930 ESB720911:ESB720930 FBX720911:FBX720930 FLT720911:FLT720930 FVP720911:FVP720930 GFL720911:GFL720930 GPH720911:GPH720930 GZD720911:GZD720930 HIZ720911:HIZ720930 HSV720911:HSV720930 ICR720911:ICR720930 IMN720911:IMN720930 IWJ720911:IWJ720930 JGF720911:JGF720930 JQB720911:JQB720930 JZX720911:JZX720930 KJT720911:KJT720930 KTP720911:KTP720930 LDL720911:LDL720930 LNH720911:LNH720930 LXD720911:LXD720930 MGZ720911:MGZ720930 MQV720911:MQV720930 NAR720911:NAR720930 NKN720911:NKN720930 NUJ720911:NUJ720930 OEF720911:OEF720930 OOB720911:OOB720930 OXX720911:OXX720930 PHT720911:PHT720930 PRP720911:PRP720930 QBL720911:QBL720930 QLH720911:QLH720930 QVD720911:QVD720930 REZ720911:REZ720930 ROV720911:ROV720930 RYR720911:RYR720930 SIN720911:SIN720930 SSJ720911:SSJ720930 TCF720911:TCF720930 TMB720911:TMB720930 TVX720911:TVX720930 UFT720911:UFT720930 UPP720911:UPP720930 UZL720911:UZL720930 VJH720911:VJH720930 VTD720911:VTD720930 WCZ720911:WCZ720930 WMV720911:WMV720930 WWR720911:WWR720930 AJ786447:AJ786466 KF786447:KF786466 UB786447:UB786466 ADX786447:ADX786466 ANT786447:ANT786466 AXP786447:AXP786466 BHL786447:BHL786466 BRH786447:BRH786466 CBD786447:CBD786466 CKZ786447:CKZ786466 CUV786447:CUV786466 DER786447:DER786466 DON786447:DON786466 DYJ786447:DYJ786466 EIF786447:EIF786466 ESB786447:ESB786466 FBX786447:FBX786466 FLT786447:FLT786466 FVP786447:FVP786466 GFL786447:GFL786466 GPH786447:GPH786466 GZD786447:GZD786466 HIZ786447:HIZ786466 HSV786447:HSV786466 ICR786447:ICR786466 IMN786447:IMN786466 IWJ786447:IWJ786466 JGF786447:JGF786466 JQB786447:JQB786466 JZX786447:JZX786466 KJT786447:KJT786466 KTP786447:KTP786466 LDL786447:LDL786466 LNH786447:LNH786466 LXD786447:LXD786466 MGZ786447:MGZ786466 MQV786447:MQV786466 NAR786447:NAR786466 NKN786447:NKN786466 NUJ786447:NUJ786466 OEF786447:OEF786466 OOB786447:OOB786466 OXX786447:OXX786466 PHT786447:PHT786466 PRP786447:PRP786466 QBL786447:QBL786466 QLH786447:QLH786466 QVD786447:QVD786466 REZ786447:REZ786466 ROV786447:ROV786466 RYR786447:RYR786466 SIN786447:SIN786466 SSJ786447:SSJ786466 TCF786447:TCF786466 TMB786447:TMB786466 TVX786447:TVX786466 UFT786447:UFT786466 UPP786447:UPP786466 UZL786447:UZL786466 VJH786447:VJH786466 VTD786447:VTD786466 WCZ786447:WCZ786466 WMV786447:WMV786466 WWR786447:WWR786466 AJ851983:AJ852002 KF851983:KF852002 UB851983:UB852002 ADX851983:ADX852002 ANT851983:ANT852002 AXP851983:AXP852002 BHL851983:BHL852002 BRH851983:BRH852002 CBD851983:CBD852002 CKZ851983:CKZ852002 CUV851983:CUV852002 DER851983:DER852002 DON851983:DON852002 DYJ851983:DYJ852002 EIF851983:EIF852002 ESB851983:ESB852002 FBX851983:FBX852002 FLT851983:FLT852002 FVP851983:FVP852002 GFL851983:GFL852002 GPH851983:GPH852002 GZD851983:GZD852002 HIZ851983:HIZ852002 HSV851983:HSV852002 ICR851983:ICR852002 IMN851983:IMN852002 IWJ851983:IWJ852002 JGF851983:JGF852002 JQB851983:JQB852002 JZX851983:JZX852002 KJT851983:KJT852002 KTP851983:KTP852002 LDL851983:LDL852002 LNH851983:LNH852002 LXD851983:LXD852002 MGZ851983:MGZ852002 MQV851983:MQV852002 NAR851983:NAR852002 NKN851983:NKN852002 NUJ851983:NUJ852002 OEF851983:OEF852002 OOB851983:OOB852002 OXX851983:OXX852002 PHT851983:PHT852002 PRP851983:PRP852002 QBL851983:QBL852002 QLH851983:QLH852002 QVD851983:QVD852002 REZ851983:REZ852002 ROV851983:ROV852002 RYR851983:RYR852002 SIN851983:SIN852002 SSJ851983:SSJ852002 TCF851983:TCF852002 TMB851983:TMB852002 TVX851983:TVX852002 UFT851983:UFT852002 UPP851983:UPP852002 UZL851983:UZL852002 VJH851983:VJH852002 VTD851983:VTD852002 WCZ851983:WCZ852002 WMV851983:WMV852002 WWR851983:WWR852002 AJ917519:AJ917538 KF917519:KF917538 UB917519:UB917538 ADX917519:ADX917538 ANT917519:ANT917538 AXP917519:AXP917538 BHL917519:BHL917538 BRH917519:BRH917538 CBD917519:CBD917538 CKZ917519:CKZ917538 CUV917519:CUV917538 DER917519:DER917538 DON917519:DON917538 DYJ917519:DYJ917538 EIF917519:EIF917538 ESB917519:ESB917538 FBX917519:FBX917538 FLT917519:FLT917538 FVP917519:FVP917538 GFL917519:GFL917538 GPH917519:GPH917538 GZD917519:GZD917538 HIZ917519:HIZ917538 HSV917519:HSV917538 ICR917519:ICR917538 IMN917519:IMN917538 IWJ917519:IWJ917538 JGF917519:JGF917538 JQB917519:JQB917538 JZX917519:JZX917538 KJT917519:KJT917538 KTP917519:KTP917538 LDL917519:LDL917538 LNH917519:LNH917538 LXD917519:LXD917538 MGZ917519:MGZ917538 MQV917519:MQV917538 NAR917519:NAR917538 NKN917519:NKN917538 NUJ917519:NUJ917538 OEF917519:OEF917538 OOB917519:OOB917538 OXX917519:OXX917538 PHT917519:PHT917538 PRP917519:PRP917538 QBL917519:QBL917538 QLH917519:QLH917538 QVD917519:QVD917538 REZ917519:REZ917538 ROV917519:ROV917538 RYR917519:RYR917538 SIN917519:SIN917538 SSJ917519:SSJ917538 TCF917519:TCF917538 TMB917519:TMB917538 TVX917519:TVX917538 UFT917519:UFT917538 UPP917519:UPP917538 UZL917519:UZL917538 VJH917519:VJH917538 VTD917519:VTD917538 WCZ917519:WCZ917538 WMV917519:WMV917538 WWR917519:WWR917538 AJ983055:AJ983074 KF983055:KF983074 UB983055:UB983074 ADX983055:ADX983074 ANT983055:ANT983074 AXP983055:AXP983074 BHL983055:BHL983074 BRH983055:BRH983074 CBD983055:CBD983074 CKZ983055:CKZ983074 CUV983055:CUV983074 DER983055:DER983074 DON983055:DON983074 DYJ983055:DYJ983074 EIF983055:EIF983074 ESB983055:ESB983074 FBX983055:FBX983074 FLT983055:FLT983074 FVP983055:FVP983074 GFL983055:GFL983074 GPH983055:GPH983074 GZD983055:GZD983074 HIZ983055:HIZ983074 HSV983055:HSV983074 ICR983055:ICR983074 IMN983055:IMN983074 IWJ983055:IWJ983074 JGF983055:JGF983074 JQB983055:JQB983074 JZX983055:JZX983074 KJT983055:KJT983074 KTP983055:KTP983074 LDL983055:LDL983074 LNH983055:LNH983074 LXD983055:LXD983074 MGZ983055:MGZ983074 MQV983055:MQV983074 NAR983055:NAR983074 NKN983055:NKN983074 NUJ983055:NUJ983074 OEF983055:OEF983074 OOB983055:OOB983074 OXX983055:OXX983074 PHT983055:PHT983074 PRP983055:PRP983074 QBL983055:QBL983074 QLH983055:QLH983074 QVD983055:QVD983074 REZ983055:REZ983074 ROV983055:ROV983074 RYR983055:RYR983074 SIN983055:SIN983074 SSJ983055:SSJ983074 TCF983055:TCF983074 TMB983055:TMB983074 TVX983055:TVX983074 UFT983055:UFT983074 UPP983055:UPP983074 UZL983055:UZL983074 VJH983055:VJH983074 VTD983055:VTD983074 WCZ983055:WCZ983074 WMV983055:WMV983074 WWR983055:WWR983074">
      <formula1>"B"</formula1>
    </dataValidation>
    <dataValidation type="list" allowBlank="1" showInputMessage="1" showErrorMessage="1" sqref="AK15:AK34 KG15:KG34 UC15:UC34 ADY15:ADY34 ANU15:ANU34 AXQ15:AXQ34 BHM15:BHM34 BRI15:BRI34 CBE15:CBE34 CLA15:CLA34 CUW15:CUW34 DES15:DES34 DOO15:DOO34 DYK15:DYK34 EIG15:EIG34 ESC15:ESC34 FBY15:FBY34 FLU15:FLU34 FVQ15:FVQ34 GFM15:GFM34 GPI15:GPI34 GZE15:GZE34 HJA15:HJA34 HSW15:HSW34 ICS15:ICS34 IMO15:IMO34 IWK15:IWK34 JGG15:JGG34 JQC15:JQC34 JZY15:JZY34 KJU15:KJU34 KTQ15:KTQ34 LDM15:LDM34 LNI15:LNI34 LXE15:LXE34 MHA15:MHA34 MQW15:MQW34 NAS15:NAS34 NKO15:NKO34 NUK15:NUK34 OEG15:OEG34 OOC15:OOC34 OXY15:OXY34 PHU15:PHU34 PRQ15:PRQ34 QBM15:QBM34 QLI15:QLI34 QVE15:QVE34 RFA15:RFA34 ROW15:ROW34 RYS15:RYS34 SIO15:SIO34 SSK15:SSK34 TCG15:TCG34 TMC15:TMC34 TVY15:TVY34 UFU15:UFU34 UPQ15:UPQ34 UZM15:UZM34 VJI15:VJI34 VTE15:VTE34 WDA15:WDA34 WMW15:WMW34 WWS15:WWS34 AK65551:AK65570 KG65551:KG65570 UC65551:UC65570 ADY65551:ADY65570 ANU65551:ANU65570 AXQ65551:AXQ65570 BHM65551:BHM65570 BRI65551:BRI65570 CBE65551:CBE65570 CLA65551:CLA65570 CUW65551:CUW65570 DES65551:DES65570 DOO65551:DOO65570 DYK65551:DYK65570 EIG65551:EIG65570 ESC65551:ESC65570 FBY65551:FBY65570 FLU65551:FLU65570 FVQ65551:FVQ65570 GFM65551:GFM65570 GPI65551:GPI65570 GZE65551:GZE65570 HJA65551:HJA65570 HSW65551:HSW65570 ICS65551:ICS65570 IMO65551:IMO65570 IWK65551:IWK65570 JGG65551:JGG65570 JQC65551:JQC65570 JZY65551:JZY65570 KJU65551:KJU65570 KTQ65551:KTQ65570 LDM65551:LDM65570 LNI65551:LNI65570 LXE65551:LXE65570 MHA65551:MHA65570 MQW65551:MQW65570 NAS65551:NAS65570 NKO65551:NKO65570 NUK65551:NUK65570 OEG65551:OEG65570 OOC65551:OOC65570 OXY65551:OXY65570 PHU65551:PHU65570 PRQ65551:PRQ65570 QBM65551:QBM65570 QLI65551:QLI65570 QVE65551:QVE65570 RFA65551:RFA65570 ROW65551:ROW65570 RYS65551:RYS65570 SIO65551:SIO65570 SSK65551:SSK65570 TCG65551:TCG65570 TMC65551:TMC65570 TVY65551:TVY65570 UFU65551:UFU65570 UPQ65551:UPQ65570 UZM65551:UZM65570 VJI65551:VJI65570 VTE65551:VTE65570 WDA65551:WDA65570 WMW65551:WMW65570 WWS65551:WWS65570 AK131087:AK131106 KG131087:KG131106 UC131087:UC131106 ADY131087:ADY131106 ANU131087:ANU131106 AXQ131087:AXQ131106 BHM131087:BHM131106 BRI131087:BRI131106 CBE131087:CBE131106 CLA131087:CLA131106 CUW131087:CUW131106 DES131087:DES131106 DOO131087:DOO131106 DYK131087:DYK131106 EIG131087:EIG131106 ESC131087:ESC131106 FBY131087:FBY131106 FLU131087:FLU131106 FVQ131087:FVQ131106 GFM131087:GFM131106 GPI131087:GPI131106 GZE131087:GZE131106 HJA131087:HJA131106 HSW131087:HSW131106 ICS131087:ICS131106 IMO131087:IMO131106 IWK131087:IWK131106 JGG131087:JGG131106 JQC131087:JQC131106 JZY131087:JZY131106 KJU131087:KJU131106 KTQ131087:KTQ131106 LDM131087:LDM131106 LNI131087:LNI131106 LXE131087:LXE131106 MHA131087:MHA131106 MQW131087:MQW131106 NAS131087:NAS131106 NKO131087:NKO131106 NUK131087:NUK131106 OEG131087:OEG131106 OOC131087:OOC131106 OXY131087:OXY131106 PHU131087:PHU131106 PRQ131087:PRQ131106 QBM131087:QBM131106 QLI131087:QLI131106 QVE131087:QVE131106 RFA131087:RFA131106 ROW131087:ROW131106 RYS131087:RYS131106 SIO131087:SIO131106 SSK131087:SSK131106 TCG131087:TCG131106 TMC131087:TMC131106 TVY131087:TVY131106 UFU131087:UFU131106 UPQ131087:UPQ131106 UZM131087:UZM131106 VJI131087:VJI131106 VTE131087:VTE131106 WDA131087:WDA131106 WMW131087:WMW131106 WWS131087:WWS131106 AK196623:AK196642 KG196623:KG196642 UC196623:UC196642 ADY196623:ADY196642 ANU196623:ANU196642 AXQ196623:AXQ196642 BHM196623:BHM196642 BRI196623:BRI196642 CBE196623:CBE196642 CLA196623:CLA196642 CUW196623:CUW196642 DES196623:DES196642 DOO196623:DOO196642 DYK196623:DYK196642 EIG196623:EIG196642 ESC196623:ESC196642 FBY196623:FBY196642 FLU196623:FLU196642 FVQ196623:FVQ196642 GFM196623:GFM196642 GPI196623:GPI196642 GZE196623:GZE196642 HJA196623:HJA196642 HSW196623:HSW196642 ICS196623:ICS196642 IMO196623:IMO196642 IWK196623:IWK196642 JGG196623:JGG196642 JQC196623:JQC196642 JZY196623:JZY196642 KJU196623:KJU196642 KTQ196623:KTQ196642 LDM196623:LDM196642 LNI196623:LNI196642 LXE196623:LXE196642 MHA196623:MHA196642 MQW196623:MQW196642 NAS196623:NAS196642 NKO196623:NKO196642 NUK196623:NUK196642 OEG196623:OEG196642 OOC196623:OOC196642 OXY196623:OXY196642 PHU196623:PHU196642 PRQ196623:PRQ196642 QBM196623:QBM196642 QLI196623:QLI196642 QVE196623:QVE196642 RFA196623:RFA196642 ROW196623:ROW196642 RYS196623:RYS196642 SIO196623:SIO196642 SSK196623:SSK196642 TCG196623:TCG196642 TMC196623:TMC196642 TVY196623:TVY196642 UFU196623:UFU196642 UPQ196623:UPQ196642 UZM196623:UZM196642 VJI196623:VJI196642 VTE196623:VTE196642 WDA196623:WDA196642 WMW196623:WMW196642 WWS196623:WWS196642 AK262159:AK262178 KG262159:KG262178 UC262159:UC262178 ADY262159:ADY262178 ANU262159:ANU262178 AXQ262159:AXQ262178 BHM262159:BHM262178 BRI262159:BRI262178 CBE262159:CBE262178 CLA262159:CLA262178 CUW262159:CUW262178 DES262159:DES262178 DOO262159:DOO262178 DYK262159:DYK262178 EIG262159:EIG262178 ESC262159:ESC262178 FBY262159:FBY262178 FLU262159:FLU262178 FVQ262159:FVQ262178 GFM262159:GFM262178 GPI262159:GPI262178 GZE262159:GZE262178 HJA262159:HJA262178 HSW262159:HSW262178 ICS262159:ICS262178 IMO262159:IMO262178 IWK262159:IWK262178 JGG262159:JGG262178 JQC262159:JQC262178 JZY262159:JZY262178 KJU262159:KJU262178 KTQ262159:KTQ262178 LDM262159:LDM262178 LNI262159:LNI262178 LXE262159:LXE262178 MHA262159:MHA262178 MQW262159:MQW262178 NAS262159:NAS262178 NKO262159:NKO262178 NUK262159:NUK262178 OEG262159:OEG262178 OOC262159:OOC262178 OXY262159:OXY262178 PHU262159:PHU262178 PRQ262159:PRQ262178 QBM262159:QBM262178 QLI262159:QLI262178 QVE262159:QVE262178 RFA262159:RFA262178 ROW262159:ROW262178 RYS262159:RYS262178 SIO262159:SIO262178 SSK262159:SSK262178 TCG262159:TCG262178 TMC262159:TMC262178 TVY262159:TVY262178 UFU262159:UFU262178 UPQ262159:UPQ262178 UZM262159:UZM262178 VJI262159:VJI262178 VTE262159:VTE262178 WDA262159:WDA262178 WMW262159:WMW262178 WWS262159:WWS262178 AK327695:AK327714 KG327695:KG327714 UC327695:UC327714 ADY327695:ADY327714 ANU327695:ANU327714 AXQ327695:AXQ327714 BHM327695:BHM327714 BRI327695:BRI327714 CBE327695:CBE327714 CLA327695:CLA327714 CUW327695:CUW327714 DES327695:DES327714 DOO327695:DOO327714 DYK327695:DYK327714 EIG327695:EIG327714 ESC327695:ESC327714 FBY327695:FBY327714 FLU327695:FLU327714 FVQ327695:FVQ327714 GFM327695:GFM327714 GPI327695:GPI327714 GZE327695:GZE327714 HJA327695:HJA327714 HSW327695:HSW327714 ICS327695:ICS327714 IMO327695:IMO327714 IWK327695:IWK327714 JGG327695:JGG327714 JQC327695:JQC327714 JZY327695:JZY327714 KJU327695:KJU327714 KTQ327695:KTQ327714 LDM327695:LDM327714 LNI327695:LNI327714 LXE327695:LXE327714 MHA327695:MHA327714 MQW327695:MQW327714 NAS327695:NAS327714 NKO327695:NKO327714 NUK327695:NUK327714 OEG327695:OEG327714 OOC327695:OOC327714 OXY327695:OXY327714 PHU327695:PHU327714 PRQ327695:PRQ327714 QBM327695:QBM327714 QLI327695:QLI327714 QVE327695:QVE327714 RFA327695:RFA327714 ROW327695:ROW327714 RYS327695:RYS327714 SIO327695:SIO327714 SSK327695:SSK327714 TCG327695:TCG327714 TMC327695:TMC327714 TVY327695:TVY327714 UFU327695:UFU327714 UPQ327695:UPQ327714 UZM327695:UZM327714 VJI327695:VJI327714 VTE327695:VTE327714 WDA327695:WDA327714 WMW327695:WMW327714 WWS327695:WWS327714 AK393231:AK393250 KG393231:KG393250 UC393231:UC393250 ADY393231:ADY393250 ANU393231:ANU393250 AXQ393231:AXQ393250 BHM393231:BHM393250 BRI393231:BRI393250 CBE393231:CBE393250 CLA393231:CLA393250 CUW393231:CUW393250 DES393231:DES393250 DOO393231:DOO393250 DYK393231:DYK393250 EIG393231:EIG393250 ESC393231:ESC393250 FBY393231:FBY393250 FLU393231:FLU393250 FVQ393231:FVQ393250 GFM393231:GFM393250 GPI393231:GPI393250 GZE393231:GZE393250 HJA393231:HJA393250 HSW393231:HSW393250 ICS393231:ICS393250 IMO393231:IMO393250 IWK393231:IWK393250 JGG393231:JGG393250 JQC393231:JQC393250 JZY393231:JZY393250 KJU393231:KJU393250 KTQ393231:KTQ393250 LDM393231:LDM393250 LNI393231:LNI393250 LXE393231:LXE393250 MHA393231:MHA393250 MQW393231:MQW393250 NAS393231:NAS393250 NKO393231:NKO393250 NUK393231:NUK393250 OEG393231:OEG393250 OOC393231:OOC393250 OXY393231:OXY393250 PHU393231:PHU393250 PRQ393231:PRQ393250 QBM393231:QBM393250 QLI393231:QLI393250 QVE393231:QVE393250 RFA393231:RFA393250 ROW393231:ROW393250 RYS393231:RYS393250 SIO393231:SIO393250 SSK393231:SSK393250 TCG393231:TCG393250 TMC393231:TMC393250 TVY393231:TVY393250 UFU393231:UFU393250 UPQ393231:UPQ393250 UZM393231:UZM393250 VJI393231:VJI393250 VTE393231:VTE393250 WDA393231:WDA393250 WMW393231:WMW393250 WWS393231:WWS393250 AK458767:AK458786 KG458767:KG458786 UC458767:UC458786 ADY458767:ADY458786 ANU458767:ANU458786 AXQ458767:AXQ458786 BHM458767:BHM458786 BRI458767:BRI458786 CBE458767:CBE458786 CLA458767:CLA458786 CUW458767:CUW458786 DES458767:DES458786 DOO458767:DOO458786 DYK458767:DYK458786 EIG458767:EIG458786 ESC458767:ESC458786 FBY458767:FBY458786 FLU458767:FLU458786 FVQ458767:FVQ458786 GFM458767:GFM458786 GPI458767:GPI458786 GZE458767:GZE458786 HJA458767:HJA458786 HSW458767:HSW458786 ICS458767:ICS458786 IMO458767:IMO458786 IWK458767:IWK458786 JGG458767:JGG458786 JQC458767:JQC458786 JZY458767:JZY458786 KJU458767:KJU458786 KTQ458767:KTQ458786 LDM458767:LDM458786 LNI458767:LNI458786 LXE458767:LXE458786 MHA458767:MHA458786 MQW458767:MQW458786 NAS458767:NAS458786 NKO458767:NKO458786 NUK458767:NUK458786 OEG458767:OEG458786 OOC458767:OOC458786 OXY458767:OXY458786 PHU458767:PHU458786 PRQ458767:PRQ458786 QBM458767:QBM458786 QLI458767:QLI458786 QVE458767:QVE458786 RFA458767:RFA458786 ROW458767:ROW458786 RYS458767:RYS458786 SIO458767:SIO458786 SSK458767:SSK458786 TCG458767:TCG458786 TMC458767:TMC458786 TVY458767:TVY458786 UFU458767:UFU458786 UPQ458767:UPQ458786 UZM458767:UZM458786 VJI458767:VJI458786 VTE458767:VTE458786 WDA458767:WDA458786 WMW458767:WMW458786 WWS458767:WWS458786 AK524303:AK524322 KG524303:KG524322 UC524303:UC524322 ADY524303:ADY524322 ANU524303:ANU524322 AXQ524303:AXQ524322 BHM524303:BHM524322 BRI524303:BRI524322 CBE524303:CBE524322 CLA524303:CLA524322 CUW524303:CUW524322 DES524303:DES524322 DOO524303:DOO524322 DYK524303:DYK524322 EIG524303:EIG524322 ESC524303:ESC524322 FBY524303:FBY524322 FLU524303:FLU524322 FVQ524303:FVQ524322 GFM524303:GFM524322 GPI524303:GPI524322 GZE524303:GZE524322 HJA524303:HJA524322 HSW524303:HSW524322 ICS524303:ICS524322 IMO524303:IMO524322 IWK524303:IWK524322 JGG524303:JGG524322 JQC524303:JQC524322 JZY524303:JZY524322 KJU524303:KJU524322 KTQ524303:KTQ524322 LDM524303:LDM524322 LNI524303:LNI524322 LXE524303:LXE524322 MHA524303:MHA524322 MQW524303:MQW524322 NAS524303:NAS524322 NKO524303:NKO524322 NUK524303:NUK524322 OEG524303:OEG524322 OOC524303:OOC524322 OXY524303:OXY524322 PHU524303:PHU524322 PRQ524303:PRQ524322 QBM524303:QBM524322 QLI524303:QLI524322 QVE524303:QVE524322 RFA524303:RFA524322 ROW524303:ROW524322 RYS524303:RYS524322 SIO524303:SIO524322 SSK524303:SSK524322 TCG524303:TCG524322 TMC524303:TMC524322 TVY524303:TVY524322 UFU524303:UFU524322 UPQ524303:UPQ524322 UZM524303:UZM524322 VJI524303:VJI524322 VTE524303:VTE524322 WDA524303:WDA524322 WMW524303:WMW524322 WWS524303:WWS524322 AK589839:AK589858 KG589839:KG589858 UC589839:UC589858 ADY589839:ADY589858 ANU589839:ANU589858 AXQ589839:AXQ589858 BHM589839:BHM589858 BRI589839:BRI589858 CBE589839:CBE589858 CLA589839:CLA589858 CUW589839:CUW589858 DES589839:DES589858 DOO589839:DOO589858 DYK589839:DYK589858 EIG589839:EIG589858 ESC589839:ESC589858 FBY589839:FBY589858 FLU589839:FLU589858 FVQ589839:FVQ589858 GFM589839:GFM589858 GPI589839:GPI589858 GZE589839:GZE589858 HJA589839:HJA589858 HSW589839:HSW589858 ICS589839:ICS589858 IMO589839:IMO589858 IWK589839:IWK589858 JGG589839:JGG589858 JQC589839:JQC589858 JZY589839:JZY589858 KJU589839:KJU589858 KTQ589839:KTQ589858 LDM589839:LDM589858 LNI589839:LNI589858 LXE589839:LXE589858 MHA589839:MHA589858 MQW589839:MQW589858 NAS589839:NAS589858 NKO589839:NKO589858 NUK589839:NUK589858 OEG589839:OEG589858 OOC589839:OOC589858 OXY589839:OXY589858 PHU589839:PHU589858 PRQ589839:PRQ589858 QBM589839:QBM589858 QLI589839:QLI589858 QVE589839:QVE589858 RFA589839:RFA589858 ROW589839:ROW589858 RYS589839:RYS589858 SIO589839:SIO589858 SSK589839:SSK589858 TCG589839:TCG589858 TMC589839:TMC589858 TVY589839:TVY589858 UFU589839:UFU589858 UPQ589839:UPQ589858 UZM589839:UZM589858 VJI589839:VJI589858 VTE589839:VTE589858 WDA589839:WDA589858 WMW589839:WMW589858 WWS589839:WWS589858 AK655375:AK655394 KG655375:KG655394 UC655375:UC655394 ADY655375:ADY655394 ANU655375:ANU655394 AXQ655375:AXQ655394 BHM655375:BHM655394 BRI655375:BRI655394 CBE655375:CBE655394 CLA655375:CLA655394 CUW655375:CUW655394 DES655375:DES655394 DOO655375:DOO655394 DYK655375:DYK655394 EIG655375:EIG655394 ESC655375:ESC655394 FBY655375:FBY655394 FLU655375:FLU655394 FVQ655375:FVQ655394 GFM655375:GFM655394 GPI655375:GPI655394 GZE655375:GZE655394 HJA655375:HJA655394 HSW655375:HSW655394 ICS655375:ICS655394 IMO655375:IMO655394 IWK655375:IWK655394 JGG655375:JGG655394 JQC655375:JQC655394 JZY655375:JZY655394 KJU655375:KJU655394 KTQ655375:KTQ655394 LDM655375:LDM655394 LNI655375:LNI655394 LXE655375:LXE655394 MHA655375:MHA655394 MQW655375:MQW655394 NAS655375:NAS655394 NKO655375:NKO655394 NUK655375:NUK655394 OEG655375:OEG655394 OOC655375:OOC655394 OXY655375:OXY655394 PHU655375:PHU655394 PRQ655375:PRQ655394 QBM655375:QBM655394 QLI655375:QLI655394 QVE655375:QVE655394 RFA655375:RFA655394 ROW655375:ROW655394 RYS655375:RYS655394 SIO655375:SIO655394 SSK655375:SSK655394 TCG655375:TCG655394 TMC655375:TMC655394 TVY655375:TVY655394 UFU655375:UFU655394 UPQ655375:UPQ655394 UZM655375:UZM655394 VJI655375:VJI655394 VTE655375:VTE655394 WDA655375:WDA655394 WMW655375:WMW655394 WWS655375:WWS655394 AK720911:AK720930 KG720911:KG720930 UC720911:UC720930 ADY720911:ADY720930 ANU720911:ANU720930 AXQ720911:AXQ720930 BHM720911:BHM720930 BRI720911:BRI720930 CBE720911:CBE720930 CLA720911:CLA720930 CUW720911:CUW720930 DES720911:DES720930 DOO720911:DOO720930 DYK720911:DYK720930 EIG720911:EIG720930 ESC720911:ESC720930 FBY720911:FBY720930 FLU720911:FLU720930 FVQ720911:FVQ720930 GFM720911:GFM720930 GPI720911:GPI720930 GZE720911:GZE720930 HJA720911:HJA720930 HSW720911:HSW720930 ICS720911:ICS720930 IMO720911:IMO720930 IWK720911:IWK720930 JGG720911:JGG720930 JQC720911:JQC720930 JZY720911:JZY720930 KJU720911:KJU720930 KTQ720911:KTQ720930 LDM720911:LDM720930 LNI720911:LNI720930 LXE720911:LXE720930 MHA720911:MHA720930 MQW720911:MQW720930 NAS720911:NAS720930 NKO720911:NKO720930 NUK720911:NUK720930 OEG720911:OEG720930 OOC720911:OOC720930 OXY720911:OXY720930 PHU720911:PHU720930 PRQ720911:PRQ720930 QBM720911:QBM720930 QLI720911:QLI720930 QVE720911:QVE720930 RFA720911:RFA720930 ROW720911:ROW720930 RYS720911:RYS720930 SIO720911:SIO720930 SSK720911:SSK720930 TCG720911:TCG720930 TMC720911:TMC720930 TVY720911:TVY720930 UFU720911:UFU720930 UPQ720911:UPQ720930 UZM720911:UZM720930 VJI720911:VJI720930 VTE720911:VTE720930 WDA720911:WDA720930 WMW720911:WMW720930 WWS720911:WWS720930 AK786447:AK786466 KG786447:KG786466 UC786447:UC786466 ADY786447:ADY786466 ANU786447:ANU786466 AXQ786447:AXQ786466 BHM786447:BHM786466 BRI786447:BRI786466 CBE786447:CBE786466 CLA786447:CLA786466 CUW786447:CUW786466 DES786447:DES786466 DOO786447:DOO786466 DYK786447:DYK786466 EIG786447:EIG786466 ESC786447:ESC786466 FBY786447:FBY786466 FLU786447:FLU786466 FVQ786447:FVQ786466 GFM786447:GFM786466 GPI786447:GPI786466 GZE786447:GZE786466 HJA786447:HJA786466 HSW786447:HSW786466 ICS786447:ICS786466 IMO786447:IMO786466 IWK786447:IWK786466 JGG786447:JGG786466 JQC786447:JQC786466 JZY786447:JZY786466 KJU786447:KJU786466 KTQ786447:KTQ786466 LDM786447:LDM786466 LNI786447:LNI786466 LXE786447:LXE786466 MHA786447:MHA786466 MQW786447:MQW786466 NAS786447:NAS786466 NKO786447:NKO786466 NUK786447:NUK786466 OEG786447:OEG786466 OOC786447:OOC786466 OXY786447:OXY786466 PHU786447:PHU786466 PRQ786447:PRQ786466 QBM786447:QBM786466 QLI786447:QLI786466 QVE786447:QVE786466 RFA786447:RFA786466 ROW786447:ROW786466 RYS786447:RYS786466 SIO786447:SIO786466 SSK786447:SSK786466 TCG786447:TCG786466 TMC786447:TMC786466 TVY786447:TVY786466 UFU786447:UFU786466 UPQ786447:UPQ786466 UZM786447:UZM786466 VJI786447:VJI786466 VTE786447:VTE786466 WDA786447:WDA786466 WMW786447:WMW786466 WWS786447:WWS786466 AK851983:AK852002 KG851983:KG852002 UC851983:UC852002 ADY851983:ADY852002 ANU851983:ANU852002 AXQ851983:AXQ852002 BHM851983:BHM852002 BRI851983:BRI852002 CBE851983:CBE852002 CLA851983:CLA852002 CUW851983:CUW852002 DES851983:DES852002 DOO851983:DOO852002 DYK851983:DYK852002 EIG851983:EIG852002 ESC851983:ESC852002 FBY851983:FBY852002 FLU851983:FLU852002 FVQ851983:FVQ852002 GFM851983:GFM852002 GPI851983:GPI852002 GZE851983:GZE852002 HJA851983:HJA852002 HSW851983:HSW852002 ICS851983:ICS852002 IMO851983:IMO852002 IWK851983:IWK852002 JGG851983:JGG852002 JQC851983:JQC852002 JZY851983:JZY852002 KJU851983:KJU852002 KTQ851983:KTQ852002 LDM851983:LDM852002 LNI851983:LNI852002 LXE851983:LXE852002 MHA851983:MHA852002 MQW851983:MQW852002 NAS851983:NAS852002 NKO851983:NKO852002 NUK851983:NUK852002 OEG851983:OEG852002 OOC851983:OOC852002 OXY851983:OXY852002 PHU851983:PHU852002 PRQ851983:PRQ852002 QBM851983:QBM852002 QLI851983:QLI852002 QVE851983:QVE852002 RFA851983:RFA852002 ROW851983:ROW852002 RYS851983:RYS852002 SIO851983:SIO852002 SSK851983:SSK852002 TCG851983:TCG852002 TMC851983:TMC852002 TVY851983:TVY852002 UFU851983:UFU852002 UPQ851983:UPQ852002 UZM851983:UZM852002 VJI851983:VJI852002 VTE851983:VTE852002 WDA851983:WDA852002 WMW851983:WMW852002 WWS851983:WWS852002 AK917519:AK917538 KG917519:KG917538 UC917519:UC917538 ADY917519:ADY917538 ANU917519:ANU917538 AXQ917519:AXQ917538 BHM917519:BHM917538 BRI917519:BRI917538 CBE917519:CBE917538 CLA917519:CLA917538 CUW917519:CUW917538 DES917519:DES917538 DOO917519:DOO917538 DYK917519:DYK917538 EIG917519:EIG917538 ESC917519:ESC917538 FBY917519:FBY917538 FLU917519:FLU917538 FVQ917519:FVQ917538 GFM917519:GFM917538 GPI917519:GPI917538 GZE917519:GZE917538 HJA917519:HJA917538 HSW917519:HSW917538 ICS917519:ICS917538 IMO917519:IMO917538 IWK917519:IWK917538 JGG917519:JGG917538 JQC917519:JQC917538 JZY917519:JZY917538 KJU917519:KJU917538 KTQ917519:KTQ917538 LDM917519:LDM917538 LNI917519:LNI917538 LXE917519:LXE917538 MHA917519:MHA917538 MQW917519:MQW917538 NAS917519:NAS917538 NKO917519:NKO917538 NUK917519:NUK917538 OEG917519:OEG917538 OOC917519:OOC917538 OXY917519:OXY917538 PHU917519:PHU917538 PRQ917519:PRQ917538 QBM917519:QBM917538 QLI917519:QLI917538 QVE917519:QVE917538 RFA917519:RFA917538 ROW917519:ROW917538 RYS917519:RYS917538 SIO917519:SIO917538 SSK917519:SSK917538 TCG917519:TCG917538 TMC917519:TMC917538 TVY917519:TVY917538 UFU917519:UFU917538 UPQ917519:UPQ917538 UZM917519:UZM917538 VJI917519:VJI917538 VTE917519:VTE917538 WDA917519:WDA917538 WMW917519:WMW917538 WWS917519:WWS917538 AK983055:AK983074 KG983055:KG983074 UC983055:UC983074 ADY983055:ADY983074 ANU983055:ANU983074 AXQ983055:AXQ983074 BHM983055:BHM983074 BRI983055:BRI983074 CBE983055:CBE983074 CLA983055:CLA983074 CUW983055:CUW983074 DES983055:DES983074 DOO983055:DOO983074 DYK983055:DYK983074 EIG983055:EIG983074 ESC983055:ESC983074 FBY983055:FBY983074 FLU983055:FLU983074 FVQ983055:FVQ983074 GFM983055:GFM983074 GPI983055:GPI983074 GZE983055:GZE983074 HJA983055:HJA983074 HSW983055:HSW983074 ICS983055:ICS983074 IMO983055:IMO983074 IWK983055:IWK983074 JGG983055:JGG983074 JQC983055:JQC983074 JZY983055:JZY983074 KJU983055:KJU983074 KTQ983055:KTQ983074 LDM983055:LDM983074 LNI983055:LNI983074 LXE983055:LXE983074 MHA983055:MHA983074 MQW983055:MQW983074 NAS983055:NAS983074 NKO983055:NKO983074 NUK983055:NUK983074 OEG983055:OEG983074 OOC983055:OOC983074 OXY983055:OXY983074 PHU983055:PHU983074 PRQ983055:PRQ983074 QBM983055:QBM983074 QLI983055:QLI983074 QVE983055:QVE983074 RFA983055:RFA983074 ROW983055:ROW983074 RYS983055:RYS983074 SIO983055:SIO983074 SSK983055:SSK983074 TCG983055:TCG983074 TMC983055:TMC983074 TVY983055:TVY983074 UFU983055:UFU983074 UPQ983055:UPQ983074 UZM983055:UZM983074 VJI983055:VJI983074 VTE983055:VTE983074 WDA983055:WDA983074 WMW983055:WMW983074 WWS983055:WWS983074">
      <formula1>"C"</formula1>
    </dataValidation>
    <dataValidation type="list" allowBlank="1" showInputMessage="1" showErrorMessage="1" sqref="AL15:AL34 KH15:KH34 UD15:UD34 ADZ15:ADZ34 ANV15:ANV34 AXR15:AXR34 BHN15:BHN34 BRJ15:BRJ34 CBF15:CBF34 CLB15:CLB34 CUX15:CUX34 DET15:DET34 DOP15:DOP34 DYL15:DYL34 EIH15:EIH34 ESD15:ESD34 FBZ15:FBZ34 FLV15:FLV34 FVR15:FVR34 GFN15:GFN34 GPJ15:GPJ34 GZF15:GZF34 HJB15:HJB34 HSX15:HSX34 ICT15:ICT34 IMP15:IMP34 IWL15:IWL34 JGH15:JGH34 JQD15:JQD34 JZZ15:JZZ34 KJV15:KJV34 KTR15:KTR34 LDN15:LDN34 LNJ15:LNJ34 LXF15:LXF34 MHB15:MHB34 MQX15:MQX34 NAT15:NAT34 NKP15:NKP34 NUL15:NUL34 OEH15:OEH34 OOD15:OOD34 OXZ15:OXZ34 PHV15:PHV34 PRR15:PRR34 QBN15:QBN34 QLJ15:QLJ34 QVF15:QVF34 RFB15:RFB34 ROX15:ROX34 RYT15:RYT34 SIP15:SIP34 SSL15:SSL34 TCH15:TCH34 TMD15:TMD34 TVZ15:TVZ34 UFV15:UFV34 UPR15:UPR34 UZN15:UZN34 VJJ15:VJJ34 VTF15:VTF34 WDB15:WDB34 WMX15:WMX34 WWT15:WWT34 AL65551:AL65570 KH65551:KH65570 UD65551:UD65570 ADZ65551:ADZ65570 ANV65551:ANV65570 AXR65551:AXR65570 BHN65551:BHN65570 BRJ65551:BRJ65570 CBF65551:CBF65570 CLB65551:CLB65570 CUX65551:CUX65570 DET65551:DET65570 DOP65551:DOP65570 DYL65551:DYL65570 EIH65551:EIH65570 ESD65551:ESD65570 FBZ65551:FBZ65570 FLV65551:FLV65570 FVR65551:FVR65570 GFN65551:GFN65570 GPJ65551:GPJ65570 GZF65551:GZF65570 HJB65551:HJB65570 HSX65551:HSX65570 ICT65551:ICT65570 IMP65551:IMP65570 IWL65551:IWL65570 JGH65551:JGH65570 JQD65551:JQD65570 JZZ65551:JZZ65570 KJV65551:KJV65570 KTR65551:KTR65570 LDN65551:LDN65570 LNJ65551:LNJ65570 LXF65551:LXF65570 MHB65551:MHB65570 MQX65551:MQX65570 NAT65551:NAT65570 NKP65551:NKP65570 NUL65551:NUL65570 OEH65551:OEH65570 OOD65551:OOD65570 OXZ65551:OXZ65570 PHV65551:PHV65570 PRR65551:PRR65570 QBN65551:QBN65570 QLJ65551:QLJ65570 QVF65551:QVF65570 RFB65551:RFB65570 ROX65551:ROX65570 RYT65551:RYT65570 SIP65551:SIP65570 SSL65551:SSL65570 TCH65551:TCH65570 TMD65551:TMD65570 TVZ65551:TVZ65570 UFV65551:UFV65570 UPR65551:UPR65570 UZN65551:UZN65570 VJJ65551:VJJ65570 VTF65551:VTF65570 WDB65551:WDB65570 WMX65551:WMX65570 WWT65551:WWT65570 AL131087:AL131106 KH131087:KH131106 UD131087:UD131106 ADZ131087:ADZ131106 ANV131087:ANV131106 AXR131087:AXR131106 BHN131087:BHN131106 BRJ131087:BRJ131106 CBF131087:CBF131106 CLB131087:CLB131106 CUX131087:CUX131106 DET131087:DET131106 DOP131087:DOP131106 DYL131087:DYL131106 EIH131087:EIH131106 ESD131087:ESD131106 FBZ131087:FBZ131106 FLV131087:FLV131106 FVR131087:FVR131106 GFN131087:GFN131106 GPJ131087:GPJ131106 GZF131087:GZF131106 HJB131087:HJB131106 HSX131087:HSX131106 ICT131087:ICT131106 IMP131087:IMP131106 IWL131087:IWL131106 JGH131087:JGH131106 JQD131087:JQD131106 JZZ131087:JZZ131106 KJV131087:KJV131106 KTR131087:KTR131106 LDN131087:LDN131106 LNJ131087:LNJ131106 LXF131087:LXF131106 MHB131087:MHB131106 MQX131087:MQX131106 NAT131087:NAT131106 NKP131087:NKP131106 NUL131087:NUL131106 OEH131087:OEH131106 OOD131087:OOD131106 OXZ131087:OXZ131106 PHV131087:PHV131106 PRR131087:PRR131106 QBN131087:QBN131106 QLJ131087:QLJ131106 QVF131087:QVF131106 RFB131087:RFB131106 ROX131087:ROX131106 RYT131087:RYT131106 SIP131087:SIP131106 SSL131087:SSL131106 TCH131087:TCH131106 TMD131087:TMD131106 TVZ131087:TVZ131106 UFV131087:UFV131106 UPR131087:UPR131106 UZN131087:UZN131106 VJJ131087:VJJ131106 VTF131087:VTF131106 WDB131087:WDB131106 WMX131087:WMX131106 WWT131087:WWT131106 AL196623:AL196642 KH196623:KH196642 UD196623:UD196642 ADZ196623:ADZ196642 ANV196623:ANV196642 AXR196623:AXR196642 BHN196623:BHN196642 BRJ196623:BRJ196642 CBF196623:CBF196642 CLB196623:CLB196642 CUX196623:CUX196642 DET196623:DET196642 DOP196623:DOP196642 DYL196623:DYL196642 EIH196623:EIH196642 ESD196623:ESD196642 FBZ196623:FBZ196642 FLV196623:FLV196642 FVR196623:FVR196642 GFN196623:GFN196642 GPJ196623:GPJ196642 GZF196623:GZF196642 HJB196623:HJB196642 HSX196623:HSX196642 ICT196623:ICT196642 IMP196623:IMP196642 IWL196623:IWL196642 JGH196623:JGH196642 JQD196623:JQD196642 JZZ196623:JZZ196642 KJV196623:KJV196642 KTR196623:KTR196642 LDN196623:LDN196642 LNJ196623:LNJ196642 LXF196623:LXF196642 MHB196623:MHB196642 MQX196623:MQX196642 NAT196623:NAT196642 NKP196623:NKP196642 NUL196623:NUL196642 OEH196623:OEH196642 OOD196623:OOD196642 OXZ196623:OXZ196642 PHV196623:PHV196642 PRR196623:PRR196642 QBN196623:QBN196642 QLJ196623:QLJ196642 QVF196623:QVF196642 RFB196623:RFB196642 ROX196623:ROX196642 RYT196623:RYT196642 SIP196623:SIP196642 SSL196623:SSL196642 TCH196623:TCH196642 TMD196623:TMD196642 TVZ196623:TVZ196642 UFV196623:UFV196642 UPR196623:UPR196642 UZN196623:UZN196642 VJJ196623:VJJ196642 VTF196623:VTF196642 WDB196623:WDB196642 WMX196623:WMX196642 WWT196623:WWT196642 AL262159:AL262178 KH262159:KH262178 UD262159:UD262178 ADZ262159:ADZ262178 ANV262159:ANV262178 AXR262159:AXR262178 BHN262159:BHN262178 BRJ262159:BRJ262178 CBF262159:CBF262178 CLB262159:CLB262178 CUX262159:CUX262178 DET262159:DET262178 DOP262159:DOP262178 DYL262159:DYL262178 EIH262159:EIH262178 ESD262159:ESD262178 FBZ262159:FBZ262178 FLV262159:FLV262178 FVR262159:FVR262178 GFN262159:GFN262178 GPJ262159:GPJ262178 GZF262159:GZF262178 HJB262159:HJB262178 HSX262159:HSX262178 ICT262159:ICT262178 IMP262159:IMP262178 IWL262159:IWL262178 JGH262159:JGH262178 JQD262159:JQD262178 JZZ262159:JZZ262178 KJV262159:KJV262178 KTR262159:KTR262178 LDN262159:LDN262178 LNJ262159:LNJ262178 LXF262159:LXF262178 MHB262159:MHB262178 MQX262159:MQX262178 NAT262159:NAT262178 NKP262159:NKP262178 NUL262159:NUL262178 OEH262159:OEH262178 OOD262159:OOD262178 OXZ262159:OXZ262178 PHV262159:PHV262178 PRR262159:PRR262178 QBN262159:QBN262178 QLJ262159:QLJ262178 QVF262159:QVF262178 RFB262159:RFB262178 ROX262159:ROX262178 RYT262159:RYT262178 SIP262159:SIP262178 SSL262159:SSL262178 TCH262159:TCH262178 TMD262159:TMD262178 TVZ262159:TVZ262178 UFV262159:UFV262178 UPR262159:UPR262178 UZN262159:UZN262178 VJJ262159:VJJ262178 VTF262159:VTF262178 WDB262159:WDB262178 WMX262159:WMX262178 WWT262159:WWT262178 AL327695:AL327714 KH327695:KH327714 UD327695:UD327714 ADZ327695:ADZ327714 ANV327695:ANV327714 AXR327695:AXR327714 BHN327695:BHN327714 BRJ327695:BRJ327714 CBF327695:CBF327714 CLB327695:CLB327714 CUX327695:CUX327714 DET327695:DET327714 DOP327695:DOP327714 DYL327695:DYL327714 EIH327695:EIH327714 ESD327695:ESD327714 FBZ327695:FBZ327714 FLV327695:FLV327714 FVR327695:FVR327714 GFN327695:GFN327714 GPJ327695:GPJ327714 GZF327695:GZF327714 HJB327695:HJB327714 HSX327695:HSX327714 ICT327695:ICT327714 IMP327695:IMP327714 IWL327695:IWL327714 JGH327695:JGH327714 JQD327695:JQD327714 JZZ327695:JZZ327714 KJV327695:KJV327714 KTR327695:KTR327714 LDN327695:LDN327714 LNJ327695:LNJ327714 LXF327695:LXF327714 MHB327695:MHB327714 MQX327695:MQX327714 NAT327695:NAT327714 NKP327695:NKP327714 NUL327695:NUL327714 OEH327695:OEH327714 OOD327695:OOD327714 OXZ327695:OXZ327714 PHV327695:PHV327714 PRR327695:PRR327714 QBN327695:QBN327714 QLJ327695:QLJ327714 QVF327695:QVF327714 RFB327695:RFB327714 ROX327695:ROX327714 RYT327695:RYT327714 SIP327695:SIP327714 SSL327695:SSL327714 TCH327695:TCH327714 TMD327695:TMD327714 TVZ327695:TVZ327714 UFV327695:UFV327714 UPR327695:UPR327714 UZN327695:UZN327714 VJJ327695:VJJ327714 VTF327695:VTF327714 WDB327695:WDB327714 WMX327695:WMX327714 WWT327695:WWT327714 AL393231:AL393250 KH393231:KH393250 UD393231:UD393250 ADZ393231:ADZ393250 ANV393231:ANV393250 AXR393231:AXR393250 BHN393231:BHN393250 BRJ393231:BRJ393250 CBF393231:CBF393250 CLB393231:CLB393250 CUX393231:CUX393250 DET393231:DET393250 DOP393231:DOP393250 DYL393231:DYL393250 EIH393231:EIH393250 ESD393231:ESD393250 FBZ393231:FBZ393250 FLV393231:FLV393250 FVR393231:FVR393250 GFN393231:GFN393250 GPJ393231:GPJ393250 GZF393231:GZF393250 HJB393231:HJB393250 HSX393231:HSX393250 ICT393231:ICT393250 IMP393231:IMP393250 IWL393231:IWL393250 JGH393231:JGH393250 JQD393231:JQD393250 JZZ393231:JZZ393250 KJV393231:KJV393250 KTR393231:KTR393250 LDN393231:LDN393250 LNJ393231:LNJ393250 LXF393231:LXF393250 MHB393231:MHB393250 MQX393231:MQX393250 NAT393231:NAT393250 NKP393231:NKP393250 NUL393231:NUL393250 OEH393231:OEH393250 OOD393231:OOD393250 OXZ393231:OXZ393250 PHV393231:PHV393250 PRR393231:PRR393250 QBN393231:QBN393250 QLJ393231:QLJ393250 QVF393231:QVF393250 RFB393231:RFB393250 ROX393231:ROX393250 RYT393231:RYT393250 SIP393231:SIP393250 SSL393231:SSL393250 TCH393231:TCH393250 TMD393231:TMD393250 TVZ393231:TVZ393250 UFV393231:UFV393250 UPR393231:UPR393250 UZN393231:UZN393250 VJJ393231:VJJ393250 VTF393231:VTF393250 WDB393231:WDB393250 WMX393231:WMX393250 WWT393231:WWT393250 AL458767:AL458786 KH458767:KH458786 UD458767:UD458786 ADZ458767:ADZ458786 ANV458767:ANV458786 AXR458767:AXR458786 BHN458767:BHN458786 BRJ458767:BRJ458786 CBF458767:CBF458786 CLB458767:CLB458786 CUX458767:CUX458786 DET458767:DET458786 DOP458767:DOP458786 DYL458767:DYL458786 EIH458767:EIH458786 ESD458767:ESD458786 FBZ458767:FBZ458786 FLV458767:FLV458786 FVR458767:FVR458786 GFN458767:GFN458786 GPJ458767:GPJ458786 GZF458767:GZF458786 HJB458767:HJB458786 HSX458767:HSX458786 ICT458767:ICT458786 IMP458767:IMP458786 IWL458767:IWL458786 JGH458767:JGH458786 JQD458767:JQD458786 JZZ458767:JZZ458786 KJV458767:KJV458786 KTR458767:KTR458786 LDN458767:LDN458786 LNJ458767:LNJ458786 LXF458767:LXF458786 MHB458767:MHB458786 MQX458767:MQX458786 NAT458767:NAT458786 NKP458767:NKP458786 NUL458767:NUL458786 OEH458767:OEH458786 OOD458767:OOD458786 OXZ458767:OXZ458786 PHV458767:PHV458786 PRR458767:PRR458786 QBN458767:QBN458786 QLJ458767:QLJ458786 QVF458767:QVF458786 RFB458767:RFB458786 ROX458767:ROX458786 RYT458767:RYT458786 SIP458767:SIP458786 SSL458767:SSL458786 TCH458767:TCH458786 TMD458767:TMD458786 TVZ458767:TVZ458786 UFV458767:UFV458786 UPR458767:UPR458786 UZN458767:UZN458786 VJJ458767:VJJ458786 VTF458767:VTF458786 WDB458767:WDB458786 WMX458767:WMX458786 WWT458767:WWT458786 AL524303:AL524322 KH524303:KH524322 UD524303:UD524322 ADZ524303:ADZ524322 ANV524303:ANV524322 AXR524303:AXR524322 BHN524303:BHN524322 BRJ524303:BRJ524322 CBF524303:CBF524322 CLB524303:CLB524322 CUX524303:CUX524322 DET524303:DET524322 DOP524303:DOP524322 DYL524303:DYL524322 EIH524303:EIH524322 ESD524303:ESD524322 FBZ524303:FBZ524322 FLV524303:FLV524322 FVR524303:FVR524322 GFN524303:GFN524322 GPJ524303:GPJ524322 GZF524303:GZF524322 HJB524303:HJB524322 HSX524303:HSX524322 ICT524303:ICT524322 IMP524303:IMP524322 IWL524303:IWL524322 JGH524303:JGH524322 JQD524303:JQD524322 JZZ524303:JZZ524322 KJV524303:KJV524322 KTR524303:KTR524322 LDN524303:LDN524322 LNJ524303:LNJ524322 LXF524303:LXF524322 MHB524303:MHB524322 MQX524303:MQX524322 NAT524303:NAT524322 NKP524303:NKP524322 NUL524303:NUL524322 OEH524303:OEH524322 OOD524303:OOD524322 OXZ524303:OXZ524322 PHV524303:PHV524322 PRR524303:PRR524322 QBN524303:QBN524322 QLJ524303:QLJ524322 QVF524303:QVF524322 RFB524303:RFB524322 ROX524303:ROX524322 RYT524303:RYT524322 SIP524303:SIP524322 SSL524303:SSL524322 TCH524303:TCH524322 TMD524303:TMD524322 TVZ524303:TVZ524322 UFV524303:UFV524322 UPR524303:UPR524322 UZN524303:UZN524322 VJJ524303:VJJ524322 VTF524303:VTF524322 WDB524303:WDB524322 WMX524303:WMX524322 WWT524303:WWT524322 AL589839:AL589858 KH589839:KH589858 UD589839:UD589858 ADZ589839:ADZ589858 ANV589839:ANV589858 AXR589839:AXR589858 BHN589839:BHN589858 BRJ589839:BRJ589858 CBF589839:CBF589858 CLB589839:CLB589858 CUX589839:CUX589858 DET589839:DET589858 DOP589839:DOP589858 DYL589839:DYL589858 EIH589839:EIH589858 ESD589839:ESD589858 FBZ589839:FBZ589858 FLV589839:FLV589858 FVR589839:FVR589858 GFN589839:GFN589858 GPJ589839:GPJ589858 GZF589839:GZF589858 HJB589839:HJB589858 HSX589839:HSX589858 ICT589839:ICT589858 IMP589839:IMP589858 IWL589839:IWL589858 JGH589839:JGH589858 JQD589839:JQD589858 JZZ589839:JZZ589858 KJV589839:KJV589858 KTR589839:KTR589858 LDN589839:LDN589858 LNJ589839:LNJ589858 LXF589839:LXF589858 MHB589839:MHB589858 MQX589839:MQX589858 NAT589839:NAT589858 NKP589839:NKP589858 NUL589839:NUL589858 OEH589839:OEH589858 OOD589839:OOD589858 OXZ589839:OXZ589858 PHV589839:PHV589858 PRR589839:PRR589858 QBN589839:QBN589858 QLJ589839:QLJ589858 QVF589839:QVF589858 RFB589839:RFB589858 ROX589839:ROX589858 RYT589839:RYT589858 SIP589839:SIP589858 SSL589839:SSL589858 TCH589839:TCH589858 TMD589839:TMD589858 TVZ589839:TVZ589858 UFV589839:UFV589858 UPR589839:UPR589858 UZN589839:UZN589858 VJJ589839:VJJ589858 VTF589839:VTF589858 WDB589839:WDB589858 WMX589839:WMX589858 WWT589839:WWT589858 AL655375:AL655394 KH655375:KH655394 UD655375:UD655394 ADZ655375:ADZ655394 ANV655375:ANV655394 AXR655375:AXR655394 BHN655375:BHN655394 BRJ655375:BRJ655394 CBF655375:CBF655394 CLB655375:CLB655394 CUX655375:CUX655394 DET655375:DET655394 DOP655375:DOP655394 DYL655375:DYL655394 EIH655375:EIH655394 ESD655375:ESD655394 FBZ655375:FBZ655394 FLV655375:FLV655394 FVR655375:FVR655394 GFN655375:GFN655394 GPJ655375:GPJ655394 GZF655375:GZF655394 HJB655375:HJB655394 HSX655375:HSX655394 ICT655375:ICT655394 IMP655375:IMP655394 IWL655375:IWL655394 JGH655375:JGH655394 JQD655375:JQD655394 JZZ655375:JZZ655394 KJV655375:KJV655394 KTR655375:KTR655394 LDN655375:LDN655394 LNJ655375:LNJ655394 LXF655375:LXF655394 MHB655375:MHB655394 MQX655375:MQX655394 NAT655375:NAT655394 NKP655375:NKP655394 NUL655375:NUL655394 OEH655375:OEH655394 OOD655375:OOD655394 OXZ655375:OXZ655394 PHV655375:PHV655394 PRR655375:PRR655394 QBN655375:QBN655394 QLJ655375:QLJ655394 QVF655375:QVF655394 RFB655375:RFB655394 ROX655375:ROX655394 RYT655375:RYT655394 SIP655375:SIP655394 SSL655375:SSL655394 TCH655375:TCH655394 TMD655375:TMD655394 TVZ655375:TVZ655394 UFV655375:UFV655394 UPR655375:UPR655394 UZN655375:UZN655394 VJJ655375:VJJ655394 VTF655375:VTF655394 WDB655375:WDB655394 WMX655375:WMX655394 WWT655375:WWT655394 AL720911:AL720930 KH720911:KH720930 UD720911:UD720930 ADZ720911:ADZ720930 ANV720911:ANV720930 AXR720911:AXR720930 BHN720911:BHN720930 BRJ720911:BRJ720930 CBF720911:CBF720930 CLB720911:CLB720930 CUX720911:CUX720930 DET720911:DET720930 DOP720911:DOP720930 DYL720911:DYL720930 EIH720911:EIH720930 ESD720911:ESD720930 FBZ720911:FBZ720930 FLV720911:FLV720930 FVR720911:FVR720930 GFN720911:GFN720930 GPJ720911:GPJ720930 GZF720911:GZF720930 HJB720911:HJB720930 HSX720911:HSX720930 ICT720911:ICT720930 IMP720911:IMP720930 IWL720911:IWL720930 JGH720911:JGH720930 JQD720911:JQD720930 JZZ720911:JZZ720930 KJV720911:KJV720930 KTR720911:KTR720930 LDN720911:LDN720930 LNJ720911:LNJ720930 LXF720911:LXF720930 MHB720911:MHB720930 MQX720911:MQX720930 NAT720911:NAT720930 NKP720911:NKP720930 NUL720911:NUL720930 OEH720911:OEH720930 OOD720911:OOD720930 OXZ720911:OXZ720930 PHV720911:PHV720930 PRR720911:PRR720930 QBN720911:QBN720930 QLJ720911:QLJ720930 QVF720911:QVF720930 RFB720911:RFB720930 ROX720911:ROX720930 RYT720911:RYT720930 SIP720911:SIP720930 SSL720911:SSL720930 TCH720911:TCH720930 TMD720911:TMD720930 TVZ720911:TVZ720930 UFV720911:UFV720930 UPR720911:UPR720930 UZN720911:UZN720930 VJJ720911:VJJ720930 VTF720911:VTF720930 WDB720911:WDB720930 WMX720911:WMX720930 WWT720911:WWT720930 AL786447:AL786466 KH786447:KH786466 UD786447:UD786466 ADZ786447:ADZ786466 ANV786447:ANV786466 AXR786447:AXR786466 BHN786447:BHN786466 BRJ786447:BRJ786466 CBF786447:CBF786466 CLB786447:CLB786466 CUX786447:CUX786466 DET786447:DET786466 DOP786447:DOP786466 DYL786447:DYL786466 EIH786447:EIH786466 ESD786447:ESD786466 FBZ786447:FBZ786466 FLV786447:FLV786466 FVR786447:FVR786466 GFN786447:GFN786466 GPJ786447:GPJ786466 GZF786447:GZF786466 HJB786447:HJB786466 HSX786447:HSX786466 ICT786447:ICT786466 IMP786447:IMP786466 IWL786447:IWL786466 JGH786447:JGH786466 JQD786447:JQD786466 JZZ786447:JZZ786466 KJV786447:KJV786466 KTR786447:KTR786466 LDN786447:LDN786466 LNJ786447:LNJ786466 LXF786447:LXF786466 MHB786447:MHB786466 MQX786447:MQX786466 NAT786447:NAT786466 NKP786447:NKP786466 NUL786447:NUL786466 OEH786447:OEH786466 OOD786447:OOD786466 OXZ786447:OXZ786466 PHV786447:PHV786466 PRR786447:PRR786466 QBN786447:QBN786466 QLJ786447:QLJ786466 QVF786447:QVF786466 RFB786447:RFB786466 ROX786447:ROX786466 RYT786447:RYT786466 SIP786447:SIP786466 SSL786447:SSL786466 TCH786447:TCH786466 TMD786447:TMD786466 TVZ786447:TVZ786466 UFV786447:UFV786466 UPR786447:UPR786466 UZN786447:UZN786466 VJJ786447:VJJ786466 VTF786447:VTF786466 WDB786447:WDB786466 WMX786447:WMX786466 WWT786447:WWT786466 AL851983:AL852002 KH851983:KH852002 UD851983:UD852002 ADZ851983:ADZ852002 ANV851983:ANV852002 AXR851983:AXR852002 BHN851983:BHN852002 BRJ851983:BRJ852002 CBF851983:CBF852002 CLB851983:CLB852002 CUX851983:CUX852002 DET851983:DET852002 DOP851983:DOP852002 DYL851983:DYL852002 EIH851983:EIH852002 ESD851983:ESD852002 FBZ851983:FBZ852002 FLV851983:FLV852002 FVR851983:FVR852002 GFN851983:GFN852002 GPJ851983:GPJ852002 GZF851983:GZF852002 HJB851983:HJB852002 HSX851983:HSX852002 ICT851983:ICT852002 IMP851983:IMP852002 IWL851983:IWL852002 JGH851983:JGH852002 JQD851983:JQD852002 JZZ851983:JZZ852002 KJV851983:KJV852002 KTR851983:KTR852002 LDN851983:LDN852002 LNJ851983:LNJ852002 LXF851983:LXF852002 MHB851983:MHB852002 MQX851983:MQX852002 NAT851983:NAT852002 NKP851983:NKP852002 NUL851983:NUL852002 OEH851983:OEH852002 OOD851983:OOD852002 OXZ851983:OXZ852002 PHV851983:PHV852002 PRR851983:PRR852002 QBN851983:QBN852002 QLJ851983:QLJ852002 QVF851983:QVF852002 RFB851983:RFB852002 ROX851983:ROX852002 RYT851983:RYT852002 SIP851983:SIP852002 SSL851983:SSL852002 TCH851983:TCH852002 TMD851983:TMD852002 TVZ851983:TVZ852002 UFV851983:UFV852002 UPR851983:UPR852002 UZN851983:UZN852002 VJJ851983:VJJ852002 VTF851983:VTF852002 WDB851983:WDB852002 WMX851983:WMX852002 WWT851983:WWT852002 AL917519:AL917538 KH917519:KH917538 UD917519:UD917538 ADZ917519:ADZ917538 ANV917519:ANV917538 AXR917519:AXR917538 BHN917519:BHN917538 BRJ917519:BRJ917538 CBF917519:CBF917538 CLB917519:CLB917538 CUX917519:CUX917538 DET917519:DET917538 DOP917519:DOP917538 DYL917519:DYL917538 EIH917519:EIH917538 ESD917519:ESD917538 FBZ917519:FBZ917538 FLV917519:FLV917538 FVR917519:FVR917538 GFN917519:GFN917538 GPJ917519:GPJ917538 GZF917519:GZF917538 HJB917519:HJB917538 HSX917519:HSX917538 ICT917519:ICT917538 IMP917519:IMP917538 IWL917519:IWL917538 JGH917519:JGH917538 JQD917519:JQD917538 JZZ917519:JZZ917538 KJV917519:KJV917538 KTR917519:KTR917538 LDN917519:LDN917538 LNJ917519:LNJ917538 LXF917519:LXF917538 MHB917519:MHB917538 MQX917519:MQX917538 NAT917519:NAT917538 NKP917519:NKP917538 NUL917519:NUL917538 OEH917519:OEH917538 OOD917519:OOD917538 OXZ917519:OXZ917538 PHV917519:PHV917538 PRR917519:PRR917538 QBN917519:QBN917538 QLJ917519:QLJ917538 QVF917519:QVF917538 RFB917519:RFB917538 ROX917519:ROX917538 RYT917519:RYT917538 SIP917519:SIP917538 SSL917519:SSL917538 TCH917519:TCH917538 TMD917519:TMD917538 TVZ917519:TVZ917538 UFV917519:UFV917538 UPR917519:UPR917538 UZN917519:UZN917538 VJJ917519:VJJ917538 VTF917519:VTF917538 WDB917519:WDB917538 WMX917519:WMX917538 WWT917519:WWT917538 AL983055:AL983074 KH983055:KH983074 UD983055:UD983074 ADZ983055:ADZ983074 ANV983055:ANV983074 AXR983055:AXR983074 BHN983055:BHN983074 BRJ983055:BRJ983074 CBF983055:CBF983074 CLB983055:CLB983074 CUX983055:CUX983074 DET983055:DET983074 DOP983055:DOP983074 DYL983055:DYL983074 EIH983055:EIH983074 ESD983055:ESD983074 FBZ983055:FBZ983074 FLV983055:FLV983074 FVR983055:FVR983074 GFN983055:GFN983074 GPJ983055:GPJ983074 GZF983055:GZF983074 HJB983055:HJB983074 HSX983055:HSX983074 ICT983055:ICT983074 IMP983055:IMP983074 IWL983055:IWL983074 JGH983055:JGH983074 JQD983055:JQD983074 JZZ983055:JZZ983074 KJV983055:KJV983074 KTR983055:KTR983074 LDN983055:LDN983074 LNJ983055:LNJ983074 LXF983055:LXF983074 MHB983055:MHB983074 MQX983055:MQX983074 NAT983055:NAT983074 NKP983055:NKP983074 NUL983055:NUL983074 OEH983055:OEH983074 OOD983055:OOD983074 OXZ983055:OXZ983074 PHV983055:PHV983074 PRR983055:PRR983074 QBN983055:QBN983074 QLJ983055:QLJ983074 QVF983055:QVF983074 RFB983055:RFB983074 ROX983055:ROX983074 RYT983055:RYT983074 SIP983055:SIP983074 SSL983055:SSL983074 TCH983055:TCH983074 TMD983055:TMD983074 TVZ983055:TVZ983074 UFV983055:UFV983074 UPR983055:UPR983074 UZN983055:UZN983074 VJJ983055:VJJ983074 VTF983055:VTF983074 WDB983055:WDB983074 WMX983055:WMX983074 WWT983055:WWT983074">
      <formula1>"G"</formula1>
    </dataValidation>
    <dataValidation type="list" allowBlank="1" showInputMessage="1" showErrorMessage="1" sqref="Z4:AA4 JV4:JW4 TR4:TS4 ADN4:ADO4 ANJ4:ANK4 AXF4:AXG4 BHB4:BHC4 BQX4:BQY4 CAT4:CAU4 CKP4:CKQ4 CUL4:CUM4 DEH4:DEI4 DOD4:DOE4 DXZ4:DYA4 EHV4:EHW4 ERR4:ERS4 FBN4:FBO4 FLJ4:FLK4 FVF4:FVG4 GFB4:GFC4 GOX4:GOY4 GYT4:GYU4 HIP4:HIQ4 HSL4:HSM4 ICH4:ICI4 IMD4:IME4 IVZ4:IWA4 JFV4:JFW4 JPR4:JPS4 JZN4:JZO4 KJJ4:KJK4 KTF4:KTG4 LDB4:LDC4 LMX4:LMY4 LWT4:LWU4 MGP4:MGQ4 MQL4:MQM4 NAH4:NAI4 NKD4:NKE4 NTZ4:NUA4 ODV4:ODW4 ONR4:ONS4 OXN4:OXO4 PHJ4:PHK4 PRF4:PRG4 QBB4:QBC4 QKX4:QKY4 QUT4:QUU4 REP4:REQ4 ROL4:ROM4 RYH4:RYI4 SID4:SIE4 SRZ4:SSA4 TBV4:TBW4 TLR4:TLS4 TVN4:TVO4 UFJ4:UFK4 UPF4:UPG4 UZB4:UZC4 VIX4:VIY4 VST4:VSU4 WCP4:WCQ4 WML4:WMM4 WWH4:WWI4 Z65540:AA65540 JV65540:JW65540 TR65540:TS65540 ADN65540:ADO65540 ANJ65540:ANK65540 AXF65540:AXG65540 BHB65540:BHC65540 BQX65540:BQY65540 CAT65540:CAU65540 CKP65540:CKQ65540 CUL65540:CUM65540 DEH65540:DEI65540 DOD65540:DOE65540 DXZ65540:DYA65540 EHV65540:EHW65540 ERR65540:ERS65540 FBN65540:FBO65540 FLJ65540:FLK65540 FVF65540:FVG65540 GFB65540:GFC65540 GOX65540:GOY65540 GYT65540:GYU65540 HIP65540:HIQ65540 HSL65540:HSM65540 ICH65540:ICI65540 IMD65540:IME65540 IVZ65540:IWA65540 JFV65540:JFW65540 JPR65540:JPS65540 JZN65540:JZO65540 KJJ65540:KJK65540 KTF65540:KTG65540 LDB65540:LDC65540 LMX65540:LMY65540 LWT65540:LWU65540 MGP65540:MGQ65540 MQL65540:MQM65540 NAH65540:NAI65540 NKD65540:NKE65540 NTZ65540:NUA65540 ODV65540:ODW65540 ONR65540:ONS65540 OXN65540:OXO65540 PHJ65540:PHK65540 PRF65540:PRG65540 QBB65540:QBC65540 QKX65540:QKY65540 QUT65540:QUU65540 REP65540:REQ65540 ROL65540:ROM65540 RYH65540:RYI65540 SID65540:SIE65540 SRZ65540:SSA65540 TBV65540:TBW65540 TLR65540:TLS65540 TVN65540:TVO65540 UFJ65540:UFK65540 UPF65540:UPG65540 UZB65540:UZC65540 VIX65540:VIY65540 VST65540:VSU65540 WCP65540:WCQ65540 WML65540:WMM65540 WWH65540:WWI65540 Z131076:AA131076 JV131076:JW131076 TR131076:TS131076 ADN131076:ADO131076 ANJ131076:ANK131076 AXF131076:AXG131076 BHB131076:BHC131076 BQX131076:BQY131076 CAT131076:CAU131076 CKP131076:CKQ131076 CUL131076:CUM131076 DEH131076:DEI131076 DOD131076:DOE131076 DXZ131076:DYA131076 EHV131076:EHW131076 ERR131076:ERS131076 FBN131076:FBO131076 FLJ131076:FLK131076 FVF131076:FVG131076 GFB131076:GFC131076 GOX131076:GOY131076 GYT131076:GYU131076 HIP131076:HIQ131076 HSL131076:HSM131076 ICH131076:ICI131076 IMD131076:IME131076 IVZ131076:IWA131076 JFV131076:JFW131076 JPR131076:JPS131076 JZN131076:JZO131076 KJJ131076:KJK131076 KTF131076:KTG131076 LDB131076:LDC131076 LMX131076:LMY131076 LWT131076:LWU131076 MGP131076:MGQ131076 MQL131076:MQM131076 NAH131076:NAI131076 NKD131076:NKE131076 NTZ131076:NUA131076 ODV131076:ODW131076 ONR131076:ONS131076 OXN131076:OXO131076 PHJ131076:PHK131076 PRF131076:PRG131076 QBB131076:QBC131076 QKX131076:QKY131076 QUT131076:QUU131076 REP131076:REQ131076 ROL131076:ROM131076 RYH131076:RYI131076 SID131076:SIE131076 SRZ131076:SSA131076 TBV131076:TBW131076 TLR131076:TLS131076 TVN131076:TVO131076 UFJ131076:UFK131076 UPF131076:UPG131076 UZB131076:UZC131076 VIX131076:VIY131076 VST131076:VSU131076 WCP131076:WCQ131076 WML131076:WMM131076 WWH131076:WWI131076 Z196612:AA196612 JV196612:JW196612 TR196612:TS196612 ADN196612:ADO196612 ANJ196612:ANK196612 AXF196612:AXG196612 BHB196612:BHC196612 BQX196612:BQY196612 CAT196612:CAU196612 CKP196612:CKQ196612 CUL196612:CUM196612 DEH196612:DEI196612 DOD196612:DOE196612 DXZ196612:DYA196612 EHV196612:EHW196612 ERR196612:ERS196612 FBN196612:FBO196612 FLJ196612:FLK196612 FVF196612:FVG196612 GFB196612:GFC196612 GOX196612:GOY196612 GYT196612:GYU196612 HIP196612:HIQ196612 HSL196612:HSM196612 ICH196612:ICI196612 IMD196612:IME196612 IVZ196612:IWA196612 JFV196612:JFW196612 JPR196612:JPS196612 JZN196612:JZO196612 KJJ196612:KJK196612 KTF196612:KTG196612 LDB196612:LDC196612 LMX196612:LMY196612 LWT196612:LWU196612 MGP196612:MGQ196612 MQL196612:MQM196612 NAH196612:NAI196612 NKD196612:NKE196612 NTZ196612:NUA196612 ODV196612:ODW196612 ONR196612:ONS196612 OXN196612:OXO196612 PHJ196612:PHK196612 PRF196612:PRG196612 QBB196612:QBC196612 QKX196612:QKY196612 QUT196612:QUU196612 REP196612:REQ196612 ROL196612:ROM196612 RYH196612:RYI196612 SID196612:SIE196612 SRZ196612:SSA196612 TBV196612:TBW196612 TLR196612:TLS196612 TVN196612:TVO196612 UFJ196612:UFK196612 UPF196612:UPG196612 UZB196612:UZC196612 VIX196612:VIY196612 VST196612:VSU196612 WCP196612:WCQ196612 WML196612:WMM196612 WWH196612:WWI196612 Z262148:AA262148 JV262148:JW262148 TR262148:TS262148 ADN262148:ADO262148 ANJ262148:ANK262148 AXF262148:AXG262148 BHB262148:BHC262148 BQX262148:BQY262148 CAT262148:CAU262148 CKP262148:CKQ262148 CUL262148:CUM262148 DEH262148:DEI262148 DOD262148:DOE262148 DXZ262148:DYA262148 EHV262148:EHW262148 ERR262148:ERS262148 FBN262148:FBO262148 FLJ262148:FLK262148 FVF262148:FVG262148 GFB262148:GFC262148 GOX262148:GOY262148 GYT262148:GYU262148 HIP262148:HIQ262148 HSL262148:HSM262148 ICH262148:ICI262148 IMD262148:IME262148 IVZ262148:IWA262148 JFV262148:JFW262148 JPR262148:JPS262148 JZN262148:JZO262148 KJJ262148:KJK262148 KTF262148:KTG262148 LDB262148:LDC262148 LMX262148:LMY262148 LWT262148:LWU262148 MGP262148:MGQ262148 MQL262148:MQM262148 NAH262148:NAI262148 NKD262148:NKE262148 NTZ262148:NUA262148 ODV262148:ODW262148 ONR262148:ONS262148 OXN262148:OXO262148 PHJ262148:PHK262148 PRF262148:PRG262148 QBB262148:QBC262148 QKX262148:QKY262148 QUT262148:QUU262148 REP262148:REQ262148 ROL262148:ROM262148 RYH262148:RYI262148 SID262148:SIE262148 SRZ262148:SSA262148 TBV262148:TBW262148 TLR262148:TLS262148 TVN262148:TVO262148 UFJ262148:UFK262148 UPF262148:UPG262148 UZB262148:UZC262148 VIX262148:VIY262148 VST262148:VSU262148 WCP262148:WCQ262148 WML262148:WMM262148 WWH262148:WWI262148 Z327684:AA327684 JV327684:JW327684 TR327684:TS327684 ADN327684:ADO327684 ANJ327684:ANK327684 AXF327684:AXG327684 BHB327684:BHC327684 BQX327684:BQY327684 CAT327684:CAU327684 CKP327684:CKQ327684 CUL327684:CUM327684 DEH327684:DEI327684 DOD327684:DOE327684 DXZ327684:DYA327684 EHV327684:EHW327684 ERR327684:ERS327684 FBN327684:FBO327684 FLJ327684:FLK327684 FVF327684:FVG327684 GFB327684:GFC327684 GOX327684:GOY327684 GYT327684:GYU327684 HIP327684:HIQ327684 HSL327684:HSM327684 ICH327684:ICI327684 IMD327684:IME327684 IVZ327684:IWA327684 JFV327684:JFW327684 JPR327684:JPS327684 JZN327684:JZO327684 KJJ327684:KJK327684 KTF327684:KTG327684 LDB327684:LDC327684 LMX327684:LMY327684 LWT327684:LWU327684 MGP327684:MGQ327684 MQL327684:MQM327684 NAH327684:NAI327684 NKD327684:NKE327684 NTZ327684:NUA327684 ODV327684:ODW327684 ONR327684:ONS327684 OXN327684:OXO327684 PHJ327684:PHK327684 PRF327684:PRG327684 QBB327684:QBC327684 QKX327684:QKY327684 QUT327684:QUU327684 REP327684:REQ327684 ROL327684:ROM327684 RYH327684:RYI327684 SID327684:SIE327684 SRZ327684:SSA327684 TBV327684:TBW327684 TLR327684:TLS327684 TVN327684:TVO327684 UFJ327684:UFK327684 UPF327684:UPG327684 UZB327684:UZC327684 VIX327684:VIY327684 VST327684:VSU327684 WCP327684:WCQ327684 WML327684:WMM327684 WWH327684:WWI327684 Z393220:AA393220 JV393220:JW393220 TR393220:TS393220 ADN393220:ADO393220 ANJ393220:ANK393220 AXF393220:AXG393220 BHB393220:BHC393220 BQX393220:BQY393220 CAT393220:CAU393220 CKP393220:CKQ393220 CUL393220:CUM393220 DEH393220:DEI393220 DOD393220:DOE393220 DXZ393220:DYA393220 EHV393220:EHW393220 ERR393220:ERS393220 FBN393220:FBO393220 FLJ393220:FLK393220 FVF393220:FVG393220 GFB393220:GFC393220 GOX393220:GOY393220 GYT393220:GYU393220 HIP393220:HIQ393220 HSL393220:HSM393220 ICH393220:ICI393220 IMD393220:IME393220 IVZ393220:IWA393220 JFV393220:JFW393220 JPR393220:JPS393220 JZN393220:JZO393220 KJJ393220:KJK393220 KTF393220:KTG393220 LDB393220:LDC393220 LMX393220:LMY393220 LWT393220:LWU393220 MGP393220:MGQ393220 MQL393220:MQM393220 NAH393220:NAI393220 NKD393220:NKE393220 NTZ393220:NUA393220 ODV393220:ODW393220 ONR393220:ONS393220 OXN393220:OXO393220 PHJ393220:PHK393220 PRF393220:PRG393220 QBB393220:QBC393220 QKX393220:QKY393220 QUT393220:QUU393220 REP393220:REQ393220 ROL393220:ROM393220 RYH393220:RYI393220 SID393220:SIE393220 SRZ393220:SSA393220 TBV393220:TBW393220 TLR393220:TLS393220 TVN393220:TVO393220 UFJ393220:UFK393220 UPF393220:UPG393220 UZB393220:UZC393220 VIX393220:VIY393220 VST393220:VSU393220 WCP393220:WCQ393220 WML393220:WMM393220 WWH393220:WWI393220 Z458756:AA458756 JV458756:JW458756 TR458756:TS458756 ADN458756:ADO458756 ANJ458756:ANK458756 AXF458756:AXG458756 BHB458756:BHC458756 BQX458756:BQY458756 CAT458756:CAU458756 CKP458756:CKQ458756 CUL458756:CUM458756 DEH458756:DEI458756 DOD458756:DOE458756 DXZ458756:DYA458756 EHV458756:EHW458756 ERR458756:ERS458756 FBN458756:FBO458756 FLJ458756:FLK458756 FVF458756:FVG458756 GFB458756:GFC458756 GOX458756:GOY458756 GYT458756:GYU458756 HIP458756:HIQ458756 HSL458756:HSM458756 ICH458756:ICI458756 IMD458756:IME458756 IVZ458756:IWA458756 JFV458756:JFW458756 JPR458756:JPS458756 JZN458756:JZO458756 KJJ458756:KJK458756 KTF458756:KTG458756 LDB458756:LDC458756 LMX458756:LMY458756 LWT458756:LWU458756 MGP458756:MGQ458756 MQL458756:MQM458756 NAH458756:NAI458756 NKD458756:NKE458756 NTZ458756:NUA458756 ODV458756:ODW458756 ONR458756:ONS458756 OXN458756:OXO458756 PHJ458756:PHK458756 PRF458756:PRG458756 QBB458756:QBC458756 QKX458756:QKY458756 QUT458756:QUU458756 REP458756:REQ458756 ROL458756:ROM458756 RYH458756:RYI458756 SID458756:SIE458756 SRZ458756:SSA458756 TBV458756:TBW458756 TLR458756:TLS458756 TVN458756:TVO458756 UFJ458756:UFK458756 UPF458756:UPG458756 UZB458756:UZC458756 VIX458756:VIY458756 VST458756:VSU458756 WCP458756:WCQ458756 WML458756:WMM458756 WWH458756:WWI458756 Z524292:AA524292 JV524292:JW524292 TR524292:TS524292 ADN524292:ADO524292 ANJ524292:ANK524292 AXF524292:AXG524292 BHB524292:BHC524292 BQX524292:BQY524292 CAT524292:CAU524292 CKP524292:CKQ524292 CUL524292:CUM524292 DEH524292:DEI524292 DOD524292:DOE524292 DXZ524292:DYA524292 EHV524292:EHW524292 ERR524292:ERS524292 FBN524292:FBO524292 FLJ524292:FLK524292 FVF524292:FVG524292 GFB524292:GFC524292 GOX524292:GOY524292 GYT524292:GYU524292 HIP524292:HIQ524292 HSL524292:HSM524292 ICH524292:ICI524292 IMD524292:IME524292 IVZ524292:IWA524292 JFV524292:JFW524292 JPR524292:JPS524292 JZN524292:JZO524292 KJJ524292:KJK524292 KTF524292:KTG524292 LDB524292:LDC524292 LMX524292:LMY524292 LWT524292:LWU524292 MGP524292:MGQ524292 MQL524292:MQM524292 NAH524292:NAI524292 NKD524292:NKE524292 NTZ524292:NUA524292 ODV524292:ODW524292 ONR524292:ONS524292 OXN524292:OXO524292 PHJ524292:PHK524292 PRF524292:PRG524292 QBB524292:QBC524292 QKX524292:QKY524292 QUT524292:QUU524292 REP524292:REQ524292 ROL524292:ROM524292 RYH524292:RYI524292 SID524292:SIE524292 SRZ524292:SSA524292 TBV524292:TBW524292 TLR524292:TLS524292 TVN524292:TVO524292 UFJ524292:UFK524292 UPF524292:UPG524292 UZB524292:UZC524292 VIX524292:VIY524292 VST524292:VSU524292 WCP524292:WCQ524292 WML524292:WMM524292 WWH524292:WWI524292 Z589828:AA589828 JV589828:JW589828 TR589828:TS589828 ADN589828:ADO589828 ANJ589828:ANK589828 AXF589828:AXG589828 BHB589828:BHC589828 BQX589828:BQY589828 CAT589828:CAU589828 CKP589828:CKQ589828 CUL589828:CUM589828 DEH589828:DEI589828 DOD589828:DOE589828 DXZ589828:DYA589828 EHV589828:EHW589828 ERR589828:ERS589828 FBN589828:FBO589828 FLJ589828:FLK589828 FVF589828:FVG589828 GFB589828:GFC589828 GOX589828:GOY589828 GYT589828:GYU589828 HIP589828:HIQ589828 HSL589828:HSM589828 ICH589828:ICI589828 IMD589828:IME589828 IVZ589828:IWA589828 JFV589828:JFW589828 JPR589828:JPS589828 JZN589828:JZO589828 KJJ589828:KJK589828 KTF589828:KTG589828 LDB589828:LDC589828 LMX589828:LMY589828 LWT589828:LWU589828 MGP589828:MGQ589828 MQL589828:MQM589828 NAH589828:NAI589828 NKD589828:NKE589828 NTZ589828:NUA589828 ODV589828:ODW589828 ONR589828:ONS589828 OXN589828:OXO589828 PHJ589828:PHK589828 PRF589828:PRG589828 QBB589828:QBC589828 QKX589828:QKY589828 QUT589828:QUU589828 REP589828:REQ589828 ROL589828:ROM589828 RYH589828:RYI589828 SID589828:SIE589828 SRZ589828:SSA589828 TBV589828:TBW589828 TLR589828:TLS589828 TVN589828:TVO589828 UFJ589828:UFK589828 UPF589828:UPG589828 UZB589828:UZC589828 VIX589828:VIY589828 VST589828:VSU589828 WCP589828:WCQ589828 WML589828:WMM589828 WWH589828:WWI589828 Z655364:AA655364 JV655364:JW655364 TR655364:TS655364 ADN655364:ADO655364 ANJ655364:ANK655364 AXF655364:AXG655364 BHB655364:BHC655364 BQX655364:BQY655364 CAT655364:CAU655364 CKP655364:CKQ655364 CUL655364:CUM655364 DEH655364:DEI655364 DOD655364:DOE655364 DXZ655364:DYA655364 EHV655364:EHW655364 ERR655364:ERS655364 FBN655364:FBO655364 FLJ655364:FLK655364 FVF655364:FVG655364 GFB655364:GFC655364 GOX655364:GOY655364 GYT655364:GYU655364 HIP655364:HIQ655364 HSL655364:HSM655364 ICH655364:ICI655364 IMD655364:IME655364 IVZ655364:IWA655364 JFV655364:JFW655364 JPR655364:JPS655364 JZN655364:JZO655364 KJJ655364:KJK655364 KTF655364:KTG655364 LDB655364:LDC655364 LMX655364:LMY655364 LWT655364:LWU655364 MGP655364:MGQ655364 MQL655364:MQM655364 NAH655364:NAI655364 NKD655364:NKE655364 NTZ655364:NUA655364 ODV655364:ODW655364 ONR655364:ONS655364 OXN655364:OXO655364 PHJ655364:PHK655364 PRF655364:PRG655364 QBB655364:QBC655364 QKX655364:QKY655364 QUT655364:QUU655364 REP655364:REQ655364 ROL655364:ROM655364 RYH655364:RYI655364 SID655364:SIE655364 SRZ655364:SSA655364 TBV655364:TBW655364 TLR655364:TLS655364 TVN655364:TVO655364 UFJ655364:UFK655364 UPF655364:UPG655364 UZB655364:UZC655364 VIX655364:VIY655364 VST655364:VSU655364 WCP655364:WCQ655364 WML655364:WMM655364 WWH655364:WWI655364 Z720900:AA720900 JV720900:JW720900 TR720900:TS720900 ADN720900:ADO720900 ANJ720900:ANK720900 AXF720900:AXG720900 BHB720900:BHC720900 BQX720900:BQY720900 CAT720900:CAU720900 CKP720900:CKQ720900 CUL720900:CUM720900 DEH720900:DEI720900 DOD720900:DOE720900 DXZ720900:DYA720900 EHV720900:EHW720900 ERR720900:ERS720900 FBN720900:FBO720900 FLJ720900:FLK720900 FVF720900:FVG720900 GFB720900:GFC720900 GOX720900:GOY720900 GYT720900:GYU720900 HIP720900:HIQ720900 HSL720900:HSM720900 ICH720900:ICI720900 IMD720900:IME720900 IVZ720900:IWA720900 JFV720900:JFW720900 JPR720900:JPS720900 JZN720900:JZO720900 KJJ720900:KJK720900 KTF720900:KTG720900 LDB720900:LDC720900 LMX720900:LMY720900 LWT720900:LWU720900 MGP720900:MGQ720900 MQL720900:MQM720900 NAH720900:NAI720900 NKD720900:NKE720900 NTZ720900:NUA720900 ODV720900:ODW720900 ONR720900:ONS720900 OXN720900:OXO720900 PHJ720900:PHK720900 PRF720900:PRG720900 QBB720900:QBC720900 QKX720900:QKY720900 QUT720900:QUU720900 REP720900:REQ720900 ROL720900:ROM720900 RYH720900:RYI720900 SID720900:SIE720900 SRZ720900:SSA720900 TBV720900:TBW720900 TLR720900:TLS720900 TVN720900:TVO720900 UFJ720900:UFK720900 UPF720900:UPG720900 UZB720900:UZC720900 VIX720900:VIY720900 VST720900:VSU720900 WCP720900:WCQ720900 WML720900:WMM720900 WWH720900:WWI720900 Z786436:AA786436 JV786436:JW786436 TR786436:TS786436 ADN786436:ADO786436 ANJ786436:ANK786436 AXF786436:AXG786436 BHB786436:BHC786436 BQX786436:BQY786436 CAT786436:CAU786436 CKP786436:CKQ786436 CUL786436:CUM786436 DEH786436:DEI786436 DOD786436:DOE786436 DXZ786436:DYA786436 EHV786436:EHW786436 ERR786436:ERS786436 FBN786436:FBO786436 FLJ786436:FLK786436 FVF786436:FVG786436 GFB786436:GFC786436 GOX786436:GOY786436 GYT786436:GYU786436 HIP786436:HIQ786436 HSL786436:HSM786436 ICH786436:ICI786436 IMD786436:IME786436 IVZ786436:IWA786436 JFV786436:JFW786436 JPR786436:JPS786436 JZN786436:JZO786436 KJJ786436:KJK786436 KTF786436:KTG786436 LDB786436:LDC786436 LMX786436:LMY786436 LWT786436:LWU786436 MGP786436:MGQ786436 MQL786436:MQM786436 NAH786436:NAI786436 NKD786436:NKE786436 NTZ786436:NUA786436 ODV786436:ODW786436 ONR786436:ONS786436 OXN786436:OXO786436 PHJ786436:PHK786436 PRF786436:PRG786436 QBB786436:QBC786436 QKX786436:QKY786436 QUT786436:QUU786436 REP786436:REQ786436 ROL786436:ROM786436 RYH786436:RYI786436 SID786436:SIE786436 SRZ786436:SSA786436 TBV786436:TBW786436 TLR786436:TLS786436 TVN786436:TVO786436 UFJ786436:UFK786436 UPF786436:UPG786436 UZB786436:UZC786436 VIX786436:VIY786436 VST786436:VSU786436 WCP786436:WCQ786436 WML786436:WMM786436 WWH786436:WWI786436 Z851972:AA851972 JV851972:JW851972 TR851972:TS851972 ADN851972:ADO851972 ANJ851972:ANK851972 AXF851972:AXG851972 BHB851972:BHC851972 BQX851972:BQY851972 CAT851972:CAU851972 CKP851972:CKQ851972 CUL851972:CUM851972 DEH851972:DEI851972 DOD851972:DOE851972 DXZ851972:DYA851972 EHV851972:EHW851972 ERR851972:ERS851972 FBN851972:FBO851972 FLJ851972:FLK851972 FVF851972:FVG851972 GFB851972:GFC851972 GOX851972:GOY851972 GYT851972:GYU851972 HIP851972:HIQ851972 HSL851972:HSM851972 ICH851972:ICI851972 IMD851972:IME851972 IVZ851972:IWA851972 JFV851972:JFW851972 JPR851972:JPS851972 JZN851972:JZO851972 KJJ851972:KJK851972 KTF851972:KTG851972 LDB851972:LDC851972 LMX851972:LMY851972 LWT851972:LWU851972 MGP851972:MGQ851972 MQL851972:MQM851972 NAH851972:NAI851972 NKD851972:NKE851972 NTZ851972:NUA851972 ODV851972:ODW851972 ONR851972:ONS851972 OXN851972:OXO851972 PHJ851972:PHK851972 PRF851972:PRG851972 QBB851972:QBC851972 QKX851972:QKY851972 QUT851972:QUU851972 REP851972:REQ851972 ROL851972:ROM851972 RYH851972:RYI851972 SID851972:SIE851972 SRZ851972:SSA851972 TBV851972:TBW851972 TLR851972:TLS851972 TVN851972:TVO851972 UFJ851972:UFK851972 UPF851972:UPG851972 UZB851972:UZC851972 VIX851972:VIY851972 VST851972:VSU851972 WCP851972:WCQ851972 WML851972:WMM851972 WWH851972:WWI851972 Z917508:AA917508 JV917508:JW917508 TR917508:TS917508 ADN917508:ADO917508 ANJ917508:ANK917508 AXF917508:AXG917508 BHB917508:BHC917508 BQX917508:BQY917508 CAT917508:CAU917508 CKP917508:CKQ917508 CUL917508:CUM917508 DEH917508:DEI917508 DOD917508:DOE917508 DXZ917508:DYA917508 EHV917508:EHW917508 ERR917508:ERS917508 FBN917508:FBO917508 FLJ917508:FLK917508 FVF917508:FVG917508 GFB917508:GFC917508 GOX917508:GOY917508 GYT917508:GYU917508 HIP917508:HIQ917508 HSL917508:HSM917508 ICH917508:ICI917508 IMD917508:IME917508 IVZ917508:IWA917508 JFV917508:JFW917508 JPR917508:JPS917508 JZN917508:JZO917508 KJJ917508:KJK917508 KTF917508:KTG917508 LDB917508:LDC917508 LMX917508:LMY917508 LWT917508:LWU917508 MGP917508:MGQ917508 MQL917508:MQM917508 NAH917508:NAI917508 NKD917508:NKE917508 NTZ917508:NUA917508 ODV917508:ODW917508 ONR917508:ONS917508 OXN917508:OXO917508 PHJ917508:PHK917508 PRF917508:PRG917508 QBB917508:QBC917508 QKX917508:QKY917508 QUT917508:QUU917508 REP917508:REQ917508 ROL917508:ROM917508 RYH917508:RYI917508 SID917508:SIE917508 SRZ917508:SSA917508 TBV917508:TBW917508 TLR917508:TLS917508 TVN917508:TVO917508 UFJ917508:UFK917508 UPF917508:UPG917508 UZB917508:UZC917508 VIX917508:VIY917508 VST917508:VSU917508 WCP917508:WCQ917508 WML917508:WMM917508 WWH917508:WWI917508 Z983044:AA983044 JV983044:JW983044 TR983044:TS983044 ADN983044:ADO983044 ANJ983044:ANK983044 AXF983044:AXG983044 BHB983044:BHC983044 BQX983044:BQY983044 CAT983044:CAU983044 CKP983044:CKQ983044 CUL983044:CUM983044 DEH983044:DEI983044 DOD983044:DOE983044 DXZ983044:DYA983044 EHV983044:EHW983044 ERR983044:ERS983044 FBN983044:FBO983044 FLJ983044:FLK983044 FVF983044:FVG983044 GFB983044:GFC983044 GOX983044:GOY983044 GYT983044:GYU983044 HIP983044:HIQ983044 HSL983044:HSM983044 ICH983044:ICI983044 IMD983044:IME983044 IVZ983044:IWA983044 JFV983044:JFW983044 JPR983044:JPS983044 JZN983044:JZO983044 KJJ983044:KJK983044 KTF983044:KTG983044 LDB983044:LDC983044 LMX983044:LMY983044 LWT983044:LWU983044 MGP983044:MGQ983044 MQL983044:MQM983044 NAH983044:NAI983044 NKD983044:NKE983044 NTZ983044:NUA983044 ODV983044:ODW983044 ONR983044:ONS983044 OXN983044:OXO983044 PHJ983044:PHK983044 PRF983044:PRG983044 QBB983044:QBC983044 QKX983044:QKY983044 QUT983044:QUU983044 REP983044:REQ983044 ROL983044:ROM983044 RYH983044:RYI983044 SID983044:SIE983044 SRZ983044:SSA983044 TBV983044:TBW983044 TLR983044:TLS983044 TVN983044:TVO983044 UFJ983044:UFK983044 UPF983044:UPG983044 UZB983044:UZC983044 VIX983044:VIY983044 VST983044:VSU983044 WCP983044:WCQ983044 WML983044:WMM983044 WWH983044:WWI983044">
      <formula1>"　, 平日, 土曜, 日祝, 平土, 土日祝, 全日, 正月"</formula1>
    </dataValidation>
  </dataValidations>
  <printOptions horizontalCentered="1"/>
  <pageMargins left="0.19685039370078741" right="0.19685039370078741" top="0.39370078740157483" bottom="0.39370078740157483" header="0.51181102362204722" footer="0.51181102362204722"/>
  <pageSetup paperSize="9" scale="85" orientation="landscape" blackAndWhite="1" r:id="rId1"/>
  <headerFooter alignWithMargins="0"/>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6" tint="0.59999389629810485"/>
  </sheetPr>
  <dimension ref="A1:CG44"/>
  <sheetViews>
    <sheetView view="pageBreakPreview" zoomScale="85" zoomScaleNormal="100" zoomScaleSheetLayoutView="85" workbookViewId="0">
      <selection activeCell="L5" sqref="L5"/>
    </sheetView>
  </sheetViews>
  <sheetFormatPr defaultColWidth="5.625" defaultRowHeight="13.5" x14ac:dyDescent="0.15"/>
  <cols>
    <col min="1" max="1" width="10.25" style="1" customWidth="1"/>
    <col min="2" max="2" width="5.625" style="1" customWidth="1"/>
    <col min="3" max="3" width="4.875" style="1" customWidth="1"/>
    <col min="4" max="4" width="5.625" style="1" customWidth="1"/>
    <col min="5" max="32" width="4.625" style="1" customWidth="1"/>
    <col min="33" max="34" width="2.375" style="1" customWidth="1"/>
    <col min="35" max="35" width="2.375" style="2" customWidth="1"/>
    <col min="36" max="39" width="2.375" style="1" customWidth="1"/>
    <col min="40" max="40" width="13.375" style="109" customWidth="1"/>
    <col min="41" max="41" width="7.75" style="1" bestFit="1" customWidth="1"/>
    <col min="42" max="42" width="2.375" style="1" customWidth="1"/>
    <col min="43" max="43" width="6.625" style="1" customWidth="1"/>
    <col min="44" max="47" width="4.625" style="1" customWidth="1"/>
    <col min="48" max="48" width="2.5" style="1" customWidth="1"/>
    <col min="49" max="49" width="10" style="110" customWidth="1"/>
    <col min="50" max="50" width="9.125" style="2" customWidth="1"/>
    <col min="51" max="55" width="6.875" style="110" customWidth="1"/>
    <col min="56" max="56" width="1.25" style="1" customWidth="1"/>
    <col min="57" max="57" width="16.5" style="1" customWidth="1"/>
    <col min="58" max="60" width="6.875" style="1" customWidth="1"/>
    <col min="61" max="61" width="1.25" style="1" customWidth="1"/>
    <col min="62" max="62" width="9.125" style="1" customWidth="1"/>
    <col min="63" max="63" width="6.875" style="1" customWidth="1"/>
    <col min="64" max="64" width="1.25" style="1" customWidth="1"/>
    <col min="65" max="65" width="8.125" style="1" hidden="1" customWidth="1"/>
    <col min="66" max="66" width="1.25" style="1" hidden="1" customWidth="1"/>
    <col min="67" max="67" width="6.125" style="1" hidden="1" customWidth="1"/>
    <col min="68" max="68" width="6.125" style="111" hidden="1" customWidth="1"/>
    <col min="69" max="69" width="10.375" style="112" hidden="1" customWidth="1"/>
    <col min="70" max="75" width="6.125" style="113" hidden="1" customWidth="1"/>
    <col min="76" max="77" width="6.125" style="114" hidden="1" customWidth="1"/>
    <col min="78" max="81" width="6.125" style="110" hidden="1" customWidth="1"/>
    <col min="82" max="82" width="6.125" style="115" hidden="1" customWidth="1"/>
    <col min="83" max="83" width="1.25" style="1" hidden="1" customWidth="1"/>
    <col min="84" max="85" width="5.625" style="1" hidden="1" customWidth="1"/>
    <col min="86" max="256" width="5.625" style="1"/>
    <col min="257" max="257" width="10.25" style="1" customWidth="1"/>
    <col min="258" max="258" width="5.625" style="1" customWidth="1"/>
    <col min="259" max="259" width="4.875" style="1" customWidth="1"/>
    <col min="260" max="260" width="5.625" style="1" customWidth="1"/>
    <col min="261" max="288" width="4.625" style="1" customWidth="1"/>
    <col min="289" max="295" width="2.375" style="1" customWidth="1"/>
    <col min="296" max="296" width="13.375" style="1" customWidth="1"/>
    <col min="297" max="297" width="0" style="1" hidden="1" customWidth="1"/>
    <col min="298" max="298" width="2.375" style="1" customWidth="1"/>
    <col min="299" max="299" width="6.625" style="1" customWidth="1"/>
    <col min="300" max="303" width="4.625" style="1" customWidth="1"/>
    <col min="304" max="304" width="2.5" style="1" customWidth="1"/>
    <col min="305" max="305" width="10" style="1" customWidth="1"/>
    <col min="306" max="306" width="9.125" style="1" customWidth="1"/>
    <col min="307" max="311" width="6.875" style="1" customWidth="1"/>
    <col min="312" max="312" width="1.25" style="1" customWidth="1"/>
    <col min="313" max="313" width="16.5" style="1" customWidth="1"/>
    <col min="314" max="316" width="6.875" style="1" customWidth="1"/>
    <col min="317" max="317" width="1.25" style="1" customWidth="1"/>
    <col min="318" max="318" width="9.125" style="1" customWidth="1"/>
    <col min="319" max="319" width="6.875" style="1" customWidth="1"/>
    <col min="320" max="320" width="1.25" style="1" customWidth="1"/>
    <col min="321" max="341" width="0" style="1" hidden="1" customWidth="1"/>
    <col min="342" max="512" width="5.625" style="1"/>
    <col min="513" max="513" width="10.25" style="1" customWidth="1"/>
    <col min="514" max="514" width="5.625" style="1" customWidth="1"/>
    <col min="515" max="515" width="4.875" style="1" customWidth="1"/>
    <col min="516" max="516" width="5.625" style="1" customWidth="1"/>
    <col min="517" max="544" width="4.625" style="1" customWidth="1"/>
    <col min="545" max="551" width="2.375" style="1" customWidth="1"/>
    <col min="552" max="552" width="13.375" style="1" customWidth="1"/>
    <col min="553" max="553" width="0" style="1" hidden="1" customWidth="1"/>
    <col min="554" max="554" width="2.375" style="1" customWidth="1"/>
    <col min="555" max="555" width="6.625" style="1" customWidth="1"/>
    <col min="556" max="559" width="4.625" style="1" customWidth="1"/>
    <col min="560" max="560" width="2.5" style="1" customWidth="1"/>
    <col min="561" max="561" width="10" style="1" customWidth="1"/>
    <col min="562" max="562" width="9.125" style="1" customWidth="1"/>
    <col min="563" max="567" width="6.875" style="1" customWidth="1"/>
    <col min="568" max="568" width="1.25" style="1" customWidth="1"/>
    <col min="569" max="569" width="16.5" style="1" customWidth="1"/>
    <col min="570" max="572" width="6.875" style="1" customWidth="1"/>
    <col min="573" max="573" width="1.25" style="1" customWidth="1"/>
    <col min="574" max="574" width="9.125" style="1" customWidth="1"/>
    <col min="575" max="575" width="6.875" style="1" customWidth="1"/>
    <col min="576" max="576" width="1.25" style="1" customWidth="1"/>
    <col min="577" max="597" width="0" style="1" hidden="1" customWidth="1"/>
    <col min="598" max="768" width="5.625" style="1"/>
    <col min="769" max="769" width="10.25" style="1" customWidth="1"/>
    <col min="770" max="770" width="5.625" style="1" customWidth="1"/>
    <col min="771" max="771" width="4.875" style="1" customWidth="1"/>
    <col min="772" max="772" width="5.625" style="1" customWidth="1"/>
    <col min="773" max="800" width="4.625" style="1" customWidth="1"/>
    <col min="801" max="807" width="2.375" style="1" customWidth="1"/>
    <col min="808" max="808" width="13.375" style="1" customWidth="1"/>
    <col min="809" max="809" width="0" style="1" hidden="1" customWidth="1"/>
    <col min="810" max="810" width="2.375" style="1" customWidth="1"/>
    <col min="811" max="811" width="6.625" style="1" customWidth="1"/>
    <col min="812" max="815" width="4.625" style="1" customWidth="1"/>
    <col min="816" max="816" width="2.5" style="1" customWidth="1"/>
    <col min="817" max="817" width="10" style="1" customWidth="1"/>
    <col min="818" max="818" width="9.125" style="1" customWidth="1"/>
    <col min="819" max="823" width="6.875" style="1" customWidth="1"/>
    <col min="824" max="824" width="1.25" style="1" customWidth="1"/>
    <col min="825" max="825" width="16.5" style="1" customWidth="1"/>
    <col min="826" max="828" width="6.875" style="1" customWidth="1"/>
    <col min="829" max="829" width="1.25" style="1" customWidth="1"/>
    <col min="830" max="830" width="9.125" style="1" customWidth="1"/>
    <col min="831" max="831" width="6.875" style="1" customWidth="1"/>
    <col min="832" max="832" width="1.25" style="1" customWidth="1"/>
    <col min="833" max="853" width="0" style="1" hidden="1" customWidth="1"/>
    <col min="854" max="1024" width="5.625" style="1"/>
    <col min="1025" max="1025" width="10.25" style="1" customWidth="1"/>
    <col min="1026" max="1026" width="5.625" style="1" customWidth="1"/>
    <col min="1027" max="1027" width="4.875" style="1" customWidth="1"/>
    <col min="1028" max="1028" width="5.625" style="1" customWidth="1"/>
    <col min="1029" max="1056" width="4.625" style="1" customWidth="1"/>
    <col min="1057" max="1063" width="2.375" style="1" customWidth="1"/>
    <col min="1064" max="1064" width="13.375" style="1" customWidth="1"/>
    <col min="1065" max="1065" width="0" style="1" hidden="1" customWidth="1"/>
    <col min="1066" max="1066" width="2.375" style="1" customWidth="1"/>
    <col min="1067" max="1067" width="6.625" style="1" customWidth="1"/>
    <col min="1068" max="1071" width="4.625" style="1" customWidth="1"/>
    <col min="1072" max="1072" width="2.5" style="1" customWidth="1"/>
    <col min="1073" max="1073" width="10" style="1" customWidth="1"/>
    <col min="1074" max="1074" width="9.125" style="1" customWidth="1"/>
    <col min="1075" max="1079" width="6.875" style="1" customWidth="1"/>
    <col min="1080" max="1080" width="1.25" style="1" customWidth="1"/>
    <col min="1081" max="1081" width="16.5" style="1" customWidth="1"/>
    <col min="1082" max="1084" width="6.875" style="1" customWidth="1"/>
    <col min="1085" max="1085" width="1.25" style="1" customWidth="1"/>
    <col min="1086" max="1086" width="9.125" style="1" customWidth="1"/>
    <col min="1087" max="1087" width="6.875" style="1" customWidth="1"/>
    <col min="1088" max="1088" width="1.25" style="1" customWidth="1"/>
    <col min="1089" max="1109" width="0" style="1" hidden="1" customWidth="1"/>
    <col min="1110" max="1280" width="5.625" style="1"/>
    <col min="1281" max="1281" width="10.25" style="1" customWidth="1"/>
    <col min="1282" max="1282" width="5.625" style="1" customWidth="1"/>
    <col min="1283" max="1283" width="4.875" style="1" customWidth="1"/>
    <col min="1284" max="1284" width="5.625" style="1" customWidth="1"/>
    <col min="1285" max="1312" width="4.625" style="1" customWidth="1"/>
    <col min="1313" max="1319" width="2.375" style="1" customWidth="1"/>
    <col min="1320" max="1320" width="13.375" style="1" customWidth="1"/>
    <col min="1321" max="1321" width="0" style="1" hidden="1" customWidth="1"/>
    <col min="1322" max="1322" width="2.375" style="1" customWidth="1"/>
    <col min="1323" max="1323" width="6.625" style="1" customWidth="1"/>
    <col min="1324" max="1327" width="4.625" style="1" customWidth="1"/>
    <col min="1328" max="1328" width="2.5" style="1" customWidth="1"/>
    <col min="1329" max="1329" width="10" style="1" customWidth="1"/>
    <col min="1330" max="1330" width="9.125" style="1" customWidth="1"/>
    <col min="1331" max="1335" width="6.875" style="1" customWidth="1"/>
    <col min="1336" max="1336" width="1.25" style="1" customWidth="1"/>
    <col min="1337" max="1337" width="16.5" style="1" customWidth="1"/>
    <col min="1338" max="1340" width="6.875" style="1" customWidth="1"/>
    <col min="1341" max="1341" width="1.25" style="1" customWidth="1"/>
    <col min="1342" max="1342" width="9.125" style="1" customWidth="1"/>
    <col min="1343" max="1343" width="6.875" style="1" customWidth="1"/>
    <col min="1344" max="1344" width="1.25" style="1" customWidth="1"/>
    <col min="1345" max="1365" width="0" style="1" hidden="1" customWidth="1"/>
    <col min="1366" max="1536" width="5.625" style="1"/>
    <col min="1537" max="1537" width="10.25" style="1" customWidth="1"/>
    <col min="1538" max="1538" width="5.625" style="1" customWidth="1"/>
    <col min="1539" max="1539" width="4.875" style="1" customWidth="1"/>
    <col min="1540" max="1540" width="5.625" style="1" customWidth="1"/>
    <col min="1541" max="1568" width="4.625" style="1" customWidth="1"/>
    <col min="1569" max="1575" width="2.375" style="1" customWidth="1"/>
    <col min="1576" max="1576" width="13.375" style="1" customWidth="1"/>
    <col min="1577" max="1577" width="0" style="1" hidden="1" customWidth="1"/>
    <col min="1578" max="1578" width="2.375" style="1" customWidth="1"/>
    <col min="1579" max="1579" width="6.625" style="1" customWidth="1"/>
    <col min="1580" max="1583" width="4.625" style="1" customWidth="1"/>
    <col min="1584" max="1584" width="2.5" style="1" customWidth="1"/>
    <col min="1585" max="1585" width="10" style="1" customWidth="1"/>
    <col min="1586" max="1586" width="9.125" style="1" customWidth="1"/>
    <col min="1587" max="1591" width="6.875" style="1" customWidth="1"/>
    <col min="1592" max="1592" width="1.25" style="1" customWidth="1"/>
    <col min="1593" max="1593" width="16.5" style="1" customWidth="1"/>
    <col min="1594" max="1596" width="6.875" style="1" customWidth="1"/>
    <col min="1597" max="1597" width="1.25" style="1" customWidth="1"/>
    <col min="1598" max="1598" width="9.125" style="1" customWidth="1"/>
    <col min="1599" max="1599" width="6.875" style="1" customWidth="1"/>
    <col min="1600" max="1600" width="1.25" style="1" customWidth="1"/>
    <col min="1601" max="1621" width="0" style="1" hidden="1" customWidth="1"/>
    <col min="1622" max="1792" width="5.625" style="1"/>
    <col min="1793" max="1793" width="10.25" style="1" customWidth="1"/>
    <col min="1794" max="1794" width="5.625" style="1" customWidth="1"/>
    <col min="1795" max="1795" width="4.875" style="1" customWidth="1"/>
    <col min="1796" max="1796" width="5.625" style="1" customWidth="1"/>
    <col min="1797" max="1824" width="4.625" style="1" customWidth="1"/>
    <col min="1825" max="1831" width="2.375" style="1" customWidth="1"/>
    <col min="1832" max="1832" width="13.375" style="1" customWidth="1"/>
    <col min="1833" max="1833" width="0" style="1" hidden="1" customWidth="1"/>
    <col min="1834" max="1834" width="2.375" style="1" customWidth="1"/>
    <col min="1835" max="1835" width="6.625" style="1" customWidth="1"/>
    <col min="1836" max="1839" width="4.625" style="1" customWidth="1"/>
    <col min="1840" max="1840" width="2.5" style="1" customWidth="1"/>
    <col min="1841" max="1841" width="10" style="1" customWidth="1"/>
    <col min="1842" max="1842" width="9.125" style="1" customWidth="1"/>
    <col min="1843" max="1847" width="6.875" style="1" customWidth="1"/>
    <col min="1848" max="1848" width="1.25" style="1" customWidth="1"/>
    <col min="1849" max="1849" width="16.5" style="1" customWidth="1"/>
    <col min="1850" max="1852" width="6.875" style="1" customWidth="1"/>
    <col min="1853" max="1853" width="1.25" style="1" customWidth="1"/>
    <col min="1854" max="1854" width="9.125" style="1" customWidth="1"/>
    <col min="1855" max="1855" width="6.875" style="1" customWidth="1"/>
    <col min="1856" max="1856" width="1.25" style="1" customWidth="1"/>
    <col min="1857" max="1877" width="0" style="1" hidden="1" customWidth="1"/>
    <col min="1878" max="2048" width="5.625" style="1"/>
    <col min="2049" max="2049" width="10.25" style="1" customWidth="1"/>
    <col min="2050" max="2050" width="5.625" style="1" customWidth="1"/>
    <col min="2051" max="2051" width="4.875" style="1" customWidth="1"/>
    <col min="2052" max="2052" width="5.625" style="1" customWidth="1"/>
    <col min="2053" max="2080" width="4.625" style="1" customWidth="1"/>
    <col min="2081" max="2087" width="2.375" style="1" customWidth="1"/>
    <col min="2088" max="2088" width="13.375" style="1" customWidth="1"/>
    <col min="2089" max="2089" width="0" style="1" hidden="1" customWidth="1"/>
    <col min="2090" max="2090" width="2.375" style="1" customWidth="1"/>
    <col min="2091" max="2091" width="6.625" style="1" customWidth="1"/>
    <col min="2092" max="2095" width="4.625" style="1" customWidth="1"/>
    <col min="2096" max="2096" width="2.5" style="1" customWidth="1"/>
    <col min="2097" max="2097" width="10" style="1" customWidth="1"/>
    <col min="2098" max="2098" width="9.125" style="1" customWidth="1"/>
    <col min="2099" max="2103" width="6.875" style="1" customWidth="1"/>
    <col min="2104" max="2104" width="1.25" style="1" customWidth="1"/>
    <col min="2105" max="2105" width="16.5" style="1" customWidth="1"/>
    <col min="2106" max="2108" width="6.875" style="1" customWidth="1"/>
    <col min="2109" max="2109" width="1.25" style="1" customWidth="1"/>
    <col min="2110" max="2110" width="9.125" style="1" customWidth="1"/>
    <col min="2111" max="2111" width="6.875" style="1" customWidth="1"/>
    <col min="2112" max="2112" width="1.25" style="1" customWidth="1"/>
    <col min="2113" max="2133" width="0" style="1" hidden="1" customWidth="1"/>
    <col min="2134" max="2304" width="5.625" style="1"/>
    <col min="2305" max="2305" width="10.25" style="1" customWidth="1"/>
    <col min="2306" max="2306" width="5.625" style="1" customWidth="1"/>
    <col min="2307" max="2307" width="4.875" style="1" customWidth="1"/>
    <col min="2308" max="2308" width="5.625" style="1" customWidth="1"/>
    <col min="2309" max="2336" width="4.625" style="1" customWidth="1"/>
    <col min="2337" max="2343" width="2.375" style="1" customWidth="1"/>
    <col min="2344" max="2344" width="13.375" style="1" customWidth="1"/>
    <col min="2345" max="2345" width="0" style="1" hidden="1" customWidth="1"/>
    <col min="2346" max="2346" width="2.375" style="1" customWidth="1"/>
    <col min="2347" max="2347" width="6.625" style="1" customWidth="1"/>
    <col min="2348" max="2351" width="4.625" style="1" customWidth="1"/>
    <col min="2352" max="2352" width="2.5" style="1" customWidth="1"/>
    <col min="2353" max="2353" width="10" style="1" customWidth="1"/>
    <col min="2354" max="2354" width="9.125" style="1" customWidth="1"/>
    <col min="2355" max="2359" width="6.875" style="1" customWidth="1"/>
    <col min="2360" max="2360" width="1.25" style="1" customWidth="1"/>
    <col min="2361" max="2361" width="16.5" style="1" customWidth="1"/>
    <col min="2362" max="2364" width="6.875" style="1" customWidth="1"/>
    <col min="2365" max="2365" width="1.25" style="1" customWidth="1"/>
    <col min="2366" max="2366" width="9.125" style="1" customWidth="1"/>
    <col min="2367" max="2367" width="6.875" style="1" customWidth="1"/>
    <col min="2368" max="2368" width="1.25" style="1" customWidth="1"/>
    <col min="2369" max="2389" width="0" style="1" hidden="1" customWidth="1"/>
    <col min="2390" max="2560" width="5.625" style="1"/>
    <col min="2561" max="2561" width="10.25" style="1" customWidth="1"/>
    <col min="2562" max="2562" width="5.625" style="1" customWidth="1"/>
    <col min="2563" max="2563" width="4.875" style="1" customWidth="1"/>
    <col min="2564" max="2564" width="5.625" style="1" customWidth="1"/>
    <col min="2565" max="2592" width="4.625" style="1" customWidth="1"/>
    <col min="2593" max="2599" width="2.375" style="1" customWidth="1"/>
    <col min="2600" max="2600" width="13.375" style="1" customWidth="1"/>
    <col min="2601" max="2601" width="0" style="1" hidden="1" customWidth="1"/>
    <col min="2602" max="2602" width="2.375" style="1" customWidth="1"/>
    <col min="2603" max="2603" width="6.625" style="1" customWidth="1"/>
    <col min="2604" max="2607" width="4.625" style="1" customWidth="1"/>
    <col min="2608" max="2608" width="2.5" style="1" customWidth="1"/>
    <col min="2609" max="2609" width="10" style="1" customWidth="1"/>
    <col min="2610" max="2610" width="9.125" style="1" customWidth="1"/>
    <col min="2611" max="2615" width="6.875" style="1" customWidth="1"/>
    <col min="2616" max="2616" width="1.25" style="1" customWidth="1"/>
    <col min="2617" max="2617" width="16.5" style="1" customWidth="1"/>
    <col min="2618" max="2620" width="6.875" style="1" customWidth="1"/>
    <col min="2621" max="2621" width="1.25" style="1" customWidth="1"/>
    <col min="2622" max="2622" width="9.125" style="1" customWidth="1"/>
    <col min="2623" max="2623" width="6.875" style="1" customWidth="1"/>
    <col min="2624" max="2624" width="1.25" style="1" customWidth="1"/>
    <col min="2625" max="2645" width="0" style="1" hidden="1" customWidth="1"/>
    <col min="2646" max="2816" width="5.625" style="1"/>
    <col min="2817" max="2817" width="10.25" style="1" customWidth="1"/>
    <col min="2818" max="2818" width="5.625" style="1" customWidth="1"/>
    <col min="2819" max="2819" width="4.875" style="1" customWidth="1"/>
    <col min="2820" max="2820" width="5.625" style="1" customWidth="1"/>
    <col min="2821" max="2848" width="4.625" style="1" customWidth="1"/>
    <col min="2849" max="2855" width="2.375" style="1" customWidth="1"/>
    <col min="2856" max="2856" width="13.375" style="1" customWidth="1"/>
    <col min="2857" max="2857" width="0" style="1" hidden="1" customWidth="1"/>
    <col min="2858" max="2858" width="2.375" style="1" customWidth="1"/>
    <col min="2859" max="2859" width="6.625" style="1" customWidth="1"/>
    <col min="2860" max="2863" width="4.625" style="1" customWidth="1"/>
    <col min="2864" max="2864" width="2.5" style="1" customWidth="1"/>
    <col min="2865" max="2865" width="10" style="1" customWidth="1"/>
    <col min="2866" max="2866" width="9.125" style="1" customWidth="1"/>
    <col min="2867" max="2871" width="6.875" style="1" customWidth="1"/>
    <col min="2872" max="2872" width="1.25" style="1" customWidth="1"/>
    <col min="2873" max="2873" width="16.5" style="1" customWidth="1"/>
    <col min="2874" max="2876" width="6.875" style="1" customWidth="1"/>
    <col min="2877" max="2877" width="1.25" style="1" customWidth="1"/>
    <col min="2878" max="2878" width="9.125" style="1" customWidth="1"/>
    <col min="2879" max="2879" width="6.875" style="1" customWidth="1"/>
    <col min="2880" max="2880" width="1.25" style="1" customWidth="1"/>
    <col min="2881" max="2901" width="0" style="1" hidden="1" customWidth="1"/>
    <col min="2902" max="3072" width="5.625" style="1"/>
    <col min="3073" max="3073" width="10.25" style="1" customWidth="1"/>
    <col min="3074" max="3074" width="5.625" style="1" customWidth="1"/>
    <col min="3075" max="3075" width="4.875" style="1" customWidth="1"/>
    <col min="3076" max="3076" width="5.625" style="1" customWidth="1"/>
    <col min="3077" max="3104" width="4.625" style="1" customWidth="1"/>
    <col min="3105" max="3111" width="2.375" style="1" customWidth="1"/>
    <col min="3112" max="3112" width="13.375" style="1" customWidth="1"/>
    <col min="3113" max="3113" width="0" style="1" hidden="1" customWidth="1"/>
    <col min="3114" max="3114" width="2.375" style="1" customWidth="1"/>
    <col min="3115" max="3115" width="6.625" style="1" customWidth="1"/>
    <col min="3116" max="3119" width="4.625" style="1" customWidth="1"/>
    <col min="3120" max="3120" width="2.5" style="1" customWidth="1"/>
    <col min="3121" max="3121" width="10" style="1" customWidth="1"/>
    <col min="3122" max="3122" width="9.125" style="1" customWidth="1"/>
    <col min="3123" max="3127" width="6.875" style="1" customWidth="1"/>
    <col min="3128" max="3128" width="1.25" style="1" customWidth="1"/>
    <col min="3129" max="3129" width="16.5" style="1" customWidth="1"/>
    <col min="3130" max="3132" width="6.875" style="1" customWidth="1"/>
    <col min="3133" max="3133" width="1.25" style="1" customWidth="1"/>
    <col min="3134" max="3134" width="9.125" style="1" customWidth="1"/>
    <col min="3135" max="3135" width="6.875" style="1" customWidth="1"/>
    <col min="3136" max="3136" width="1.25" style="1" customWidth="1"/>
    <col min="3137" max="3157" width="0" style="1" hidden="1" customWidth="1"/>
    <col min="3158" max="3328" width="5.625" style="1"/>
    <col min="3329" max="3329" width="10.25" style="1" customWidth="1"/>
    <col min="3330" max="3330" width="5.625" style="1" customWidth="1"/>
    <col min="3331" max="3331" width="4.875" style="1" customWidth="1"/>
    <col min="3332" max="3332" width="5.625" style="1" customWidth="1"/>
    <col min="3333" max="3360" width="4.625" style="1" customWidth="1"/>
    <col min="3361" max="3367" width="2.375" style="1" customWidth="1"/>
    <col min="3368" max="3368" width="13.375" style="1" customWidth="1"/>
    <col min="3369" max="3369" width="0" style="1" hidden="1" customWidth="1"/>
    <col min="3370" max="3370" width="2.375" style="1" customWidth="1"/>
    <col min="3371" max="3371" width="6.625" style="1" customWidth="1"/>
    <col min="3372" max="3375" width="4.625" style="1" customWidth="1"/>
    <col min="3376" max="3376" width="2.5" style="1" customWidth="1"/>
    <col min="3377" max="3377" width="10" style="1" customWidth="1"/>
    <col min="3378" max="3378" width="9.125" style="1" customWidth="1"/>
    <col min="3379" max="3383" width="6.875" style="1" customWidth="1"/>
    <col min="3384" max="3384" width="1.25" style="1" customWidth="1"/>
    <col min="3385" max="3385" width="16.5" style="1" customWidth="1"/>
    <col min="3386" max="3388" width="6.875" style="1" customWidth="1"/>
    <col min="3389" max="3389" width="1.25" style="1" customWidth="1"/>
    <col min="3390" max="3390" width="9.125" style="1" customWidth="1"/>
    <col min="3391" max="3391" width="6.875" style="1" customWidth="1"/>
    <col min="3392" max="3392" width="1.25" style="1" customWidth="1"/>
    <col min="3393" max="3413" width="0" style="1" hidden="1" customWidth="1"/>
    <col min="3414" max="3584" width="5.625" style="1"/>
    <col min="3585" max="3585" width="10.25" style="1" customWidth="1"/>
    <col min="3586" max="3586" width="5.625" style="1" customWidth="1"/>
    <col min="3587" max="3587" width="4.875" style="1" customWidth="1"/>
    <col min="3588" max="3588" width="5.625" style="1" customWidth="1"/>
    <col min="3589" max="3616" width="4.625" style="1" customWidth="1"/>
    <col min="3617" max="3623" width="2.375" style="1" customWidth="1"/>
    <col min="3624" max="3624" width="13.375" style="1" customWidth="1"/>
    <col min="3625" max="3625" width="0" style="1" hidden="1" customWidth="1"/>
    <col min="3626" max="3626" width="2.375" style="1" customWidth="1"/>
    <col min="3627" max="3627" width="6.625" style="1" customWidth="1"/>
    <col min="3628" max="3631" width="4.625" style="1" customWidth="1"/>
    <col min="3632" max="3632" width="2.5" style="1" customWidth="1"/>
    <col min="3633" max="3633" width="10" style="1" customWidth="1"/>
    <col min="3634" max="3634" width="9.125" style="1" customWidth="1"/>
    <col min="3635" max="3639" width="6.875" style="1" customWidth="1"/>
    <col min="3640" max="3640" width="1.25" style="1" customWidth="1"/>
    <col min="3641" max="3641" width="16.5" style="1" customWidth="1"/>
    <col min="3642" max="3644" width="6.875" style="1" customWidth="1"/>
    <col min="3645" max="3645" width="1.25" style="1" customWidth="1"/>
    <col min="3646" max="3646" width="9.125" style="1" customWidth="1"/>
    <col min="3647" max="3647" width="6.875" style="1" customWidth="1"/>
    <col min="3648" max="3648" width="1.25" style="1" customWidth="1"/>
    <col min="3649" max="3669" width="0" style="1" hidden="1" customWidth="1"/>
    <col min="3670" max="3840" width="5.625" style="1"/>
    <col min="3841" max="3841" width="10.25" style="1" customWidth="1"/>
    <col min="3842" max="3842" width="5.625" style="1" customWidth="1"/>
    <col min="3843" max="3843" width="4.875" style="1" customWidth="1"/>
    <col min="3844" max="3844" width="5.625" style="1" customWidth="1"/>
    <col min="3845" max="3872" width="4.625" style="1" customWidth="1"/>
    <col min="3873" max="3879" width="2.375" style="1" customWidth="1"/>
    <col min="3880" max="3880" width="13.375" style="1" customWidth="1"/>
    <col min="3881" max="3881" width="0" style="1" hidden="1" customWidth="1"/>
    <col min="3882" max="3882" width="2.375" style="1" customWidth="1"/>
    <col min="3883" max="3883" width="6.625" style="1" customWidth="1"/>
    <col min="3884" max="3887" width="4.625" style="1" customWidth="1"/>
    <col min="3888" max="3888" width="2.5" style="1" customWidth="1"/>
    <col min="3889" max="3889" width="10" style="1" customWidth="1"/>
    <col min="3890" max="3890" width="9.125" style="1" customWidth="1"/>
    <col min="3891" max="3895" width="6.875" style="1" customWidth="1"/>
    <col min="3896" max="3896" width="1.25" style="1" customWidth="1"/>
    <col min="3897" max="3897" width="16.5" style="1" customWidth="1"/>
    <col min="3898" max="3900" width="6.875" style="1" customWidth="1"/>
    <col min="3901" max="3901" width="1.25" style="1" customWidth="1"/>
    <col min="3902" max="3902" width="9.125" style="1" customWidth="1"/>
    <col min="3903" max="3903" width="6.875" style="1" customWidth="1"/>
    <col min="3904" max="3904" width="1.25" style="1" customWidth="1"/>
    <col min="3905" max="3925" width="0" style="1" hidden="1" customWidth="1"/>
    <col min="3926" max="4096" width="5.625" style="1"/>
    <col min="4097" max="4097" width="10.25" style="1" customWidth="1"/>
    <col min="4098" max="4098" width="5.625" style="1" customWidth="1"/>
    <col min="4099" max="4099" width="4.875" style="1" customWidth="1"/>
    <col min="4100" max="4100" width="5.625" style="1" customWidth="1"/>
    <col min="4101" max="4128" width="4.625" style="1" customWidth="1"/>
    <col min="4129" max="4135" width="2.375" style="1" customWidth="1"/>
    <col min="4136" max="4136" width="13.375" style="1" customWidth="1"/>
    <col min="4137" max="4137" width="0" style="1" hidden="1" customWidth="1"/>
    <col min="4138" max="4138" width="2.375" style="1" customWidth="1"/>
    <col min="4139" max="4139" width="6.625" style="1" customWidth="1"/>
    <col min="4140" max="4143" width="4.625" style="1" customWidth="1"/>
    <col min="4144" max="4144" width="2.5" style="1" customWidth="1"/>
    <col min="4145" max="4145" width="10" style="1" customWidth="1"/>
    <col min="4146" max="4146" width="9.125" style="1" customWidth="1"/>
    <col min="4147" max="4151" width="6.875" style="1" customWidth="1"/>
    <col min="4152" max="4152" width="1.25" style="1" customWidth="1"/>
    <col min="4153" max="4153" width="16.5" style="1" customWidth="1"/>
    <col min="4154" max="4156" width="6.875" style="1" customWidth="1"/>
    <col min="4157" max="4157" width="1.25" style="1" customWidth="1"/>
    <col min="4158" max="4158" width="9.125" style="1" customWidth="1"/>
    <col min="4159" max="4159" width="6.875" style="1" customWidth="1"/>
    <col min="4160" max="4160" width="1.25" style="1" customWidth="1"/>
    <col min="4161" max="4181" width="0" style="1" hidden="1" customWidth="1"/>
    <col min="4182" max="4352" width="5.625" style="1"/>
    <col min="4353" max="4353" width="10.25" style="1" customWidth="1"/>
    <col min="4354" max="4354" width="5.625" style="1" customWidth="1"/>
    <col min="4355" max="4355" width="4.875" style="1" customWidth="1"/>
    <col min="4356" max="4356" width="5.625" style="1" customWidth="1"/>
    <col min="4357" max="4384" width="4.625" style="1" customWidth="1"/>
    <col min="4385" max="4391" width="2.375" style="1" customWidth="1"/>
    <col min="4392" max="4392" width="13.375" style="1" customWidth="1"/>
    <col min="4393" max="4393" width="0" style="1" hidden="1" customWidth="1"/>
    <col min="4394" max="4394" width="2.375" style="1" customWidth="1"/>
    <col min="4395" max="4395" width="6.625" style="1" customWidth="1"/>
    <col min="4396" max="4399" width="4.625" style="1" customWidth="1"/>
    <col min="4400" max="4400" width="2.5" style="1" customWidth="1"/>
    <col min="4401" max="4401" width="10" style="1" customWidth="1"/>
    <col min="4402" max="4402" width="9.125" style="1" customWidth="1"/>
    <col min="4403" max="4407" width="6.875" style="1" customWidth="1"/>
    <col min="4408" max="4408" width="1.25" style="1" customWidth="1"/>
    <col min="4409" max="4409" width="16.5" style="1" customWidth="1"/>
    <col min="4410" max="4412" width="6.875" style="1" customWidth="1"/>
    <col min="4413" max="4413" width="1.25" style="1" customWidth="1"/>
    <col min="4414" max="4414" width="9.125" style="1" customWidth="1"/>
    <col min="4415" max="4415" width="6.875" style="1" customWidth="1"/>
    <col min="4416" max="4416" width="1.25" style="1" customWidth="1"/>
    <col min="4417" max="4437" width="0" style="1" hidden="1" customWidth="1"/>
    <col min="4438" max="4608" width="5.625" style="1"/>
    <col min="4609" max="4609" width="10.25" style="1" customWidth="1"/>
    <col min="4610" max="4610" width="5.625" style="1" customWidth="1"/>
    <col min="4611" max="4611" width="4.875" style="1" customWidth="1"/>
    <col min="4612" max="4612" width="5.625" style="1" customWidth="1"/>
    <col min="4613" max="4640" width="4.625" style="1" customWidth="1"/>
    <col min="4641" max="4647" width="2.375" style="1" customWidth="1"/>
    <col min="4648" max="4648" width="13.375" style="1" customWidth="1"/>
    <col min="4649" max="4649" width="0" style="1" hidden="1" customWidth="1"/>
    <col min="4650" max="4650" width="2.375" style="1" customWidth="1"/>
    <col min="4651" max="4651" width="6.625" style="1" customWidth="1"/>
    <col min="4652" max="4655" width="4.625" style="1" customWidth="1"/>
    <col min="4656" max="4656" width="2.5" style="1" customWidth="1"/>
    <col min="4657" max="4657" width="10" style="1" customWidth="1"/>
    <col min="4658" max="4658" width="9.125" style="1" customWidth="1"/>
    <col min="4659" max="4663" width="6.875" style="1" customWidth="1"/>
    <col min="4664" max="4664" width="1.25" style="1" customWidth="1"/>
    <col min="4665" max="4665" width="16.5" style="1" customWidth="1"/>
    <col min="4666" max="4668" width="6.875" style="1" customWidth="1"/>
    <col min="4669" max="4669" width="1.25" style="1" customWidth="1"/>
    <col min="4670" max="4670" width="9.125" style="1" customWidth="1"/>
    <col min="4671" max="4671" width="6.875" style="1" customWidth="1"/>
    <col min="4672" max="4672" width="1.25" style="1" customWidth="1"/>
    <col min="4673" max="4693" width="0" style="1" hidden="1" customWidth="1"/>
    <col min="4694" max="4864" width="5.625" style="1"/>
    <col min="4865" max="4865" width="10.25" style="1" customWidth="1"/>
    <col min="4866" max="4866" width="5.625" style="1" customWidth="1"/>
    <col min="4867" max="4867" width="4.875" style="1" customWidth="1"/>
    <col min="4868" max="4868" width="5.625" style="1" customWidth="1"/>
    <col min="4869" max="4896" width="4.625" style="1" customWidth="1"/>
    <col min="4897" max="4903" width="2.375" style="1" customWidth="1"/>
    <col min="4904" max="4904" width="13.375" style="1" customWidth="1"/>
    <col min="4905" max="4905" width="0" style="1" hidden="1" customWidth="1"/>
    <col min="4906" max="4906" width="2.375" style="1" customWidth="1"/>
    <col min="4907" max="4907" width="6.625" style="1" customWidth="1"/>
    <col min="4908" max="4911" width="4.625" style="1" customWidth="1"/>
    <col min="4912" max="4912" width="2.5" style="1" customWidth="1"/>
    <col min="4913" max="4913" width="10" style="1" customWidth="1"/>
    <col min="4914" max="4914" width="9.125" style="1" customWidth="1"/>
    <col min="4915" max="4919" width="6.875" style="1" customWidth="1"/>
    <col min="4920" max="4920" width="1.25" style="1" customWidth="1"/>
    <col min="4921" max="4921" width="16.5" style="1" customWidth="1"/>
    <col min="4922" max="4924" width="6.875" style="1" customWidth="1"/>
    <col min="4925" max="4925" width="1.25" style="1" customWidth="1"/>
    <col min="4926" max="4926" width="9.125" style="1" customWidth="1"/>
    <col min="4927" max="4927" width="6.875" style="1" customWidth="1"/>
    <col min="4928" max="4928" width="1.25" style="1" customWidth="1"/>
    <col min="4929" max="4949" width="0" style="1" hidden="1" customWidth="1"/>
    <col min="4950" max="5120" width="5.625" style="1"/>
    <col min="5121" max="5121" width="10.25" style="1" customWidth="1"/>
    <col min="5122" max="5122" width="5.625" style="1" customWidth="1"/>
    <col min="5123" max="5123" width="4.875" style="1" customWidth="1"/>
    <col min="5124" max="5124" width="5.625" style="1" customWidth="1"/>
    <col min="5125" max="5152" width="4.625" style="1" customWidth="1"/>
    <col min="5153" max="5159" width="2.375" style="1" customWidth="1"/>
    <col min="5160" max="5160" width="13.375" style="1" customWidth="1"/>
    <col min="5161" max="5161" width="0" style="1" hidden="1" customWidth="1"/>
    <col min="5162" max="5162" width="2.375" style="1" customWidth="1"/>
    <col min="5163" max="5163" width="6.625" style="1" customWidth="1"/>
    <col min="5164" max="5167" width="4.625" style="1" customWidth="1"/>
    <col min="5168" max="5168" width="2.5" style="1" customWidth="1"/>
    <col min="5169" max="5169" width="10" style="1" customWidth="1"/>
    <col min="5170" max="5170" width="9.125" style="1" customWidth="1"/>
    <col min="5171" max="5175" width="6.875" style="1" customWidth="1"/>
    <col min="5176" max="5176" width="1.25" style="1" customWidth="1"/>
    <col min="5177" max="5177" width="16.5" style="1" customWidth="1"/>
    <col min="5178" max="5180" width="6.875" style="1" customWidth="1"/>
    <col min="5181" max="5181" width="1.25" style="1" customWidth="1"/>
    <col min="5182" max="5182" width="9.125" style="1" customWidth="1"/>
    <col min="5183" max="5183" width="6.875" style="1" customWidth="1"/>
    <col min="5184" max="5184" width="1.25" style="1" customWidth="1"/>
    <col min="5185" max="5205" width="0" style="1" hidden="1" customWidth="1"/>
    <col min="5206" max="5376" width="5.625" style="1"/>
    <col min="5377" max="5377" width="10.25" style="1" customWidth="1"/>
    <col min="5378" max="5378" width="5.625" style="1" customWidth="1"/>
    <col min="5379" max="5379" width="4.875" style="1" customWidth="1"/>
    <col min="5380" max="5380" width="5.625" style="1" customWidth="1"/>
    <col min="5381" max="5408" width="4.625" style="1" customWidth="1"/>
    <col min="5409" max="5415" width="2.375" style="1" customWidth="1"/>
    <col min="5416" max="5416" width="13.375" style="1" customWidth="1"/>
    <col min="5417" max="5417" width="0" style="1" hidden="1" customWidth="1"/>
    <col min="5418" max="5418" width="2.375" style="1" customWidth="1"/>
    <col min="5419" max="5419" width="6.625" style="1" customWidth="1"/>
    <col min="5420" max="5423" width="4.625" style="1" customWidth="1"/>
    <col min="5424" max="5424" width="2.5" style="1" customWidth="1"/>
    <col min="5425" max="5425" width="10" style="1" customWidth="1"/>
    <col min="5426" max="5426" width="9.125" style="1" customWidth="1"/>
    <col min="5427" max="5431" width="6.875" style="1" customWidth="1"/>
    <col min="5432" max="5432" width="1.25" style="1" customWidth="1"/>
    <col min="5433" max="5433" width="16.5" style="1" customWidth="1"/>
    <col min="5434" max="5436" width="6.875" style="1" customWidth="1"/>
    <col min="5437" max="5437" width="1.25" style="1" customWidth="1"/>
    <col min="5438" max="5438" width="9.125" style="1" customWidth="1"/>
    <col min="5439" max="5439" width="6.875" style="1" customWidth="1"/>
    <col min="5440" max="5440" width="1.25" style="1" customWidth="1"/>
    <col min="5441" max="5461" width="0" style="1" hidden="1" customWidth="1"/>
    <col min="5462" max="5632" width="5.625" style="1"/>
    <col min="5633" max="5633" width="10.25" style="1" customWidth="1"/>
    <col min="5634" max="5634" width="5.625" style="1" customWidth="1"/>
    <col min="5635" max="5635" width="4.875" style="1" customWidth="1"/>
    <col min="5636" max="5636" width="5.625" style="1" customWidth="1"/>
    <col min="5637" max="5664" width="4.625" style="1" customWidth="1"/>
    <col min="5665" max="5671" width="2.375" style="1" customWidth="1"/>
    <col min="5672" max="5672" width="13.375" style="1" customWidth="1"/>
    <col min="5673" max="5673" width="0" style="1" hidden="1" customWidth="1"/>
    <col min="5674" max="5674" width="2.375" style="1" customWidth="1"/>
    <col min="5675" max="5675" width="6.625" style="1" customWidth="1"/>
    <col min="5676" max="5679" width="4.625" style="1" customWidth="1"/>
    <col min="5680" max="5680" width="2.5" style="1" customWidth="1"/>
    <col min="5681" max="5681" width="10" style="1" customWidth="1"/>
    <col min="5682" max="5682" width="9.125" style="1" customWidth="1"/>
    <col min="5683" max="5687" width="6.875" style="1" customWidth="1"/>
    <col min="5688" max="5688" width="1.25" style="1" customWidth="1"/>
    <col min="5689" max="5689" width="16.5" style="1" customWidth="1"/>
    <col min="5690" max="5692" width="6.875" style="1" customWidth="1"/>
    <col min="5693" max="5693" width="1.25" style="1" customWidth="1"/>
    <col min="5694" max="5694" width="9.125" style="1" customWidth="1"/>
    <col min="5695" max="5695" width="6.875" style="1" customWidth="1"/>
    <col min="5696" max="5696" width="1.25" style="1" customWidth="1"/>
    <col min="5697" max="5717" width="0" style="1" hidden="1" customWidth="1"/>
    <col min="5718" max="5888" width="5.625" style="1"/>
    <col min="5889" max="5889" width="10.25" style="1" customWidth="1"/>
    <col min="5890" max="5890" width="5.625" style="1" customWidth="1"/>
    <col min="5891" max="5891" width="4.875" style="1" customWidth="1"/>
    <col min="5892" max="5892" width="5.625" style="1" customWidth="1"/>
    <col min="5893" max="5920" width="4.625" style="1" customWidth="1"/>
    <col min="5921" max="5927" width="2.375" style="1" customWidth="1"/>
    <col min="5928" max="5928" width="13.375" style="1" customWidth="1"/>
    <col min="5929" max="5929" width="0" style="1" hidden="1" customWidth="1"/>
    <col min="5930" max="5930" width="2.375" style="1" customWidth="1"/>
    <col min="5931" max="5931" width="6.625" style="1" customWidth="1"/>
    <col min="5932" max="5935" width="4.625" style="1" customWidth="1"/>
    <col min="5936" max="5936" width="2.5" style="1" customWidth="1"/>
    <col min="5937" max="5937" width="10" style="1" customWidth="1"/>
    <col min="5938" max="5938" width="9.125" style="1" customWidth="1"/>
    <col min="5939" max="5943" width="6.875" style="1" customWidth="1"/>
    <col min="5944" max="5944" width="1.25" style="1" customWidth="1"/>
    <col min="5945" max="5945" width="16.5" style="1" customWidth="1"/>
    <col min="5946" max="5948" width="6.875" style="1" customWidth="1"/>
    <col min="5949" max="5949" width="1.25" style="1" customWidth="1"/>
    <col min="5950" max="5950" width="9.125" style="1" customWidth="1"/>
    <col min="5951" max="5951" width="6.875" style="1" customWidth="1"/>
    <col min="5952" max="5952" width="1.25" style="1" customWidth="1"/>
    <col min="5953" max="5973" width="0" style="1" hidden="1" customWidth="1"/>
    <col min="5974" max="6144" width="5.625" style="1"/>
    <col min="6145" max="6145" width="10.25" style="1" customWidth="1"/>
    <col min="6146" max="6146" width="5.625" style="1" customWidth="1"/>
    <col min="6147" max="6147" width="4.875" style="1" customWidth="1"/>
    <col min="6148" max="6148" width="5.625" style="1" customWidth="1"/>
    <col min="6149" max="6176" width="4.625" style="1" customWidth="1"/>
    <col min="6177" max="6183" width="2.375" style="1" customWidth="1"/>
    <col min="6184" max="6184" width="13.375" style="1" customWidth="1"/>
    <col min="6185" max="6185" width="0" style="1" hidden="1" customWidth="1"/>
    <col min="6186" max="6186" width="2.375" style="1" customWidth="1"/>
    <col min="6187" max="6187" width="6.625" style="1" customWidth="1"/>
    <col min="6188" max="6191" width="4.625" style="1" customWidth="1"/>
    <col min="6192" max="6192" width="2.5" style="1" customWidth="1"/>
    <col min="6193" max="6193" width="10" style="1" customWidth="1"/>
    <col min="6194" max="6194" width="9.125" style="1" customWidth="1"/>
    <col min="6195" max="6199" width="6.875" style="1" customWidth="1"/>
    <col min="6200" max="6200" width="1.25" style="1" customWidth="1"/>
    <col min="6201" max="6201" width="16.5" style="1" customWidth="1"/>
    <col min="6202" max="6204" width="6.875" style="1" customWidth="1"/>
    <col min="6205" max="6205" width="1.25" style="1" customWidth="1"/>
    <col min="6206" max="6206" width="9.125" style="1" customWidth="1"/>
    <col min="6207" max="6207" width="6.875" style="1" customWidth="1"/>
    <col min="6208" max="6208" width="1.25" style="1" customWidth="1"/>
    <col min="6209" max="6229" width="0" style="1" hidden="1" customWidth="1"/>
    <col min="6230" max="6400" width="5.625" style="1"/>
    <col min="6401" max="6401" width="10.25" style="1" customWidth="1"/>
    <col min="6402" max="6402" width="5.625" style="1" customWidth="1"/>
    <col min="6403" max="6403" width="4.875" style="1" customWidth="1"/>
    <col min="6404" max="6404" width="5.625" style="1" customWidth="1"/>
    <col min="6405" max="6432" width="4.625" style="1" customWidth="1"/>
    <col min="6433" max="6439" width="2.375" style="1" customWidth="1"/>
    <col min="6440" max="6440" width="13.375" style="1" customWidth="1"/>
    <col min="6441" max="6441" width="0" style="1" hidden="1" customWidth="1"/>
    <col min="6442" max="6442" width="2.375" style="1" customWidth="1"/>
    <col min="6443" max="6443" width="6.625" style="1" customWidth="1"/>
    <col min="6444" max="6447" width="4.625" style="1" customWidth="1"/>
    <col min="6448" max="6448" width="2.5" style="1" customWidth="1"/>
    <col min="6449" max="6449" width="10" style="1" customWidth="1"/>
    <col min="6450" max="6450" width="9.125" style="1" customWidth="1"/>
    <col min="6451" max="6455" width="6.875" style="1" customWidth="1"/>
    <col min="6456" max="6456" width="1.25" style="1" customWidth="1"/>
    <col min="6457" max="6457" width="16.5" style="1" customWidth="1"/>
    <col min="6458" max="6460" width="6.875" style="1" customWidth="1"/>
    <col min="6461" max="6461" width="1.25" style="1" customWidth="1"/>
    <col min="6462" max="6462" width="9.125" style="1" customWidth="1"/>
    <col min="6463" max="6463" width="6.875" style="1" customWidth="1"/>
    <col min="6464" max="6464" width="1.25" style="1" customWidth="1"/>
    <col min="6465" max="6485" width="0" style="1" hidden="1" customWidth="1"/>
    <col min="6486" max="6656" width="5.625" style="1"/>
    <col min="6657" max="6657" width="10.25" style="1" customWidth="1"/>
    <col min="6658" max="6658" width="5.625" style="1" customWidth="1"/>
    <col min="6659" max="6659" width="4.875" style="1" customWidth="1"/>
    <col min="6660" max="6660" width="5.625" style="1" customWidth="1"/>
    <col min="6661" max="6688" width="4.625" style="1" customWidth="1"/>
    <col min="6689" max="6695" width="2.375" style="1" customWidth="1"/>
    <col min="6696" max="6696" width="13.375" style="1" customWidth="1"/>
    <col min="6697" max="6697" width="0" style="1" hidden="1" customWidth="1"/>
    <col min="6698" max="6698" width="2.375" style="1" customWidth="1"/>
    <col min="6699" max="6699" width="6.625" style="1" customWidth="1"/>
    <col min="6700" max="6703" width="4.625" style="1" customWidth="1"/>
    <col min="6704" max="6704" width="2.5" style="1" customWidth="1"/>
    <col min="6705" max="6705" width="10" style="1" customWidth="1"/>
    <col min="6706" max="6706" width="9.125" style="1" customWidth="1"/>
    <col min="6707" max="6711" width="6.875" style="1" customWidth="1"/>
    <col min="6712" max="6712" width="1.25" style="1" customWidth="1"/>
    <col min="6713" max="6713" width="16.5" style="1" customWidth="1"/>
    <col min="6714" max="6716" width="6.875" style="1" customWidth="1"/>
    <col min="6717" max="6717" width="1.25" style="1" customWidth="1"/>
    <col min="6718" max="6718" width="9.125" style="1" customWidth="1"/>
    <col min="6719" max="6719" width="6.875" style="1" customWidth="1"/>
    <col min="6720" max="6720" width="1.25" style="1" customWidth="1"/>
    <col min="6721" max="6741" width="0" style="1" hidden="1" customWidth="1"/>
    <col min="6742" max="6912" width="5.625" style="1"/>
    <col min="6913" max="6913" width="10.25" style="1" customWidth="1"/>
    <col min="6914" max="6914" width="5.625" style="1" customWidth="1"/>
    <col min="6915" max="6915" width="4.875" style="1" customWidth="1"/>
    <col min="6916" max="6916" width="5.625" style="1" customWidth="1"/>
    <col min="6917" max="6944" width="4.625" style="1" customWidth="1"/>
    <col min="6945" max="6951" width="2.375" style="1" customWidth="1"/>
    <col min="6952" max="6952" width="13.375" style="1" customWidth="1"/>
    <col min="6953" max="6953" width="0" style="1" hidden="1" customWidth="1"/>
    <col min="6954" max="6954" width="2.375" style="1" customWidth="1"/>
    <col min="6955" max="6955" width="6.625" style="1" customWidth="1"/>
    <col min="6956" max="6959" width="4.625" style="1" customWidth="1"/>
    <col min="6960" max="6960" width="2.5" style="1" customWidth="1"/>
    <col min="6961" max="6961" width="10" style="1" customWidth="1"/>
    <col min="6962" max="6962" width="9.125" style="1" customWidth="1"/>
    <col min="6963" max="6967" width="6.875" style="1" customWidth="1"/>
    <col min="6968" max="6968" width="1.25" style="1" customWidth="1"/>
    <col min="6969" max="6969" width="16.5" style="1" customWidth="1"/>
    <col min="6970" max="6972" width="6.875" style="1" customWidth="1"/>
    <col min="6973" max="6973" width="1.25" style="1" customWidth="1"/>
    <col min="6974" max="6974" width="9.125" style="1" customWidth="1"/>
    <col min="6975" max="6975" width="6.875" style="1" customWidth="1"/>
    <col min="6976" max="6976" width="1.25" style="1" customWidth="1"/>
    <col min="6977" max="6997" width="0" style="1" hidden="1" customWidth="1"/>
    <col min="6998" max="7168" width="5.625" style="1"/>
    <col min="7169" max="7169" width="10.25" style="1" customWidth="1"/>
    <col min="7170" max="7170" width="5.625" style="1" customWidth="1"/>
    <col min="7171" max="7171" width="4.875" style="1" customWidth="1"/>
    <col min="7172" max="7172" width="5.625" style="1" customWidth="1"/>
    <col min="7173" max="7200" width="4.625" style="1" customWidth="1"/>
    <col min="7201" max="7207" width="2.375" style="1" customWidth="1"/>
    <col min="7208" max="7208" width="13.375" style="1" customWidth="1"/>
    <col min="7209" max="7209" width="0" style="1" hidden="1" customWidth="1"/>
    <col min="7210" max="7210" width="2.375" style="1" customWidth="1"/>
    <col min="7211" max="7211" width="6.625" style="1" customWidth="1"/>
    <col min="7212" max="7215" width="4.625" style="1" customWidth="1"/>
    <col min="7216" max="7216" width="2.5" style="1" customWidth="1"/>
    <col min="7217" max="7217" width="10" style="1" customWidth="1"/>
    <col min="7218" max="7218" width="9.125" style="1" customWidth="1"/>
    <col min="7219" max="7223" width="6.875" style="1" customWidth="1"/>
    <col min="7224" max="7224" width="1.25" style="1" customWidth="1"/>
    <col min="7225" max="7225" width="16.5" style="1" customWidth="1"/>
    <col min="7226" max="7228" width="6.875" style="1" customWidth="1"/>
    <col min="7229" max="7229" width="1.25" style="1" customWidth="1"/>
    <col min="7230" max="7230" width="9.125" style="1" customWidth="1"/>
    <col min="7231" max="7231" width="6.875" style="1" customWidth="1"/>
    <col min="7232" max="7232" width="1.25" style="1" customWidth="1"/>
    <col min="7233" max="7253" width="0" style="1" hidden="1" customWidth="1"/>
    <col min="7254" max="7424" width="5.625" style="1"/>
    <col min="7425" max="7425" width="10.25" style="1" customWidth="1"/>
    <col min="7426" max="7426" width="5.625" style="1" customWidth="1"/>
    <col min="7427" max="7427" width="4.875" style="1" customWidth="1"/>
    <col min="7428" max="7428" width="5.625" style="1" customWidth="1"/>
    <col min="7429" max="7456" width="4.625" style="1" customWidth="1"/>
    <col min="7457" max="7463" width="2.375" style="1" customWidth="1"/>
    <col min="7464" max="7464" width="13.375" style="1" customWidth="1"/>
    <col min="7465" max="7465" width="0" style="1" hidden="1" customWidth="1"/>
    <col min="7466" max="7466" width="2.375" style="1" customWidth="1"/>
    <col min="7467" max="7467" width="6.625" style="1" customWidth="1"/>
    <col min="7468" max="7471" width="4.625" style="1" customWidth="1"/>
    <col min="7472" max="7472" width="2.5" style="1" customWidth="1"/>
    <col min="7473" max="7473" width="10" style="1" customWidth="1"/>
    <col min="7474" max="7474" width="9.125" style="1" customWidth="1"/>
    <col min="7475" max="7479" width="6.875" style="1" customWidth="1"/>
    <col min="7480" max="7480" width="1.25" style="1" customWidth="1"/>
    <col min="7481" max="7481" width="16.5" style="1" customWidth="1"/>
    <col min="7482" max="7484" width="6.875" style="1" customWidth="1"/>
    <col min="7485" max="7485" width="1.25" style="1" customWidth="1"/>
    <col min="7486" max="7486" width="9.125" style="1" customWidth="1"/>
    <col min="7487" max="7487" width="6.875" style="1" customWidth="1"/>
    <col min="7488" max="7488" width="1.25" style="1" customWidth="1"/>
    <col min="7489" max="7509" width="0" style="1" hidden="1" customWidth="1"/>
    <col min="7510" max="7680" width="5.625" style="1"/>
    <col min="7681" max="7681" width="10.25" style="1" customWidth="1"/>
    <col min="7682" max="7682" width="5.625" style="1" customWidth="1"/>
    <col min="7683" max="7683" width="4.875" style="1" customWidth="1"/>
    <col min="7684" max="7684" width="5.625" style="1" customWidth="1"/>
    <col min="7685" max="7712" width="4.625" style="1" customWidth="1"/>
    <col min="7713" max="7719" width="2.375" style="1" customWidth="1"/>
    <col min="7720" max="7720" width="13.375" style="1" customWidth="1"/>
    <col min="7721" max="7721" width="0" style="1" hidden="1" customWidth="1"/>
    <col min="7722" max="7722" width="2.375" style="1" customWidth="1"/>
    <col min="7723" max="7723" width="6.625" style="1" customWidth="1"/>
    <col min="7724" max="7727" width="4.625" style="1" customWidth="1"/>
    <col min="7728" max="7728" width="2.5" style="1" customWidth="1"/>
    <col min="7729" max="7729" width="10" style="1" customWidth="1"/>
    <col min="7730" max="7730" width="9.125" style="1" customWidth="1"/>
    <col min="7731" max="7735" width="6.875" style="1" customWidth="1"/>
    <col min="7736" max="7736" width="1.25" style="1" customWidth="1"/>
    <col min="7737" max="7737" width="16.5" style="1" customWidth="1"/>
    <col min="7738" max="7740" width="6.875" style="1" customWidth="1"/>
    <col min="7741" max="7741" width="1.25" style="1" customWidth="1"/>
    <col min="7742" max="7742" width="9.125" style="1" customWidth="1"/>
    <col min="7743" max="7743" width="6.875" style="1" customWidth="1"/>
    <col min="7744" max="7744" width="1.25" style="1" customWidth="1"/>
    <col min="7745" max="7765" width="0" style="1" hidden="1" customWidth="1"/>
    <col min="7766" max="7936" width="5.625" style="1"/>
    <col min="7937" max="7937" width="10.25" style="1" customWidth="1"/>
    <col min="7938" max="7938" width="5.625" style="1" customWidth="1"/>
    <col min="7939" max="7939" width="4.875" style="1" customWidth="1"/>
    <col min="7940" max="7940" width="5.625" style="1" customWidth="1"/>
    <col min="7941" max="7968" width="4.625" style="1" customWidth="1"/>
    <col min="7969" max="7975" width="2.375" style="1" customWidth="1"/>
    <col min="7976" max="7976" width="13.375" style="1" customWidth="1"/>
    <col min="7977" max="7977" width="0" style="1" hidden="1" customWidth="1"/>
    <col min="7978" max="7978" width="2.375" style="1" customWidth="1"/>
    <col min="7979" max="7979" width="6.625" style="1" customWidth="1"/>
    <col min="7980" max="7983" width="4.625" style="1" customWidth="1"/>
    <col min="7984" max="7984" width="2.5" style="1" customWidth="1"/>
    <col min="7985" max="7985" width="10" style="1" customWidth="1"/>
    <col min="7986" max="7986" width="9.125" style="1" customWidth="1"/>
    <col min="7987" max="7991" width="6.875" style="1" customWidth="1"/>
    <col min="7992" max="7992" width="1.25" style="1" customWidth="1"/>
    <col min="7993" max="7993" width="16.5" style="1" customWidth="1"/>
    <col min="7994" max="7996" width="6.875" style="1" customWidth="1"/>
    <col min="7997" max="7997" width="1.25" style="1" customWidth="1"/>
    <col min="7998" max="7998" width="9.125" style="1" customWidth="1"/>
    <col min="7999" max="7999" width="6.875" style="1" customWidth="1"/>
    <col min="8000" max="8000" width="1.25" style="1" customWidth="1"/>
    <col min="8001" max="8021" width="0" style="1" hidden="1" customWidth="1"/>
    <col min="8022" max="8192" width="5.625" style="1"/>
    <col min="8193" max="8193" width="10.25" style="1" customWidth="1"/>
    <col min="8194" max="8194" width="5.625" style="1" customWidth="1"/>
    <col min="8195" max="8195" width="4.875" style="1" customWidth="1"/>
    <col min="8196" max="8196" width="5.625" style="1" customWidth="1"/>
    <col min="8197" max="8224" width="4.625" style="1" customWidth="1"/>
    <col min="8225" max="8231" width="2.375" style="1" customWidth="1"/>
    <col min="8232" max="8232" width="13.375" style="1" customWidth="1"/>
    <col min="8233" max="8233" width="0" style="1" hidden="1" customWidth="1"/>
    <col min="8234" max="8234" width="2.375" style="1" customWidth="1"/>
    <col min="8235" max="8235" width="6.625" style="1" customWidth="1"/>
    <col min="8236" max="8239" width="4.625" style="1" customWidth="1"/>
    <col min="8240" max="8240" width="2.5" style="1" customWidth="1"/>
    <col min="8241" max="8241" width="10" style="1" customWidth="1"/>
    <col min="8242" max="8242" width="9.125" style="1" customWidth="1"/>
    <col min="8243" max="8247" width="6.875" style="1" customWidth="1"/>
    <col min="8248" max="8248" width="1.25" style="1" customWidth="1"/>
    <col min="8249" max="8249" width="16.5" style="1" customWidth="1"/>
    <col min="8250" max="8252" width="6.875" style="1" customWidth="1"/>
    <col min="8253" max="8253" width="1.25" style="1" customWidth="1"/>
    <col min="8254" max="8254" width="9.125" style="1" customWidth="1"/>
    <col min="8255" max="8255" width="6.875" style="1" customWidth="1"/>
    <col min="8256" max="8256" width="1.25" style="1" customWidth="1"/>
    <col min="8257" max="8277" width="0" style="1" hidden="1" customWidth="1"/>
    <col min="8278" max="8448" width="5.625" style="1"/>
    <col min="8449" max="8449" width="10.25" style="1" customWidth="1"/>
    <col min="8450" max="8450" width="5.625" style="1" customWidth="1"/>
    <col min="8451" max="8451" width="4.875" style="1" customWidth="1"/>
    <col min="8452" max="8452" width="5.625" style="1" customWidth="1"/>
    <col min="8453" max="8480" width="4.625" style="1" customWidth="1"/>
    <col min="8481" max="8487" width="2.375" style="1" customWidth="1"/>
    <col min="8488" max="8488" width="13.375" style="1" customWidth="1"/>
    <col min="8489" max="8489" width="0" style="1" hidden="1" customWidth="1"/>
    <col min="8490" max="8490" width="2.375" style="1" customWidth="1"/>
    <col min="8491" max="8491" width="6.625" style="1" customWidth="1"/>
    <col min="8492" max="8495" width="4.625" style="1" customWidth="1"/>
    <col min="8496" max="8496" width="2.5" style="1" customWidth="1"/>
    <col min="8497" max="8497" width="10" style="1" customWidth="1"/>
    <col min="8498" max="8498" width="9.125" style="1" customWidth="1"/>
    <col min="8499" max="8503" width="6.875" style="1" customWidth="1"/>
    <col min="8504" max="8504" width="1.25" style="1" customWidth="1"/>
    <col min="8505" max="8505" width="16.5" style="1" customWidth="1"/>
    <col min="8506" max="8508" width="6.875" style="1" customWidth="1"/>
    <col min="8509" max="8509" width="1.25" style="1" customWidth="1"/>
    <col min="8510" max="8510" width="9.125" style="1" customWidth="1"/>
    <col min="8511" max="8511" width="6.875" style="1" customWidth="1"/>
    <col min="8512" max="8512" width="1.25" style="1" customWidth="1"/>
    <col min="8513" max="8533" width="0" style="1" hidden="1" customWidth="1"/>
    <col min="8534" max="8704" width="5.625" style="1"/>
    <col min="8705" max="8705" width="10.25" style="1" customWidth="1"/>
    <col min="8706" max="8706" width="5.625" style="1" customWidth="1"/>
    <col min="8707" max="8707" width="4.875" style="1" customWidth="1"/>
    <col min="8708" max="8708" width="5.625" style="1" customWidth="1"/>
    <col min="8709" max="8736" width="4.625" style="1" customWidth="1"/>
    <col min="8737" max="8743" width="2.375" style="1" customWidth="1"/>
    <col min="8744" max="8744" width="13.375" style="1" customWidth="1"/>
    <col min="8745" max="8745" width="0" style="1" hidden="1" customWidth="1"/>
    <col min="8746" max="8746" width="2.375" style="1" customWidth="1"/>
    <col min="8747" max="8747" width="6.625" style="1" customWidth="1"/>
    <col min="8748" max="8751" width="4.625" style="1" customWidth="1"/>
    <col min="8752" max="8752" width="2.5" style="1" customWidth="1"/>
    <col min="8753" max="8753" width="10" style="1" customWidth="1"/>
    <col min="8754" max="8754" width="9.125" style="1" customWidth="1"/>
    <col min="8755" max="8759" width="6.875" style="1" customWidth="1"/>
    <col min="8760" max="8760" width="1.25" style="1" customWidth="1"/>
    <col min="8761" max="8761" width="16.5" style="1" customWidth="1"/>
    <col min="8762" max="8764" width="6.875" style="1" customWidth="1"/>
    <col min="8765" max="8765" width="1.25" style="1" customWidth="1"/>
    <col min="8766" max="8766" width="9.125" style="1" customWidth="1"/>
    <col min="8767" max="8767" width="6.875" style="1" customWidth="1"/>
    <col min="8768" max="8768" width="1.25" style="1" customWidth="1"/>
    <col min="8769" max="8789" width="0" style="1" hidden="1" customWidth="1"/>
    <col min="8790" max="8960" width="5.625" style="1"/>
    <col min="8961" max="8961" width="10.25" style="1" customWidth="1"/>
    <col min="8962" max="8962" width="5.625" style="1" customWidth="1"/>
    <col min="8963" max="8963" width="4.875" style="1" customWidth="1"/>
    <col min="8964" max="8964" width="5.625" style="1" customWidth="1"/>
    <col min="8965" max="8992" width="4.625" style="1" customWidth="1"/>
    <col min="8993" max="8999" width="2.375" style="1" customWidth="1"/>
    <col min="9000" max="9000" width="13.375" style="1" customWidth="1"/>
    <col min="9001" max="9001" width="0" style="1" hidden="1" customWidth="1"/>
    <col min="9002" max="9002" width="2.375" style="1" customWidth="1"/>
    <col min="9003" max="9003" width="6.625" style="1" customWidth="1"/>
    <col min="9004" max="9007" width="4.625" style="1" customWidth="1"/>
    <col min="9008" max="9008" width="2.5" style="1" customWidth="1"/>
    <col min="9009" max="9009" width="10" style="1" customWidth="1"/>
    <col min="9010" max="9010" width="9.125" style="1" customWidth="1"/>
    <col min="9011" max="9015" width="6.875" style="1" customWidth="1"/>
    <col min="9016" max="9016" width="1.25" style="1" customWidth="1"/>
    <col min="9017" max="9017" width="16.5" style="1" customWidth="1"/>
    <col min="9018" max="9020" width="6.875" style="1" customWidth="1"/>
    <col min="9021" max="9021" width="1.25" style="1" customWidth="1"/>
    <col min="9022" max="9022" width="9.125" style="1" customWidth="1"/>
    <col min="9023" max="9023" width="6.875" style="1" customWidth="1"/>
    <col min="9024" max="9024" width="1.25" style="1" customWidth="1"/>
    <col min="9025" max="9045" width="0" style="1" hidden="1" customWidth="1"/>
    <col min="9046" max="9216" width="5.625" style="1"/>
    <col min="9217" max="9217" width="10.25" style="1" customWidth="1"/>
    <col min="9218" max="9218" width="5.625" style="1" customWidth="1"/>
    <col min="9219" max="9219" width="4.875" style="1" customWidth="1"/>
    <col min="9220" max="9220" width="5.625" style="1" customWidth="1"/>
    <col min="9221" max="9248" width="4.625" style="1" customWidth="1"/>
    <col min="9249" max="9255" width="2.375" style="1" customWidth="1"/>
    <col min="9256" max="9256" width="13.375" style="1" customWidth="1"/>
    <col min="9257" max="9257" width="0" style="1" hidden="1" customWidth="1"/>
    <col min="9258" max="9258" width="2.375" style="1" customWidth="1"/>
    <col min="9259" max="9259" width="6.625" style="1" customWidth="1"/>
    <col min="9260" max="9263" width="4.625" style="1" customWidth="1"/>
    <col min="9264" max="9264" width="2.5" style="1" customWidth="1"/>
    <col min="9265" max="9265" width="10" style="1" customWidth="1"/>
    <col min="9266" max="9266" width="9.125" style="1" customWidth="1"/>
    <col min="9267" max="9271" width="6.875" style="1" customWidth="1"/>
    <col min="9272" max="9272" width="1.25" style="1" customWidth="1"/>
    <col min="9273" max="9273" width="16.5" style="1" customWidth="1"/>
    <col min="9274" max="9276" width="6.875" style="1" customWidth="1"/>
    <col min="9277" max="9277" width="1.25" style="1" customWidth="1"/>
    <col min="9278" max="9278" width="9.125" style="1" customWidth="1"/>
    <col min="9279" max="9279" width="6.875" style="1" customWidth="1"/>
    <col min="9280" max="9280" width="1.25" style="1" customWidth="1"/>
    <col min="9281" max="9301" width="0" style="1" hidden="1" customWidth="1"/>
    <col min="9302" max="9472" width="5.625" style="1"/>
    <col min="9473" max="9473" width="10.25" style="1" customWidth="1"/>
    <col min="9474" max="9474" width="5.625" style="1" customWidth="1"/>
    <col min="9475" max="9475" width="4.875" style="1" customWidth="1"/>
    <col min="9476" max="9476" width="5.625" style="1" customWidth="1"/>
    <col min="9477" max="9504" width="4.625" style="1" customWidth="1"/>
    <col min="9505" max="9511" width="2.375" style="1" customWidth="1"/>
    <col min="9512" max="9512" width="13.375" style="1" customWidth="1"/>
    <col min="9513" max="9513" width="0" style="1" hidden="1" customWidth="1"/>
    <col min="9514" max="9514" width="2.375" style="1" customWidth="1"/>
    <col min="9515" max="9515" width="6.625" style="1" customWidth="1"/>
    <col min="9516" max="9519" width="4.625" style="1" customWidth="1"/>
    <col min="9520" max="9520" width="2.5" style="1" customWidth="1"/>
    <col min="9521" max="9521" width="10" style="1" customWidth="1"/>
    <col min="9522" max="9522" width="9.125" style="1" customWidth="1"/>
    <col min="9523" max="9527" width="6.875" style="1" customWidth="1"/>
    <col min="9528" max="9528" width="1.25" style="1" customWidth="1"/>
    <col min="9529" max="9529" width="16.5" style="1" customWidth="1"/>
    <col min="9530" max="9532" width="6.875" style="1" customWidth="1"/>
    <col min="9533" max="9533" width="1.25" style="1" customWidth="1"/>
    <col min="9534" max="9534" width="9.125" style="1" customWidth="1"/>
    <col min="9535" max="9535" width="6.875" style="1" customWidth="1"/>
    <col min="9536" max="9536" width="1.25" style="1" customWidth="1"/>
    <col min="9537" max="9557" width="0" style="1" hidden="1" customWidth="1"/>
    <col min="9558" max="9728" width="5.625" style="1"/>
    <col min="9729" max="9729" width="10.25" style="1" customWidth="1"/>
    <col min="9730" max="9730" width="5.625" style="1" customWidth="1"/>
    <col min="9731" max="9731" width="4.875" style="1" customWidth="1"/>
    <col min="9732" max="9732" width="5.625" style="1" customWidth="1"/>
    <col min="9733" max="9760" width="4.625" style="1" customWidth="1"/>
    <col min="9761" max="9767" width="2.375" style="1" customWidth="1"/>
    <col min="9768" max="9768" width="13.375" style="1" customWidth="1"/>
    <col min="9769" max="9769" width="0" style="1" hidden="1" customWidth="1"/>
    <col min="9770" max="9770" width="2.375" style="1" customWidth="1"/>
    <col min="9771" max="9771" width="6.625" style="1" customWidth="1"/>
    <col min="9772" max="9775" width="4.625" style="1" customWidth="1"/>
    <col min="9776" max="9776" width="2.5" style="1" customWidth="1"/>
    <col min="9777" max="9777" width="10" style="1" customWidth="1"/>
    <col min="9778" max="9778" width="9.125" style="1" customWidth="1"/>
    <col min="9779" max="9783" width="6.875" style="1" customWidth="1"/>
    <col min="9784" max="9784" width="1.25" style="1" customWidth="1"/>
    <col min="9785" max="9785" width="16.5" style="1" customWidth="1"/>
    <col min="9786" max="9788" width="6.875" style="1" customWidth="1"/>
    <col min="9789" max="9789" width="1.25" style="1" customWidth="1"/>
    <col min="9790" max="9790" width="9.125" style="1" customWidth="1"/>
    <col min="9791" max="9791" width="6.875" style="1" customWidth="1"/>
    <col min="9792" max="9792" width="1.25" style="1" customWidth="1"/>
    <col min="9793" max="9813" width="0" style="1" hidden="1" customWidth="1"/>
    <col min="9814" max="9984" width="5.625" style="1"/>
    <col min="9985" max="9985" width="10.25" style="1" customWidth="1"/>
    <col min="9986" max="9986" width="5.625" style="1" customWidth="1"/>
    <col min="9987" max="9987" width="4.875" style="1" customWidth="1"/>
    <col min="9988" max="9988" width="5.625" style="1" customWidth="1"/>
    <col min="9989" max="10016" width="4.625" style="1" customWidth="1"/>
    <col min="10017" max="10023" width="2.375" style="1" customWidth="1"/>
    <col min="10024" max="10024" width="13.375" style="1" customWidth="1"/>
    <col min="10025" max="10025" width="0" style="1" hidden="1" customWidth="1"/>
    <col min="10026" max="10026" width="2.375" style="1" customWidth="1"/>
    <col min="10027" max="10027" width="6.625" style="1" customWidth="1"/>
    <col min="10028" max="10031" width="4.625" style="1" customWidth="1"/>
    <col min="10032" max="10032" width="2.5" style="1" customWidth="1"/>
    <col min="10033" max="10033" width="10" style="1" customWidth="1"/>
    <col min="10034" max="10034" width="9.125" style="1" customWidth="1"/>
    <col min="10035" max="10039" width="6.875" style="1" customWidth="1"/>
    <col min="10040" max="10040" width="1.25" style="1" customWidth="1"/>
    <col min="10041" max="10041" width="16.5" style="1" customWidth="1"/>
    <col min="10042" max="10044" width="6.875" style="1" customWidth="1"/>
    <col min="10045" max="10045" width="1.25" style="1" customWidth="1"/>
    <col min="10046" max="10046" width="9.125" style="1" customWidth="1"/>
    <col min="10047" max="10047" width="6.875" style="1" customWidth="1"/>
    <col min="10048" max="10048" width="1.25" style="1" customWidth="1"/>
    <col min="10049" max="10069" width="0" style="1" hidden="1" customWidth="1"/>
    <col min="10070" max="10240" width="5.625" style="1"/>
    <col min="10241" max="10241" width="10.25" style="1" customWidth="1"/>
    <col min="10242" max="10242" width="5.625" style="1" customWidth="1"/>
    <col min="10243" max="10243" width="4.875" style="1" customWidth="1"/>
    <col min="10244" max="10244" width="5.625" style="1" customWidth="1"/>
    <col min="10245" max="10272" width="4.625" style="1" customWidth="1"/>
    <col min="10273" max="10279" width="2.375" style="1" customWidth="1"/>
    <col min="10280" max="10280" width="13.375" style="1" customWidth="1"/>
    <col min="10281" max="10281" width="0" style="1" hidden="1" customWidth="1"/>
    <col min="10282" max="10282" width="2.375" style="1" customWidth="1"/>
    <col min="10283" max="10283" width="6.625" style="1" customWidth="1"/>
    <col min="10284" max="10287" width="4.625" style="1" customWidth="1"/>
    <col min="10288" max="10288" width="2.5" style="1" customWidth="1"/>
    <col min="10289" max="10289" width="10" style="1" customWidth="1"/>
    <col min="10290" max="10290" width="9.125" style="1" customWidth="1"/>
    <col min="10291" max="10295" width="6.875" style="1" customWidth="1"/>
    <col min="10296" max="10296" width="1.25" style="1" customWidth="1"/>
    <col min="10297" max="10297" width="16.5" style="1" customWidth="1"/>
    <col min="10298" max="10300" width="6.875" style="1" customWidth="1"/>
    <col min="10301" max="10301" width="1.25" style="1" customWidth="1"/>
    <col min="10302" max="10302" width="9.125" style="1" customWidth="1"/>
    <col min="10303" max="10303" width="6.875" style="1" customWidth="1"/>
    <col min="10304" max="10304" width="1.25" style="1" customWidth="1"/>
    <col min="10305" max="10325" width="0" style="1" hidden="1" customWidth="1"/>
    <col min="10326" max="10496" width="5.625" style="1"/>
    <col min="10497" max="10497" width="10.25" style="1" customWidth="1"/>
    <col min="10498" max="10498" width="5.625" style="1" customWidth="1"/>
    <col min="10499" max="10499" width="4.875" style="1" customWidth="1"/>
    <col min="10500" max="10500" width="5.625" style="1" customWidth="1"/>
    <col min="10501" max="10528" width="4.625" style="1" customWidth="1"/>
    <col min="10529" max="10535" width="2.375" style="1" customWidth="1"/>
    <col min="10536" max="10536" width="13.375" style="1" customWidth="1"/>
    <col min="10537" max="10537" width="0" style="1" hidden="1" customWidth="1"/>
    <col min="10538" max="10538" width="2.375" style="1" customWidth="1"/>
    <col min="10539" max="10539" width="6.625" style="1" customWidth="1"/>
    <col min="10540" max="10543" width="4.625" style="1" customWidth="1"/>
    <col min="10544" max="10544" width="2.5" style="1" customWidth="1"/>
    <col min="10545" max="10545" width="10" style="1" customWidth="1"/>
    <col min="10546" max="10546" width="9.125" style="1" customWidth="1"/>
    <col min="10547" max="10551" width="6.875" style="1" customWidth="1"/>
    <col min="10552" max="10552" width="1.25" style="1" customWidth="1"/>
    <col min="10553" max="10553" width="16.5" style="1" customWidth="1"/>
    <col min="10554" max="10556" width="6.875" style="1" customWidth="1"/>
    <col min="10557" max="10557" width="1.25" style="1" customWidth="1"/>
    <col min="10558" max="10558" width="9.125" style="1" customWidth="1"/>
    <col min="10559" max="10559" width="6.875" style="1" customWidth="1"/>
    <col min="10560" max="10560" width="1.25" style="1" customWidth="1"/>
    <col min="10561" max="10581" width="0" style="1" hidden="1" customWidth="1"/>
    <col min="10582" max="10752" width="5.625" style="1"/>
    <col min="10753" max="10753" width="10.25" style="1" customWidth="1"/>
    <col min="10754" max="10754" width="5.625" style="1" customWidth="1"/>
    <col min="10755" max="10755" width="4.875" style="1" customWidth="1"/>
    <col min="10756" max="10756" width="5.625" style="1" customWidth="1"/>
    <col min="10757" max="10784" width="4.625" style="1" customWidth="1"/>
    <col min="10785" max="10791" width="2.375" style="1" customWidth="1"/>
    <col min="10792" max="10792" width="13.375" style="1" customWidth="1"/>
    <col min="10793" max="10793" width="0" style="1" hidden="1" customWidth="1"/>
    <col min="10794" max="10794" width="2.375" style="1" customWidth="1"/>
    <col min="10795" max="10795" width="6.625" style="1" customWidth="1"/>
    <col min="10796" max="10799" width="4.625" style="1" customWidth="1"/>
    <col min="10800" max="10800" width="2.5" style="1" customWidth="1"/>
    <col min="10801" max="10801" width="10" style="1" customWidth="1"/>
    <col min="10802" max="10802" width="9.125" style="1" customWidth="1"/>
    <col min="10803" max="10807" width="6.875" style="1" customWidth="1"/>
    <col min="10808" max="10808" width="1.25" style="1" customWidth="1"/>
    <col min="10809" max="10809" width="16.5" style="1" customWidth="1"/>
    <col min="10810" max="10812" width="6.875" style="1" customWidth="1"/>
    <col min="10813" max="10813" width="1.25" style="1" customWidth="1"/>
    <col min="10814" max="10814" width="9.125" style="1" customWidth="1"/>
    <col min="10815" max="10815" width="6.875" style="1" customWidth="1"/>
    <col min="10816" max="10816" width="1.25" style="1" customWidth="1"/>
    <col min="10817" max="10837" width="0" style="1" hidden="1" customWidth="1"/>
    <col min="10838" max="11008" width="5.625" style="1"/>
    <col min="11009" max="11009" width="10.25" style="1" customWidth="1"/>
    <col min="11010" max="11010" width="5.625" style="1" customWidth="1"/>
    <col min="11011" max="11011" width="4.875" style="1" customWidth="1"/>
    <col min="11012" max="11012" width="5.625" style="1" customWidth="1"/>
    <col min="11013" max="11040" width="4.625" style="1" customWidth="1"/>
    <col min="11041" max="11047" width="2.375" style="1" customWidth="1"/>
    <col min="11048" max="11048" width="13.375" style="1" customWidth="1"/>
    <col min="11049" max="11049" width="0" style="1" hidden="1" customWidth="1"/>
    <col min="11050" max="11050" width="2.375" style="1" customWidth="1"/>
    <col min="11051" max="11051" width="6.625" style="1" customWidth="1"/>
    <col min="11052" max="11055" width="4.625" style="1" customWidth="1"/>
    <col min="11056" max="11056" width="2.5" style="1" customWidth="1"/>
    <col min="11057" max="11057" width="10" style="1" customWidth="1"/>
    <col min="11058" max="11058" width="9.125" style="1" customWidth="1"/>
    <col min="11059" max="11063" width="6.875" style="1" customWidth="1"/>
    <col min="11064" max="11064" width="1.25" style="1" customWidth="1"/>
    <col min="11065" max="11065" width="16.5" style="1" customWidth="1"/>
    <col min="11066" max="11068" width="6.875" style="1" customWidth="1"/>
    <col min="11069" max="11069" width="1.25" style="1" customWidth="1"/>
    <col min="11070" max="11070" width="9.125" style="1" customWidth="1"/>
    <col min="11071" max="11071" width="6.875" style="1" customWidth="1"/>
    <col min="11072" max="11072" width="1.25" style="1" customWidth="1"/>
    <col min="11073" max="11093" width="0" style="1" hidden="1" customWidth="1"/>
    <col min="11094" max="11264" width="5.625" style="1"/>
    <col min="11265" max="11265" width="10.25" style="1" customWidth="1"/>
    <col min="11266" max="11266" width="5.625" style="1" customWidth="1"/>
    <col min="11267" max="11267" width="4.875" style="1" customWidth="1"/>
    <col min="11268" max="11268" width="5.625" style="1" customWidth="1"/>
    <col min="11269" max="11296" width="4.625" style="1" customWidth="1"/>
    <col min="11297" max="11303" width="2.375" style="1" customWidth="1"/>
    <col min="11304" max="11304" width="13.375" style="1" customWidth="1"/>
    <col min="11305" max="11305" width="0" style="1" hidden="1" customWidth="1"/>
    <col min="11306" max="11306" width="2.375" style="1" customWidth="1"/>
    <col min="11307" max="11307" width="6.625" style="1" customWidth="1"/>
    <col min="11308" max="11311" width="4.625" style="1" customWidth="1"/>
    <col min="11312" max="11312" width="2.5" style="1" customWidth="1"/>
    <col min="11313" max="11313" width="10" style="1" customWidth="1"/>
    <col min="11314" max="11314" width="9.125" style="1" customWidth="1"/>
    <col min="11315" max="11319" width="6.875" style="1" customWidth="1"/>
    <col min="11320" max="11320" width="1.25" style="1" customWidth="1"/>
    <col min="11321" max="11321" width="16.5" style="1" customWidth="1"/>
    <col min="11322" max="11324" width="6.875" style="1" customWidth="1"/>
    <col min="11325" max="11325" width="1.25" style="1" customWidth="1"/>
    <col min="11326" max="11326" width="9.125" style="1" customWidth="1"/>
    <col min="11327" max="11327" width="6.875" style="1" customWidth="1"/>
    <col min="11328" max="11328" width="1.25" style="1" customWidth="1"/>
    <col min="11329" max="11349" width="0" style="1" hidden="1" customWidth="1"/>
    <col min="11350" max="11520" width="5.625" style="1"/>
    <col min="11521" max="11521" width="10.25" style="1" customWidth="1"/>
    <col min="11522" max="11522" width="5.625" style="1" customWidth="1"/>
    <col min="11523" max="11523" width="4.875" style="1" customWidth="1"/>
    <col min="11524" max="11524" width="5.625" style="1" customWidth="1"/>
    <col min="11525" max="11552" width="4.625" style="1" customWidth="1"/>
    <col min="11553" max="11559" width="2.375" style="1" customWidth="1"/>
    <col min="11560" max="11560" width="13.375" style="1" customWidth="1"/>
    <col min="11561" max="11561" width="0" style="1" hidden="1" customWidth="1"/>
    <col min="11562" max="11562" width="2.375" style="1" customWidth="1"/>
    <col min="11563" max="11563" width="6.625" style="1" customWidth="1"/>
    <col min="11564" max="11567" width="4.625" style="1" customWidth="1"/>
    <col min="11568" max="11568" width="2.5" style="1" customWidth="1"/>
    <col min="11569" max="11569" width="10" style="1" customWidth="1"/>
    <col min="11570" max="11570" width="9.125" style="1" customWidth="1"/>
    <col min="11571" max="11575" width="6.875" style="1" customWidth="1"/>
    <col min="11576" max="11576" width="1.25" style="1" customWidth="1"/>
    <col min="11577" max="11577" width="16.5" style="1" customWidth="1"/>
    <col min="11578" max="11580" width="6.875" style="1" customWidth="1"/>
    <col min="11581" max="11581" width="1.25" style="1" customWidth="1"/>
    <col min="11582" max="11582" width="9.125" style="1" customWidth="1"/>
    <col min="11583" max="11583" width="6.875" style="1" customWidth="1"/>
    <col min="11584" max="11584" width="1.25" style="1" customWidth="1"/>
    <col min="11585" max="11605" width="0" style="1" hidden="1" customWidth="1"/>
    <col min="11606" max="11776" width="5.625" style="1"/>
    <col min="11777" max="11777" width="10.25" style="1" customWidth="1"/>
    <col min="11778" max="11778" width="5.625" style="1" customWidth="1"/>
    <col min="11779" max="11779" width="4.875" style="1" customWidth="1"/>
    <col min="11780" max="11780" width="5.625" style="1" customWidth="1"/>
    <col min="11781" max="11808" width="4.625" style="1" customWidth="1"/>
    <col min="11809" max="11815" width="2.375" style="1" customWidth="1"/>
    <col min="11816" max="11816" width="13.375" style="1" customWidth="1"/>
    <col min="11817" max="11817" width="0" style="1" hidden="1" customWidth="1"/>
    <col min="11818" max="11818" width="2.375" style="1" customWidth="1"/>
    <col min="11819" max="11819" width="6.625" style="1" customWidth="1"/>
    <col min="11820" max="11823" width="4.625" style="1" customWidth="1"/>
    <col min="11824" max="11824" width="2.5" style="1" customWidth="1"/>
    <col min="11825" max="11825" width="10" style="1" customWidth="1"/>
    <col min="11826" max="11826" width="9.125" style="1" customWidth="1"/>
    <col min="11827" max="11831" width="6.875" style="1" customWidth="1"/>
    <col min="11832" max="11832" width="1.25" style="1" customWidth="1"/>
    <col min="11833" max="11833" width="16.5" style="1" customWidth="1"/>
    <col min="11834" max="11836" width="6.875" style="1" customWidth="1"/>
    <col min="11837" max="11837" width="1.25" style="1" customWidth="1"/>
    <col min="11838" max="11838" width="9.125" style="1" customWidth="1"/>
    <col min="11839" max="11839" width="6.875" style="1" customWidth="1"/>
    <col min="11840" max="11840" width="1.25" style="1" customWidth="1"/>
    <col min="11841" max="11861" width="0" style="1" hidden="1" customWidth="1"/>
    <col min="11862" max="12032" width="5.625" style="1"/>
    <col min="12033" max="12033" width="10.25" style="1" customWidth="1"/>
    <col min="12034" max="12034" width="5.625" style="1" customWidth="1"/>
    <col min="12035" max="12035" width="4.875" style="1" customWidth="1"/>
    <col min="12036" max="12036" width="5.625" style="1" customWidth="1"/>
    <col min="12037" max="12064" width="4.625" style="1" customWidth="1"/>
    <col min="12065" max="12071" width="2.375" style="1" customWidth="1"/>
    <col min="12072" max="12072" width="13.375" style="1" customWidth="1"/>
    <col min="12073" max="12073" width="0" style="1" hidden="1" customWidth="1"/>
    <col min="12074" max="12074" width="2.375" style="1" customWidth="1"/>
    <col min="12075" max="12075" width="6.625" style="1" customWidth="1"/>
    <col min="12076" max="12079" width="4.625" style="1" customWidth="1"/>
    <col min="12080" max="12080" width="2.5" style="1" customWidth="1"/>
    <col min="12081" max="12081" width="10" style="1" customWidth="1"/>
    <col min="12082" max="12082" width="9.125" style="1" customWidth="1"/>
    <col min="12083" max="12087" width="6.875" style="1" customWidth="1"/>
    <col min="12088" max="12088" width="1.25" style="1" customWidth="1"/>
    <col min="12089" max="12089" width="16.5" style="1" customWidth="1"/>
    <col min="12090" max="12092" width="6.875" style="1" customWidth="1"/>
    <col min="12093" max="12093" width="1.25" style="1" customWidth="1"/>
    <col min="12094" max="12094" width="9.125" style="1" customWidth="1"/>
    <col min="12095" max="12095" width="6.875" style="1" customWidth="1"/>
    <col min="12096" max="12096" width="1.25" style="1" customWidth="1"/>
    <col min="12097" max="12117" width="0" style="1" hidden="1" customWidth="1"/>
    <col min="12118" max="12288" width="5.625" style="1"/>
    <col min="12289" max="12289" width="10.25" style="1" customWidth="1"/>
    <col min="12290" max="12290" width="5.625" style="1" customWidth="1"/>
    <col min="12291" max="12291" width="4.875" style="1" customWidth="1"/>
    <col min="12292" max="12292" width="5.625" style="1" customWidth="1"/>
    <col min="12293" max="12320" width="4.625" style="1" customWidth="1"/>
    <col min="12321" max="12327" width="2.375" style="1" customWidth="1"/>
    <col min="12328" max="12328" width="13.375" style="1" customWidth="1"/>
    <col min="12329" max="12329" width="0" style="1" hidden="1" customWidth="1"/>
    <col min="12330" max="12330" width="2.375" style="1" customWidth="1"/>
    <col min="12331" max="12331" width="6.625" style="1" customWidth="1"/>
    <col min="12332" max="12335" width="4.625" style="1" customWidth="1"/>
    <col min="12336" max="12336" width="2.5" style="1" customWidth="1"/>
    <col min="12337" max="12337" width="10" style="1" customWidth="1"/>
    <col min="12338" max="12338" width="9.125" style="1" customWidth="1"/>
    <col min="12339" max="12343" width="6.875" style="1" customWidth="1"/>
    <col min="12344" max="12344" width="1.25" style="1" customWidth="1"/>
    <col min="12345" max="12345" width="16.5" style="1" customWidth="1"/>
    <col min="12346" max="12348" width="6.875" style="1" customWidth="1"/>
    <col min="12349" max="12349" width="1.25" style="1" customWidth="1"/>
    <col min="12350" max="12350" width="9.125" style="1" customWidth="1"/>
    <col min="12351" max="12351" width="6.875" style="1" customWidth="1"/>
    <col min="12352" max="12352" width="1.25" style="1" customWidth="1"/>
    <col min="12353" max="12373" width="0" style="1" hidden="1" customWidth="1"/>
    <col min="12374" max="12544" width="5.625" style="1"/>
    <col min="12545" max="12545" width="10.25" style="1" customWidth="1"/>
    <col min="12546" max="12546" width="5.625" style="1" customWidth="1"/>
    <col min="12547" max="12547" width="4.875" style="1" customWidth="1"/>
    <col min="12548" max="12548" width="5.625" style="1" customWidth="1"/>
    <col min="12549" max="12576" width="4.625" style="1" customWidth="1"/>
    <col min="12577" max="12583" width="2.375" style="1" customWidth="1"/>
    <col min="12584" max="12584" width="13.375" style="1" customWidth="1"/>
    <col min="12585" max="12585" width="0" style="1" hidden="1" customWidth="1"/>
    <col min="12586" max="12586" width="2.375" style="1" customWidth="1"/>
    <col min="12587" max="12587" width="6.625" style="1" customWidth="1"/>
    <col min="12588" max="12591" width="4.625" style="1" customWidth="1"/>
    <col min="12592" max="12592" width="2.5" style="1" customWidth="1"/>
    <col min="12593" max="12593" width="10" style="1" customWidth="1"/>
    <col min="12594" max="12594" width="9.125" style="1" customWidth="1"/>
    <col min="12595" max="12599" width="6.875" style="1" customWidth="1"/>
    <col min="12600" max="12600" width="1.25" style="1" customWidth="1"/>
    <col min="12601" max="12601" width="16.5" style="1" customWidth="1"/>
    <col min="12602" max="12604" width="6.875" style="1" customWidth="1"/>
    <col min="12605" max="12605" width="1.25" style="1" customWidth="1"/>
    <col min="12606" max="12606" width="9.125" style="1" customWidth="1"/>
    <col min="12607" max="12607" width="6.875" style="1" customWidth="1"/>
    <col min="12608" max="12608" width="1.25" style="1" customWidth="1"/>
    <col min="12609" max="12629" width="0" style="1" hidden="1" customWidth="1"/>
    <col min="12630" max="12800" width="5.625" style="1"/>
    <col min="12801" max="12801" width="10.25" style="1" customWidth="1"/>
    <col min="12802" max="12802" width="5.625" style="1" customWidth="1"/>
    <col min="12803" max="12803" width="4.875" style="1" customWidth="1"/>
    <col min="12804" max="12804" width="5.625" style="1" customWidth="1"/>
    <col min="12805" max="12832" width="4.625" style="1" customWidth="1"/>
    <col min="12833" max="12839" width="2.375" style="1" customWidth="1"/>
    <col min="12840" max="12840" width="13.375" style="1" customWidth="1"/>
    <col min="12841" max="12841" width="0" style="1" hidden="1" customWidth="1"/>
    <col min="12842" max="12842" width="2.375" style="1" customWidth="1"/>
    <col min="12843" max="12843" width="6.625" style="1" customWidth="1"/>
    <col min="12844" max="12847" width="4.625" style="1" customWidth="1"/>
    <col min="12848" max="12848" width="2.5" style="1" customWidth="1"/>
    <col min="12849" max="12849" width="10" style="1" customWidth="1"/>
    <col min="12850" max="12850" width="9.125" style="1" customWidth="1"/>
    <col min="12851" max="12855" width="6.875" style="1" customWidth="1"/>
    <col min="12856" max="12856" width="1.25" style="1" customWidth="1"/>
    <col min="12857" max="12857" width="16.5" style="1" customWidth="1"/>
    <col min="12858" max="12860" width="6.875" style="1" customWidth="1"/>
    <col min="12861" max="12861" width="1.25" style="1" customWidth="1"/>
    <col min="12862" max="12862" width="9.125" style="1" customWidth="1"/>
    <col min="12863" max="12863" width="6.875" style="1" customWidth="1"/>
    <col min="12864" max="12864" width="1.25" style="1" customWidth="1"/>
    <col min="12865" max="12885" width="0" style="1" hidden="1" customWidth="1"/>
    <col min="12886" max="13056" width="5.625" style="1"/>
    <col min="13057" max="13057" width="10.25" style="1" customWidth="1"/>
    <col min="13058" max="13058" width="5.625" style="1" customWidth="1"/>
    <col min="13059" max="13059" width="4.875" style="1" customWidth="1"/>
    <col min="13060" max="13060" width="5.625" style="1" customWidth="1"/>
    <col min="13061" max="13088" width="4.625" style="1" customWidth="1"/>
    <col min="13089" max="13095" width="2.375" style="1" customWidth="1"/>
    <col min="13096" max="13096" width="13.375" style="1" customWidth="1"/>
    <col min="13097" max="13097" width="0" style="1" hidden="1" customWidth="1"/>
    <col min="13098" max="13098" width="2.375" style="1" customWidth="1"/>
    <col min="13099" max="13099" width="6.625" style="1" customWidth="1"/>
    <col min="13100" max="13103" width="4.625" style="1" customWidth="1"/>
    <col min="13104" max="13104" width="2.5" style="1" customWidth="1"/>
    <col min="13105" max="13105" width="10" style="1" customWidth="1"/>
    <col min="13106" max="13106" width="9.125" style="1" customWidth="1"/>
    <col min="13107" max="13111" width="6.875" style="1" customWidth="1"/>
    <col min="13112" max="13112" width="1.25" style="1" customWidth="1"/>
    <col min="13113" max="13113" width="16.5" style="1" customWidth="1"/>
    <col min="13114" max="13116" width="6.875" style="1" customWidth="1"/>
    <col min="13117" max="13117" width="1.25" style="1" customWidth="1"/>
    <col min="13118" max="13118" width="9.125" style="1" customWidth="1"/>
    <col min="13119" max="13119" width="6.875" style="1" customWidth="1"/>
    <col min="13120" max="13120" width="1.25" style="1" customWidth="1"/>
    <col min="13121" max="13141" width="0" style="1" hidden="1" customWidth="1"/>
    <col min="13142" max="13312" width="5.625" style="1"/>
    <col min="13313" max="13313" width="10.25" style="1" customWidth="1"/>
    <col min="13314" max="13314" width="5.625" style="1" customWidth="1"/>
    <col min="13315" max="13315" width="4.875" style="1" customWidth="1"/>
    <col min="13316" max="13316" width="5.625" style="1" customWidth="1"/>
    <col min="13317" max="13344" width="4.625" style="1" customWidth="1"/>
    <col min="13345" max="13351" width="2.375" style="1" customWidth="1"/>
    <col min="13352" max="13352" width="13.375" style="1" customWidth="1"/>
    <col min="13353" max="13353" width="0" style="1" hidden="1" customWidth="1"/>
    <col min="13354" max="13354" width="2.375" style="1" customWidth="1"/>
    <col min="13355" max="13355" width="6.625" style="1" customWidth="1"/>
    <col min="13356" max="13359" width="4.625" style="1" customWidth="1"/>
    <col min="13360" max="13360" width="2.5" style="1" customWidth="1"/>
    <col min="13361" max="13361" width="10" style="1" customWidth="1"/>
    <col min="13362" max="13362" width="9.125" style="1" customWidth="1"/>
    <col min="13363" max="13367" width="6.875" style="1" customWidth="1"/>
    <col min="13368" max="13368" width="1.25" style="1" customWidth="1"/>
    <col min="13369" max="13369" width="16.5" style="1" customWidth="1"/>
    <col min="13370" max="13372" width="6.875" style="1" customWidth="1"/>
    <col min="13373" max="13373" width="1.25" style="1" customWidth="1"/>
    <col min="13374" max="13374" width="9.125" style="1" customWidth="1"/>
    <col min="13375" max="13375" width="6.875" style="1" customWidth="1"/>
    <col min="13376" max="13376" width="1.25" style="1" customWidth="1"/>
    <col min="13377" max="13397" width="0" style="1" hidden="1" customWidth="1"/>
    <col min="13398" max="13568" width="5.625" style="1"/>
    <col min="13569" max="13569" width="10.25" style="1" customWidth="1"/>
    <col min="13570" max="13570" width="5.625" style="1" customWidth="1"/>
    <col min="13571" max="13571" width="4.875" style="1" customWidth="1"/>
    <col min="13572" max="13572" width="5.625" style="1" customWidth="1"/>
    <col min="13573" max="13600" width="4.625" style="1" customWidth="1"/>
    <col min="13601" max="13607" width="2.375" style="1" customWidth="1"/>
    <col min="13608" max="13608" width="13.375" style="1" customWidth="1"/>
    <col min="13609" max="13609" width="0" style="1" hidden="1" customWidth="1"/>
    <col min="13610" max="13610" width="2.375" style="1" customWidth="1"/>
    <col min="13611" max="13611" width="6.625" style="1" customWidth="1"/>
    <col min="13612" max="13615" width="4.625" style="1" customWidth="1"/>
    <col min="13616" max="13616" width="2.5" style="1" customWidth="1"/>
    <col min="13617" max="13617" width="10" style="1" customWidth="1"/>
    <col min="13618" max="13618" width="9.125" style="1" customWidth="1"/>
    <col min="13619" max="13623" width="6.875" style="1" customWidth="1"/>
    <col min="13624" max="13624" width="1.25" style="1" customWidth="1"/>
    <col min="13625" max="13625" width="16.5" style="1" customWidth="1"/>
    <col min="13626" max="13628" width="6.875" style="1" customWidth="1"/>
    <col min="13629" max="13629" width="1.25" style="1" customWidth="1"/>
    <col min="13630" max="13630" width="9.125" style="1" customWidth="1"/>
    <col min="13631" max="13631" width="6.875" style="1" customWidth="1"/>
    <col min="13632" max="13632" width="1.25" style="1" customWidth="1"/>
    <col min="13633" max="13653" width="0" style="1" hidden="1" customWidth="1"/>
    <col min="13654" max="13824" width="5.625" style="1"/>
    <col min="13825" max="13825" width="10.25" style="1" customWidth="1"/>
    <col min="13826" max="13826" width="5.625" style="1" customWidth="1"/>
    <col min="13827" max="13827" width="4.875" style="1" customWidth="1"/>
    <col min="13828" max="13828" width="5.625" style="1" customWidth="1"/>
    <col min="13829" max="13856" width="4.625" style="1" customWidth="1"/>
    <col min="13857" max="13863" width="2.375" style="1" customWidth="1"/>
    <col min="13864" max="13864" width="13.375" style="1" customWidth="1"/>
    <col min="13865" max="13865" width="0" style="1" hidden="1" customWidth="1"/>
    <col min="13866" max="13866" width="2.375" style="1" customWidth="1"/>
    <col min="13867" max="13867" width="6.625" style="1" customWidth="1"/>
    <col min="13868" max="13871" width="4.625" style="1" customWidth="1"/>
    <col min="13872" max="13872" width="2.5" style="1" customWidth="1"/>
    <col min="13873" max="13873" width="10" style="1" customWidth="1"/>
    <col min="13874" max="13874" width="9.125" style="1" customWidth="1"/>
    <col min="13875" max="13879" width="6.875" style="1" customWidth="1"/>
    <col min="13880" max="13880" width="1.25" style="1" customWidth="1"/>
    <col min="13881" max="13881" width="16.5" style="1" customWidth="1"/>
    <col min="13882" max="13884" width="6.875" style="1" customWidth="1"/>
    <col min="13885" max="13885" width="1.25" style="1" customWidth="1"/>
    <col min="13886" max="13886" width="9.125" style="1" customWidth="1"/>
    <col min="13887" max="13887" width="6.875" style="1" customWidth="1"/>
    <col min="13888" max="13888" width="1.25" style="1" customWidth="1"/>
    <col min="13889" max="13909" width="0" style="1" hidden="1" customWidth="1"/>
    <col min="13910" max="14080" width="5.625" style="1"/>
    <col min="14081" max="14081" width="10.25" style="1" customWidth="1"/>
    <col min="14082" max="14082" width="5.625" style="1" customWidth="1"/>
    <col min="14083" max="14083" width="4.875" style="1" customWidth="1"/>
    <col min="14084" max="14084" width="5.625" style="1" customWidth="1"/>
    <col min="14085" max="14112" width="4.625" style="1" customWidth="1"/>
    <col min="14113" max="14119" width="2.375" style="1" customWidth="1"/>
    <col min="14120" max="14120" width="13.375" style="1" customWidth="1"/>
    <col min="14121" max="14121" width="0" style="1" hidden="1" customWidth="1"/>
    <col min="14122" max="14122" width="2.375" style="1" customWidth="1"/>
    <col min="14123" max="14123" width="6.625" style="1" customWidth="1"/>
    <col min="14124" max="14127" width="4.625" style="1" customWidth="1"/>
    <col min="14128" max="14128" width="2.5" style="1" customWidth="1"/>
    <col min="14129" max="14129" width="10" style="1" customWidth="1"/>
    <col min="14130" max="14130" width="9.125" style="1" customWidth="1"/>
    <col min="14131" max="14135" width="6.875" style="1" customWidth="1"/>
    <col min="14136" max="14136" width="1.25" style="1" customWidth="1"/>
    <col min="14137" max="14137" width="16.5" style="1" customWidth="1"/>
    <col min="14138" max="14140" width="6.875" style="1" customWidth="1"/>
    <col min="14141" max="14141" width="1.25" style="1" customWidth="1"/>
    <col min="14142" max="14142" width="9.125" style="1" customWidth="1"/>
    <col min="14143" max="14143" width="6.875" style="1" customWidth="1"/>
    <col min="14144" max="14144" width="1.25" style="1" customWidth="1"/>
    <col min="14145" max="14165" width="0" style="1" hidden="1" customWidth="1"/>
    <col min="14166" max="14336" width="5.625" style="1"/>
    <col min="14337" max="14337" width="10.25" style="1" customWidth="1"/>
    <col min="14338" max="14338" width="5.625" style="1" customWidth="1"/>
    <col min="14339" max="14339" width="4.875" style="1" customWidth="1"/>
    <col min="14340" max="14340" width="5.625" style="1" customWidth="1"/>
    <col min="14341" max="14368" width="4.625" style="1" customWidth="1"/>
    <col min="14369" max="14375" width="2.375" style="1" customWidth="1"/>
    <col min="14376" max="14376" width="13.375" style="1" customWidth="1"/>
    <col min="14377" max="14377" width="0" style="1" hidden="1" customWidth="1"/>
    <col min="14378" max="14378" width="2.375" style="1" customWidth="1"/>
    <col min="14379" max="14379" width="6.625" style="1" customWidth="1"/>
    <col min="14380" max="14383" width="4.625" style="1" customWidth="1"/>
    <col min="14384" max="14384" width="2.5" style="1" customWidth="1"/>
    <col min="14385" max="14385" width="10" style="1" customWidth="1"/>
    <col min="14386" max="14386" width="9.125" style="1" customWidth="1"/>
    <col min="14387" max="14391" width="6.875" style="1" customWidth="1"/>
    <col min="14392" max="14392" width="1.25" style="1" customWidth="1"/>
    <col min="14393" max="14393" width="16.5" style="1" customWidth="1"/>
    <col min="14394" max="14396" width="6.875" style="1" customWidth="1"/>
    <col min="14397" max="14397" width="1.25" style="1" customWidth="1"/>
    <col min="14398" max="14398" width="9.125" style="1" customWidth="1"/>
    <col min="14399" max="14399" width="6.875" style="1" customWidth="1"/>
    <col min="14400" max="14400" width="1.25" style="1" customWidth="1"/>
    <col min="14401" max="14421" width="0" style="1" hidden="1" customWidth="1"/>
    <col min="14422" max="14592" width="5.625" style="1"/>
    <col min="14593" max="14593" width="10.25" style="1" customWidth="1"/>
    <col min="14594" max="14594" width="5.625" style="1" customWidth="1"/>
    <col min="14595" max="14595" width="4.875" style="1" customWidth="1"/>
    <col min="14596" max="14596" width="5.625" style="1" customWidth="1"/>
    <col min="14597" max="14624" width="4.625" style="1" customWidth="1"/>
    <col min="14625" max="14631" width="2.375" style="1" customWidth="1"/>
    <col min="14632" max="14632" width="13.375" style="1" customWidth="1"/>
    <col min="14633" max="14633" width="0" style="1" hidden="1" customWidth="1"/>
    <col min="14634" max="14634" width="2.375" style="1" customWidth="1"/>
    <col min="14635" max="14635" width="6.625" style="1" customWidth="1"/>
    <col min="14636" max="14639" width="4.625" style="1" customWidth="1"/>
    <col min="14640" max="14640" width="2.5" style="1" customWidth="1"/>
    <col min="14641" max="14641" width="10" style="1" customWidth="1"/>
    <col min="14642" max="14642" width="9.125" style="1" customWidth="1"/>
    <col min="14643" max="14647" width="6.875" style="1" customWidth="1"/>
    <col min="14648" max="14648" width="1.25" style="1" customWidth="1"/>
    <col min="14649" max="14649" width="16.5" style="1" customWidth="1"/>
    <col min="14650" max="14652" width="6.875" style="1" customWidth="1"/>
    <col min="14653" max="14653" width="1.25" style="1" customWidth="1"/>
    <col min="14654" max="14654" width="9.125" style="1" customWidth="1"/>
    <col min="14655" max="14655" width="6.875" style="1" customWidth="1"/>
    <col min="14656" max="14656" width="1.25" style="1" customWidth="1"/>
    <col min="14657" max="14677" width="0" style="1" hidden="1" customWidth="1"/>
    <col min="14678" max="14848" width="5.625" style="1"/>
    <col min="14849" max="14849" width="10.25" style="1" customWidth="1"/>
    <col min="14850" max="14850" width="5.625" style="1" customWidth="1"/>
    <col min="14851" max="14851" width="4.875" style="1" customWidth="1"/>
    <col min="14852" max="14852" width="5.625" style="1" customWidth="1"/>
    <col min="14853" max="14880" width="4.625" style="1" customWidth="1"/>
    <col min="14881" max="14887" width="2.375" style="1" customWidth="1"/>
    <col min="14888" max="14888" width="13.375" style="1" customWidth="1"/>
    <col min="14889" max="14889" width="0" style="1" hidden="1" customWidth="1"/>
    <col min="14890" max="14890" width="2.375" style="1" customWidth="1"/>
    <col min="14891" max="14891" width="6.625" style="1" customWidth="1"/>
    <col min="14892" max="14895" width="4.625" style="1" customWidth="1"/>
    <col min="14896" max="14896" width="2.5" style="1" customWidth="1"/>
    <col min="14897" max="14897" width="10" style="1" customWidth="1"/>
    <col min="14898" max="14898" width="9.125" style="1" customWidth="1"/>
    <col min="14899" max="14903" width="6.875" style="1" customWidth="1"/>
    <col min="14904" max="14904" width="1.25" style="1" customWidth="1"/>
    <col min="14905" max="14905" width="16.5" style="1" customWidth="1"/>
    <col min="14906" max="14908" width="6.875" style="1" customWidth="1"/>
    <col min="14909" max="14909" width="1.25" style="1" customWidth="1"/>
    <col min="14910" max="14910" width="9.125" style="1" customWidth="1"/>
    <col min="14911" max="14911" width="6.875" style="1" customWidth="1"/>
    <col min="14912" max="14912" width="1.25" style="1" customWidth="1"/>
    <col min="14913" max="14933" width="0" style="1" hidden="1" customWidth="1"/>
    <col min="14934" max="15104" width="5.625" style="1"/>
    <col min="15105" max="15105" width="10.25" style="1" customWidth="1"/>
    <col min="15106" max="15106" width="5.625" style="1" customWidth="1"/>
    <col min="15107" max="15107" width="4.875" style="1" customWidth="1"/>
    <col min="15108" max="15108" width="5.625" style="1" customWidth="1"/>
    <col min="15109" max="15136" width="4.625" style="1" customWidth="1"/>
    <col min="15137" max="15143" width="2.375" style="1" customWidth="1"/>
    <col min="15144" max="15144" width="13.375" style="1" customWidth="1"/>
    <col min="15145" max="15145" width="0" style="1" hidden="1" customWidth="1"/>
    <col min="15146" max="15146" width="2.375" style="1" customWidth="1"/>
    <col min="15147" max="15147" width="6.625" style="1" customWidth="1"/>
    <col min="15148" max="15151" width="4.625" style="1" customWidth="1"/>
    <col min="15152" max="15152" width="2.5" style="1" customWidth="1"/>
    <col min="15153" max="15153" width="10" style="1" customWidth="1"/>
    <col min="15154" max="15154" width="9.125" style="1" customWidth="1"/>
    <col min="15155" max="15159" width="6.875" style="1" customWidth="1"/>
    <col min="15160" max="15160" width="1.25" style="1" customWidth="1"/>
    <col min="15161" max="15161" width="16.5" style="1" customWidth="1"/>
    <col min="15162" max="15164" width="6.875" style="1" customWidth="1"/>
    <col min="15165" max="15165" width="1.25" style="1" customWidth="1"/>
    <col min="15166" max="15166" width="9.125" style="1" customWidth="1"/>
    <col min="15167" max="15167" width="6.875" style="1" customWidth="1"/>
    <col min="15168" max="15168" width="1.25" style="1" customWidth="1"/>
    <col min="15169" max="15189" width="0" style="1" hidden="1" customWidth="1"/>
    <col min="15190" max="15360" width="5.625" style="1"/>
    <col min="15361" max="15361" width="10.25" style="1" customWidth="1"/>
    <col min="15362" max="15362" width="5.625" style="1" customWidth="1"/>
    <col min="15363" max="15363" width="4.875" style="1" customWidth="1"/>
    <col min="15364" max="15364" width="5.625" style="1" customWidth="1"/>
    <col min="15365" max="15392" width="4.625" style="1" customWidth="1"/>
    <col min="15393" max="15399" width="2.375" style="1" customWidth="1"/>
    <col min="15400" max="15400" width="13.375" style="1" customWidth="1"/>
    <col min="15401" max="15401" width="0" style="1" hidden="1" customWidth="1"/>
    <col min="15402" max="15402" width="2.375" style="1" customWidth="1"/>
    <col min="15403" max="15403" width="6.625" style="1" customWidth="1"/>
    <col min="15404" max="15407" width="4.625" style="1" customWidth="1"/>
    <col min="15408" max="15408" width="2.5" style="1" customWidth="1"/>
    <col min="15409" max="15409" width="10" style="1" customWidth="1"/>
    <col min="15410" max="15410" width="9.125" style="1" customWidth="1"/>
    <col min="15411" max="15415" width="6.875" style="1" customWidth="1"/>
    <col min="15416" max="15416" width="1.25" style="1" customWidth="1"/>
    <col min="15417" max="15417" width="16.5" style="1" customWidth="1"/>
    <col min="15418" max="15420" width="6.875" style="1" customWidth="1"/>
    <col min="15421" max="15421" width="1.25" style="1" customWidth="1"/>
    <col min="15422" max="15422" width="9.125" style="1" customWidth="1"/>
    <col min="15423" max="15423" width="6.875" style="1" customWidth="1"/>
    <col min="15424" max="15424" width="1.25" style="1" customWidth="1"/>
    <col min="15425" max="15445" width="0" style="1" hidden="1" customWidth="1"/>
    <col min="15446" max="15616" width="5.625" style="1"/>
    <col min="15617" max="15617" width="10.25" style="1" customWidth="1"/>
    <col min="15618" max="15618" width="5.625" style="1" customWidth="1"/>
    <col min="15619" max="15619" width="4.875" style="1" customWidth="1"/>
    <col min="15620" max="15620" width="5.625" style="1" customWidth="1"/>
    <col min="15621" max="15648" width="4.625" style="1" customWidth="1"/>
    <col min="15649" max="15655" width="2.375" style="1" customWidth="1"/>
    <col min="15656" max="15656" width="13.375" style="1" customWidth="1"/>
    <col min="15657" max="15657" width="0" style="1" hidden="1" customWidth="1"/>
    <col min="15658" max="15658" width="2.375" style="1" customWidth="1"/>
    <col min="15659" max="15659" width="6.625" style="1" customWidth="1"/>
    <col min="15660" max="15663" width="4.625" style="1" customWidth="1"/>
    <col min="15664" max="15664" width="2.5" style="1" customWidth="1"/>
    <col min="15665" max="15665" width="10" style="1" customWidth="1"/>
    <col min="15666" max="15666" width="9.125" style="1" customWidth="1"/>
    <col min="15667" max="15671" width="6.875" style="1" customWidth="1"/>
    <col min="15672" max="15672" width="1.25" style="1" customWidth="1"/>
    <col min="15673" max="15673" width="16.5" style="1" customWidth="1"/>
    <col min="15674" max="15676" width="6.875" style="1" customWidth="1"/>
    <col min="15677" max="15677" width="1.25" style="1" customWidth="1"/>
    <col min="15678" max="15678" width="9.125" style="1" customWidth="1"/>
    <col min="15679" max="15679" width="6.875" style="1" customWidth="1"/>
    <col min="15680" max="15680" width="1.25" style="1" customWidth="1"/>
    <col min="15681" max="15701" width="0" style="1" hidden="1" customWidth="1"/>
    <col min="15702" max="15872" width="5.625" style="1"/>
    <col min="15873" max="15873" width="10.25" style="1" customWidth="1"/>
    <col min="15874" max="15874" width="5.625" style="1" customWidth="1"/>
    <col min="15875" max="15875" width="4.875" style="1" customWidth="1"/>
    <col min="15876" max="15876" width="5.625" style="1" customWidth="1"/>
    <col min="15877" max="15904" width="4.625" style="1" customWidth="1"/>
    <col min="15905" max="15911" width="2.375" style="1" customWidth="1"/>
    <col min="15912" max="15912" width="13.375" style="1" customWidth="1"/>
    <col min="15913" max="15913" width="0" style="1" hidden="1" customWidth="1"/>
    <col min="15914" max="15914" width="2.375" style="1" customWidth="1"/>
    <col min="15915" max="15915" width="6.625" style="1" customWidth="1"/>
    <col min="15916" max="15919" width="4.625" style="1" customWidth="1"/>
    <col min="15920" max="15920" width="2.5" style="1" customWidth="1"/>
    <col min="15921" max="15921" width="10" style="1" customWidth="1"/>
    <col min="15922" max="15922" width="9.125" style="1" customWidth="1"/>
    <col min="15923" max="15927" width="6.875" style="1" customWidth="1"/>
    <col min="15928" max="15928" width="1.25" style="1" customWidth="1"/>
    <col min="15929" max="15929" width="16.5" style="1" customWidth="1"/>
    <col min="15930" max="15932" width="6.875" style="1" customWidth="1"/>
    <col min="15933" max="15933" width="1.25" style="1" customWidth="1"/>
    <col min="15934" max="15934" width="9.125" style="1" customWidth="1"/>
    <col min="15935" max="15935" width="6.875" style="1" customWidth="1"/>
    <col min="15936" max="15936" width="1.25" style="1" customWidth="1"/>
    <col min="15937" max="15957" width="0" style="1" hidden="1" customWidth="1"/>
    <col min="15958" max="16128" width="5.625" style="1"/>
    <col min="16129" max="16129" width="10.25" style="1" customWidth="1"/>
    <col min="16130" max="16130" width="5.625" style="1" customWidth="1"/>
    <col min="16131" max="16131" width="4.875" style="1" customWidth="1"/>
    <col min="16132" max="16132" width="5.625" style="1" customWidth="1"/>
    <col min="16133" max="16160" width="4.625" style="1" customWidth="1"/>
    <col min="16161" max="16167" width="2.375" style="1" customWidth="1"/>
    <col min="16168" max="16168" width="13.375" style="1" customWidth="1"/>
    <col min="16169" max="16169" width="0" style="1" hidden="1" customWidth="1"/>
    <col min="16170" max="16170" width="2.375" style="1" customWidth="1"/>
    <col min="16171" max="16171" width="6.625" style="1" customWidth="1"/>
    <col min="16172" max="16175" width="4.625" style="1" customWidth="1"/>
    <col min="16176" max="16176" width="2.5" style="1" customWidth="1"/>
    <col min="16177" max="16177" width="10" style="1" customWidth="1"/>
    <col min="16178" max="16178" width="9.125" style="1" customWidth="1"/>
    <col min="16179" max="16183" width="6.875" style="1" customWidth="1"/>
    <col min="16184" max="16184" width="1.25" style="1" customWidth="1"/>
    <col min="16185" max="16185" width="16.5" style="1" customWidth="1"/>
    <col min="16186" max="16188" width="6.875" style="1" customWidth="1"/>
    <col min="16189" max="16189" width="1.25" style="1" customWidth="1"/>
    <col min="16190" max="16190" width="9.125" style="1" customWidth="1"/>
    <col min="16191" max="16191" width="6.875" style="1" customWidth="1"/>
    <col min="16192" max="16192" width="1.25" style="1" customWidth="1"/>
    <col min="16193" max="16213" width="0" style="1" hidden="1" customWidth="1"/>
    <col min="16214" max="16384" width="5.625" style="1"/>
  </cols>
  <sheetData>
    <row r="1" spans="1:85" ht="44.25" customHeight="1" x14ac:dyDescent="0.15">
      <c r="AN1" s="3"/>
      <c r="AO1" s="4"/>
      <c r="AP1" s="4"/>
      <c r="AQ1" s="4"/>
      <c r="AR1" s="4"/>
      <c r="AS1" s="4"/>
      <c r="AT1" s="4"/>
      <c r="AU1" s="4"/>
      <c r="AV1" s="4"/>
      <c r="AW1" s="5"/>
      <c r="AX1" s="6"/>
      <c r="AY1" s="5"/>
      <c r="AZ1" s="5"/>
      <c r="BA1" s="5"/>
      <c r="BB1" s="5"/>
      <c r="BC1" s="5"/>
      <c r="BD1" s="4"/>
      <c r="BE1" s="4"/>
      <c r="BF1" s="4"/>
      <c r="BG1" s="4"/>
      <c r="BH1" s="4"/>
      <c r="BI1" s="4"/>
      <c r="BJ1" s="4"/>
      <c r="BK1" s="4"/>
      <c r="BL1" s="4"/>
      <c r="BM1" s="4"/>
      <c r="BN1" s="4"/>
      <c r="BO1" s="4"/>
      <c r="BP1" s="7"/>
      <c r="BQ1" s="8"/>
      <c r="BR1" s="9"/>
      <c r="BS1" s="9"/>
      <c r="BT1" s="9"/>
      <c r="BU1" s="9"/>
      <c r="BV1" s="9"/>
      <c r="BW1" s="9"/>
      <c r="BX1" s="10"/>
      <c r="BY1" s="10"/>
      <c r="BZ1" s="5"/>
      <c r="CA1" s="5"/>
      <c r="CB1" s="5"/>
      <c r="CC1" s="5"/>
      <c r="CD1" s="11"/>
      <c r="CE1" s="4"/>
      <c r="CF1" s="4"/>
      <c r="CG1" s="4"/>
    </row>
    <row r="2" spans="1:85" ht="24.75" customHeight="1" x14ac:dyDescent="0.15">
      <c r="A2" s="12" t="s">
        <v>0</v>
      </c>
      <c r="B2" s="12"/>
      <c r="C2" s="12"/>
      <c r="D2" s="12"/>
      <c r="E2" s="12"/>
      <c r="F2" s="12"/>
      <c r="G2" s="12"/>
      <c r="H2" s="12"/>
      <c r="I2" s="12"/>
      <c r="J2" s="178" t="s">
        <v>1</v>
      </c>
      <c r="K2" s="178"/>
      <c r="L2" s="178"/>
      <c r="M2" s="178"/>
      <c r="N2" s="178"/>
      <c r="O2" s="178"/>
      <c r="P2" s="178"/>
      <c r="Q2" s="178"/>
      <c r="R2" s="178"/>
      <c r="S2" s="178"/>
      <c r="T2" s="178"/>
      <c r="U2" s="178"/>
      <c r="V2" s="12"/>
      <c r="W2" s="179">
        <v>2021</v>
      </c>
      <c r="X2" s="179"/>
      <c r="Y2" s="2" t="s">
        <v>2</v>
      </c>
      <c r="Z2" s="116">
        <v>7</v>
      </c>
      <c r="AA2" s="2" t="s">
        <v>3</v>
      </c>
      <c r="AB2" s="152">
        <v>31</v>
      </c>
      <c r="AC2" s="13" t="s">
        <v>4</v>
      </c>
      <c r="AE2" s="177" t="s">
        <v>5</v>
      </c>
      <c r="AF2" s="177"/>
      <c r="AG2" s="152">
        <v>1</v>
      </c>
      <c r="AH2" s="2" t="s">
        <v>117</v>
      </c>
      <c r="AI2" s="152">
        <v>1</v>
      </c>
      <c r="AJ2" s="13" t="s">
        <v>6</v>
      </c>
      <c r="AK2" s="13"/>
      <c r="AL2" s="13"/>
      <c r="AM2" s="13"/>
      <c r="AN2" s="3"/>
      <c r="AO2" s="14"/>
      <c r="AP2" s="4"/>
      <c r="AQ2" s="4"/>
      <c r="AR2" s="4"/>
      <c r="AS2" s="4"/>
      <c r="AT2" s="4"/>
      <c r="AU2" s="4"/>
      <c r="AV2" s="4"/>
      <c r="AW2" s="5"/>
      <c r="AX2" s="6"/>
      <c r="AY2" s="5"/>
      <c r="AZ2" s="5"/>
      <c r="BA2" s="5"/>
      <c r="BB2" s="5"/>
      <c r="BC2" s="5"/>
      <c r="BD2" s="4"/>
      <c r="BE2" s="4"/>
      <c r="BF2" s="4"/>
      <c r="BG2" s="4"/>
      <c r="BH2" s="4"/>
      <c r="BI2" s="4"/>
      <c r="BJ2" s="4"/>
      <c r="BK2" s="4"/>
      <c r="BL2" s="4"/>
      <c r="BM2" s="4"/>
      <c r="BN2" s="4"/>
      <c r="BO2" s="4"/>
      <c r="BP2" s="7"/>
      <c r="BQ2" s="8"/>
      <c r="BR2" s="9"/>
      <c r="BS2" s="9"/>
      <c r="BT2" s="9"/>
      <c r="BU2" s="9"/>
      <c r="BV2" s="9"/>
      <c r="BW2" s="9"/>
      <c r="BX2" s="10"/>
      <c r="BY2" s="10"/>
      <c r="BZ2" s="5"/>
      <c r="CA2" s="5"/>
      <c r="CB2" s="5"/>
      <c r="CC2" s="5"/>
      <c r="CD2" s="11"/>
      <c r="CE2" s="4"/>
      <c r="CF2" s="4"/>
      <c r="CG2" s="4"/>
    </row>
    <row r="3" spans="1:85" ht="12.75" customHeight="1" x14ac:dyDescent="0.15">
      <c r="A3" s="15"/>
      <c r="B3" s="15"/>
      <c r="C3" s="15"/>
      <c r="D3" s="15"/>
      <c r="E3" s="15"/>
      <c r="F3" s="15"/>
      <c r="G3" s="15"/>
      <c r="H3" s="15"/>
      <c r="I3" s="15"/>
      <c r="J3" s="15"/>
      <c r="K3" s="15"/>
      <c r="L3" s="15"/>
      <c r="M3" s="15"/>
      <c r="N3" s="15"/>
      <c r="O3" s="15"/>
      <c r="P3" s="15"/>
      <c r="Q3" s="15"/>
      <c r="R3" s="15"/>
      <c r="S3" s="15"/>
      <c r="T3" s="15"/>
      <c r="U3" s="15"/>
      <c r="V3" s="15"/>
      <c r="W3" s="15"/>
      <c r="X3" s="15"/>
      <c r="Y3" s="15"/>
      <c r="Z3" s="15"/>
      <c r="AA3" s="15"/>
      <c r="AB3" s="15"/>
      <c r="AC3" s="15"/>
      <c r="AD3" s="15"/>
      <c r="AE3" s="15"/>
      <c r="AF3" s="15"/>
      <c r="AG3" s="15"/>
      <c r="AH3" s="15"/>
      <c r="AI3" s="15"/>
      <c r="AJ3" s="15"/>
      <c r="AK3" s="15"/>
      <c r="AL3" s="15"/>
      <c r="AM3" s="15"/>
      <c r="AN3" s="3"/>
      <c r="AO3" s="14"/>
      <c r="AP3" s="4"/>
      <c r="AQ3" s="4"/>
      <c r="AR3" s="4"/>
      <c r="AS3" s="4"/>
      <c r="AT3" s="4"/>
      <c r="AU3" s="4"/>
      <c r="AV3" s="4"/>
      <c r="AW3" s="5"/>
      <c r="AX3" s="6"/>
      <c r="AY3" s="5"/>
      <c r="AZ3" s="5"/>
      <c r="BA3" s="5"/>
      <c r="BB3" s="5"/>
      <c r="BC3" s="5"/>
      <c r="BD3" s="4"/>
      <c r="BE3" s="4"/>
      <c r="BF3" s="4"/>
      <c r="BG3" s="4"/>
      <c r="BH3" s="4"/>
      <c r="BI3" s="4"/>
      <c r="BJ3" s="4"/>
      <c r="BK3" s="4"/>
      <c r="BL3" s="4"/>
      <c r="BM3" s="4"/>
      <c r="BN3" s="4"/>
      <c r="BO3" s="4"/>
      <c r="BP3" s="7"/>
      <c r="BQ3" s="8"/>
      <c r="BR3" s="9"/>
      <c r="BS3" s="9"/>
      <c r="BT3" s="9"/>
      <c r="BU3" s="9"/>
      <c r="BV3" s="9"/>
      <c r="BW3" s="9"/>
      <c r="BX3" s="10"/>
      <c r="BY3" s="10"/>
      <c r="BZ3" s="5"/>
      <c r="CA3" s="5"/>
      <c r="CB3" s="5"/>
      <c r="CC3" s="5"/>
      <c r="CD3" s="11"/>
      <c r="CE3" s="4"/>
      <c r="CF3" s="4"/>
      <c r="CG3" s="4"/>
    </row>
    <row r="4" spans="1:85" ht="22.5" customHeight="1" x14ac:dyDescent="0.15">
      <c r="A4" s="16"/>
      <c r="C4" s="16"/>
      <c r="D4" s="16"/>
      <c r="E4" s="16"/>
      <c r="G4" s="173" t="s">
        <v>7</v>
      </c>
      <c r="H4" s="173"/>
      <c r="I4" s="173"/>
      <c r="J4" s="180" t="s">
        <v>127</v>
      </c>
      <c r="K4" s="180"/>
      <c r="L4" s="180"/>
      <c r="M4" s="180"/>
      <c r="N4" s="180"/>
      <c r="O4" s="180"/>
      <c r="P4" s="180"/>
      <c r="Q4" s="180"/>
      <c r="R4" s="180"/>
      <c r="S4" s="180"/>
      <c r="T4" s="180"/>
      <c r="U4" s="180"/>
      <c r="V4" s="17"/>
      <c r="W4" s="16"/>
      <c r="X4" s="177" t="s">
        <v>8</v>
      </c>
      <c r="Y4" s="177"/>
      <c r="Z4" s="171" t="s">
        <v>120</v>
      </c>
      <c r="AA4" s="171"/>
      <c r="AB4" s="13" t="s">
        <v>9</v>
      </c>
      <c r="AD4" s="177" t="s">
        <v>10</v>
      </c>
      <c r="AE4" s="177"/>
      <c r="AF4" s="177"/>
      <c r="AG4" s="171" t="s">
        <v>11</v>
      </c>
      <c r="AH4" s="171"/>
      <c r="AI4" s="171"/>
      <c r="AJ4" s="171"/>
      <c r="AK4" s="18"/>
      <c r="AL4" s="19"/>
      <c r="AM4" s="19"/>
      <c r="AN4" s="20"/>
      <c r="AO4" s="14"/>
      <c r="AP4" s="4"/>
      <c r="AQ4" s="4"/>
      <c r="AR4" s="4"/>
      <c r="AS4" s="4"/>
      <c r="AT4" s="4"/>
      <c r="AU4" s="4"/>
      <c r="AV4" s="4"/>
      <c r="AW4" s="5"/>
      <c r="AX4" s="6"/>
      <c r="AY4" s="5"/>
      <c r="AZ4" s="5"/>
      <c r="BA4" s="5"/>
      <c r="BB4" s="5"/>
      <c r="BC4" s="5"/>
      <c r="BD4" s="4"/>
      <c r="BE4" s="4"/>
      <c r="BF4" s="4"/>
      <c r="BG4" s="4"/>
      <c r="BH4" s="4"/>
      <c r="BI4" s="4"/>
      <c r="BJ4" s="4"/>
      <c r="BK4" s="4"/>
      <c r="BL4" s="4"/>
      <c r="BM4" s="4"/>
      <c r="BN4" s="4"/>
      <c r="BO4" s="4"/>
      <c r="BP4" s="7"/>
      <c r="BQ4" s="8"/>
      <c r="BR4" s="9"/>
      <c r="BS4" s="9"/>
      <c r="BT4" s="9"/>
      <c r="BU4" s="9"/>
      <c r="BV4" s="9"/>
      <c r="BW4" s="9"/>
      <c r="BX4" s="10"/>
      <c r="BY4" s="10"/>
      <c r="BZ4" s="5"/>
      <c r="CA4" s="5"/>
      <c r="CB4" s="5"/>
      <c r="CC4" s="5"/>
      <c r="CD4" s="11"/>
      <c r="CE4" s="4"/>
      <c r="CF4" s="4"/>
      <c r="CG4" s="4"/>
    </row>
    <row r="5" spans="1:85" ht="12.75" customHeight="1" x14ac:dyDescent="0.15">
      <c r="A5" s="21" t="s">
        <v>12</v>
      </c>
      <c r="B5" s="16"/>
      <c r="AN5" s="3"/>
      <c r="AO5" s="22"/>
      <c r="AP5" s="4"/>
      <c r="AQ5" s="4"/>
      <c r="AR5" s="4"/>
      <c r="AS5" s="4"/>
      <c r="AT5" s="4"/>
      <c r="AU5" s="4"/>
      <c r="AV5" s="4"/>
      <c r="AW5" s="5"/>
      <c r="AX5" s="6"/>
      <c r="AY5" s="5"/>
      <c r="AZ5" s="5"/>
      <c r="BA5" s="5"/>
      <c r="BB5" s="5"/>
      <c r="BC5" s="5"/>
      <c r="BD5" s="4"/>
      <c r="BE5" s="4"/>
      <c r="BF5" s="4"/>
      <c r="BG5" s="4"/>
      <c r="BH5" s="4"/>
      <c r="BI5" s="4"/>
      <c r="BJ5" s="4"/>
      <c r="BK5" s="4"/>
      <c r="BL5" s="4"/>
      <c r="BM5" s="4"/>
      <c r="BN5" s="4"/>
      <c r="BO5" s="4"/>
      <c r="BP5" s="7"/>
      <c r="BQ5" s="8"/>
      <c r="BR5" s="9"/>
      <c r="BS5" s="9"/>
      <c r="BT5" s="9"/>
      <c r="BU5" s="9"/>
      <c r="BV5" s="9"/>
      <c r="BW5" s="9"/>
      <c r="BX5" s="10"/>
      <c r="BY5" s="10"/>
      <c r="BZ5" s="5"/>
      <c r="CA5" s="5"/>
      <c r="CB5" s="5"/>
      <c r="CC5" s="5"/>
      <c r="CD5" s="11"/>
      <c r="CE5" s="4"/>
      <c r="CF5" s="4"/>
      <c r="CG5" s="4"/>
    </row>
    <row r="6" spans="1:85" ht="22.5" customHeight="1" x14ac:dyDescent="0.15">
      <c r="A6" s="172" t="s">
        <v>13</v>
      </c>
      <c r="B6" s="172"/>
      <c r="C6" s="172"/>
      <c r="D6" s="172"/>
      <c r="E6" s="172"/>
      <c r="F6" s="172"/>
      <c r="G6" s="172"/>
      <c r="H6" s="172"/>
      <c r="I6" s="172"/>
      <c r="J6" s="172"/>
      <c r="K6" s="172"/>
      <c r="L6" s="173" t="s">
        <v>14</v>
      </c>
      <c r="M6" s="173"/>
      <c r="N6" s="174" t="s">
        <v>130</v>
      </c>
      <c r="O6" s="174"/>
      <c r="P6" s="174"/>
      <c r="Q6" s="174"/>
      <c r="R6" s="174"/>
      <c r="S6" s="174"/>
      <c r="T6" s="174"/>
      <c r="U6" s="174"/>
      <c r="V6" s="174"/>
      <c r="W6" s="174"/>
      <c r="X6" s="174"/>
      <c r="Y6" s="174"/>
      <c r="Z6" s="174"/>
      <c r="AA6" s="1" t="s">
        <v>15</v>
      </c>
      <c r="AB6" s="175" t="s">
        <v>16</v>
      </c>
      <c r="AC6" s="175"/>
      <c r="AD6" s="175"/>
      <c r="AE6" s="176" t="s">
        <v>17</v>
      </c>
      <c r="AF6" s="176"/>
      <c r="AH6" s="177" t="s">
        <v>18</v>
      </c>
      <c r="AI6" s="177"/>
      <c r="AJ6" s="177"/>
      <c r="AK6" s="177"/>
      <c r="AL6" s="177"/>
      <c r="AM6" s="177"/>
      <c r="AN6" s="23"/>
      <c r="AO6" s="4"/>
      <c r="AP6" s="4"/>
      <c r="AQ6" s="4"/>
      <c r="AR6" s="4"/>
      <c r="AS6" s="4"/>
      <c r="AT6" s="4"/>
      <c r="AU6" s="4"/>
      <c r="AV6" s="4"/>
      <c r="AW6" s="5"/>
      <c r="AX6" s="6"/>
      <c r="AY6" s="5"/>
      <c r="AZ6" s="5"/>
      <c r="BA6" s="5"/>
      <c r="BB6" s="5"/>
      <c r="BC6" s="5"/>
      <c r="BD6" s="4"/>
      <c r="BE6" s="4"/>
      <c r="BF6" s="4"/>
      <c r="BG6" s="4"/>
      <c r="BH6" s="4"/>
      <c r="BI6" s="4"/>
      <c r="BJ6" s="4"/>
      <c r="BK6" s="4"/>
      <c r="BL6" s="4"/>
      <c r="BM6" s="4"/>
      <c r="BN6" s="4"/>
      <c r="BO6" s="4"/>
      <c r="BP6" s="7"/>
      <c r="BQ6" s="8"/>
      <c r="BR6" s="9"/>
      <c r="BS6" s="9"/>
      <c r="BT6" s="9"/>
      <c r="BU6" s="9"/>
      <c r="BV6" s="9"/>
      <c r="BW6" s="9"/>
      <c r="BX6" s="10"/>
      <c r="BY6" s="10"/>
      <c r="BZ6" s="5"/>
      <c r="CA6" s="5"/>
      <c r="CB6" s="5"/>
      <c r="CC6" s="5"/>
      <c r="CD6" s="11"/>
      <c r="CE6" s="4"/>
      <c r="CF6" s="4"/>
      <c r="CG6" s="4"/>
    </row>
    <row r="7" spans="1:85" ht="12.75" customHeight="1" thickBot="1" x14ac:dyDescent="0.2">
      <c r="X7" s="24"/>
      <c r="Y7" s="24"/>
      <c r="Z7" s="24"/>
      <c r="AN7" s="3"/>
      <c r="AO7" s="4"/>
      <c r="AP7" s="4"/>
      <c r="AQ7" s="4"/>
      <c r="AR7" s="4"/>
      <c r="AS7" s="4"/>
      <c r="AT7" s="4"/>
      <c r="AU7" s="4"/>
      <c r="AV7" s="4"/>
      <c r="AW7" s="5"/>
      <c r="AX7" s="6"/>
      <c r="AY7" s="5"/>
      <c r="AZ7" s="5"/>
      <c r="BA7" s="5"/>
      <c r="BB7" s="5"/>
      <c r="BC7" s="5"/>
      <c r="BD7" s="4"/>
      <c r="BE7" s="4"/>
      <c r="BF7" s="4"/>
      <c r="BG7" s="4"/>
      <c r="BH7" s="4"/>
      <c r="BI7" s="4"/>
      <c r="BJ7" s="4"/>
      <c r="BK7" s="4"/>
      <c r="BL7" s="4"/>
      <c r="BM7" s="4"/>
      <c r="BN7" s="4"/>
      <c r="BO7" s="4"/>
      <c r="BP7" s="7"/>
      <c r="BQ7" s="8"/>
      <c r="BR7" s="9"/>
      <c r="BS7" s="9"/>
      <c r="BT7" s="9"/>
      <c r="BU7" s="9"/>
      <c r="BV7" s="9"/>
      <c r="BW7" s="9"/>
      <c r="BX7" s="10"/>
      <c r="BY7" s="10"/>
      <c r="BZ7" s="5"/>
      <c r="CA7" s="5"/>
      <c r="CB7" s="5"/>
      <c r="CC7" s="5"/>
      <c r="CD7" s="11"/>
      <c r="CE7" s="4"/>
      <c r="CF7" s="4"/>
      <c r="CG7" s="4"/>
    </row>
    <row r="8" spans="1:85" s="34" customFormat="1" ht="22.5" customHeight="1" x14ac:dyDescent="0.15">
      <c r="A8" s="181" t="s">
        <v>19</v>
      </c>
      <c r="B8" s="184" t="s">
        <v>20</v>
      </c>
      <c r="C8" s="187" t="s">
        <v>21</v>
      </c>
      <c r="D8" s="190" t="s">
        <v>22</v>
      </c>
      <c r="E8" s="193" t="s">
        <v>23</v>
      </c>
      <c r="F8" s="194"/>
      <c r="G8" s="194"/>
      <c r="H8" s="194"/>
      <c r="I8" s="195"/>
      <c r="J8" s="184" t="s">
        <v>24</v>
      </c>
      <c r="K8" s="190" t="s">
        <v>25</v>
      </c>
      <c r="L8" s="206" t="s">
        <v>26</v>
      </c>
      <c r="M8" s="207"/>
      <c r="N8" s="207"/>
      <c r="O8" s="207"/>
      <c r="P8" s="207"/>
      <c r="Q8" s="207"/>
      <c r="R8" s="207"/>
      <c r="S8" s="207"/>
      <c r="T8" s="207"/>
      <c r="U8" s="207"/>
      <c r="V8" s="207"/>
      <c r="W8" s="208"/>
      <c r="X8" s="209" t="s">
        <v>27</v>
      </c>
      <c r="Y8" s="210"/>
      <c r="Z8" s="211"/>
      <c r="AA8" s="212" t="s">
        <v>28</v>
      </c>
      <c r="AB8" s="213"/>
      <c r="AC8" s="213"/>
      <c r="AD8" s="213"/>
      <c r="AE8" s="214"/>
      <c r="AF8" s="215" t="s">
        <v>29</v>
      </c>
      <c r="AG8" s="206" t="s">
        <v>30</v>
      </c>
      <c r="AH8" s="207"/>
      <c r="AI8" s="207"/>
      <c r="AJ8" s="207"/>
      <c r="AK8" s="207"/>
      <c r="AL8" s="207"/>
      <c r="AM8" s="218"/>
      <c r="AN8" s="25"/>
      <c r="AO8" s="26"/>
      <c r="AP8" s="26"/>
      <c r="AQ8" s="26"/>
      <c r="AR8" s="26"/>
      <c r="AS8" s="26"/>
      <c r="AT8" s="26"/>
      <c r="AU8" s="26"/>
      <c r="AV8" s="26"/>
      <c r="AW8" s="27"/>
      <c r="AX8" s="28"/>
      <c r="AY8" s="27"/>
      <c r="AZ8" s="27"/>
      <c r="BA8" s="27"/>
      <c r="BB8" s="27"/>
      <c r="BC8" s="27"/>
      <c r="BD8" s="26"/>
      <c r="BE8" s="26"/>
      <c r="BF8" s="26"/>
      <c r="BG8" s="26"/>
      <c r="BH8" s="26"/>
      <c r="BI8" s="26"/>
      <c r="BJ8" s="26"/>
      <c r="BK8" s="26"/>
      <c r="BL8" s="26"/>
      <c r="BM8" s="26"/>
      <c r="BN8" s="26"/>
      <c r="BO8" s="26"/>
      <c r="BP8" s="29"/>
      <c r="BQ8" s="30"/>
      <c r="BR8" s="31"/>
      <c r="BS8" s="31"/>
      <c r="BT8" s="31"/>
      <c r="BU8" s="31"/>
      <c r="BV8" s="31"/>
      <c r="BW8" s="31"/>
      <c r="BX8" s="32"/>
      <c r="BY8" s="32"/>
      <c r="BZ8" s="27"/>
      <c r="CA8" s="27"/>
      <c r="CB8" s="27"/>
      <c r="CC8" s="27"/>
      <c r="CD8" s="33"/>
      <c r="CE8" s="26"/>
      <c r="CF8" s="26"/>
      <c r="CG8" s="26"/>
    </row>
    <row r="9" spans="1:85" s="34" customFormat="1" ht="22.5" customHeight="1" x14ac:dyDescent="0.15">
      <c r="A9" s="182"/>
      <c r="B9" s="185"/>
      <c r="C9" s="188"/>
      <c r="D9" s="191"/>
      <c r="E9" s="196" t="s">
        <v>31</v>
      </c>
      <c r="F9" s="199" t="s">
        <v>32</v>
      </c>
      <c r="G9" s="202" t="s">
        <v>33</v>
      </c>
      <c r="H9" s="202"/>
      <c r="I9" s="203" t="s">
        <v>34</v>
      </c>
      <c r="J9" s="185"/>
      <c r="K9" s="191"/>
      <c r="L9" s="219" t="s">
        <v>35</v>
      </c>
      <c r="M9" s="220"/>
      <c r="N9" s="221"/>
      <c r="O9" s="222" t="s">
        <v>36</v>
      </c>
      <c r="P9" s="224" t="s">
        <v>37</v>
      </c>
      <c r="Q9" s="222" t="s">
        <v>38</v>
      </c>
      <c r="R9" s="222" t="s">
        <v>39</v>
      </c>
      <c r="S9" s="225" t="s">
        <v>40</v>
      </c>
      <c r="T9" s="226"/>
      <c r="U9" s="227" t="s">
        <v>41</v>
      </c>
      <c r="V9" s="228"/>
      <c r="W9" s="229"/>
      <c r="X9" s="230" t="s">
        <v>42</v>
      </c>
      <c r="Y9" s="233" t="s">
        <v>43</v>
      </c>
      <c r="Z9" s="236" t="s">
        <v>44</v>
      </c>
      <c r="AA9" s="265" t="s">
        <v>45</v>
      </c>
      <c r="AB9" s="266" t="s">
        <v>46</v>
      </c>
      <c r="AC9" s="269" t="s">
        <v>47</v>
      </c>
      <c r="AD9" s="266" t="s">
        <v>48</v>
      </c>
      <c r="AE9" s="236" t="s">
        <v>49</v>
      </c>
      <c r="AF9" s="216"/>
      <c r="AG9" s="185" t="s">
        <v>50</v>
      </c>
      <c r="AH9" s="222" t="s">
        <v>51</v>
      </c>
      <c r="AI9" s="222" t="s">
        <v>52</v>
      </c>
      <c r="AJ9" s="222" t="s">
        <v>53</v>
      </c>
      <c r="AK9" s="224" t="s">
        <v>54</v>
      </c>
      <c r="AL9" s="222" t="s">
        <v>55</v>
      </c>
      <c r="AM9" s="263" t="s">
        <v>56</v>
      </c>
      <c r="AN9" s="25"/>
      <c r="AO9" s="26"/>
      <c r="AP9" s="26"/>
      <c r="AQ9" s="26"/>
      <c r="AR9" s="26"/>
      <c r="AS9" s="26"/>
      <c r="AT9" s="26"/>
      <c r="AU9" s="26"/>
      <c r="AV9" s="26"/>
      <c r="AW9" s="27"/>
      <c r="AX9" s="28"/>
      <c r="AY9" s="27"/>
      <c r="AZ9" s="27"/>
      <c r="BA9" s="27"/>
      <c r="BB9" s="27"/>
      <c r="BC9" s="27"/>
      <c r="BD9" s="26"/>
      <c r="BE9" s="26"/>
      <c r="BF9" s="26"/>
      <c r="BG9" s="26"/>
      <c r="BH9" s="26"/>
      <c r="BI9" s="26"/>
      <c r="BJ9" s="26"/>
      <c r="BK9" s="26"/>
      <c r="BL9" s="26"/>
      <c r="BM9" s="26"/>
      <c r="BN9" s="26"/>
      <c r="BO9" s="26"/>
      <c r="BP9" s="29"/>
      <c r="BQ9" s="30"/>
      <c r="BR9" s="31"/>
      <c r="BS9" s="31"/>
      <c r="BT9" s="31"/>
      <c r="BU9" s="31"/>
      <c r="BV9" s="31"/>
      <c r="BW9" s="31"/>
      <c r="BX9" s="32"/>
      <c r="BY9" s="32"/>
      <c r="BZ9" s="27"/>
      <c r="CA9" s="27"/>
      <c r="CB9" s="27"/>
      <c r="CC9" s="27"/>
      <c r="CD9" s="33"/>
      <c r="CE9" s="26"/>
      <c r="CF9" s="26"/>
      <c r="CG9" s="26"/>
    </row>
    <row r="10" spans="1:85" s="34" customFormat="1" ht="22.5" customHeight="1" x14ac:dyDescent="0.15">
      <c r="A10" s="182"/>
      <c r="B10" s="185"/>
      <c r="C10" s="188"/>
      <c r="D10" s="191"/>
      <c r="E10" s="197"/>
      <c r="F10" s="200"/>
      <c r="G10" s="257" t="s">
        <v>57</v>
      </c>
      <c r="H10" s="257" t="s">
        <v>58</v>
      </c>
      <c r="I10" s="191"/>
      <c r="J10" s="185"/>
      <c r="K10" s="191"/>
      <c r="L10" s="185" t="s">
        <v>59</v>
      </c>
      <c r="M10" s="222" t="s">
        <v>60</v>
      </c>
      <c r="N10" s="260" t="s">
        <v>61</v>
      </c>
      <c r="O10" s="222"/>
      <c r="P10" s="222"/>
      <c r="Q10" s="222"/>
      <c r="R10" s="222"/>
      <c r="S10" s="262" t="s">
        <v>62</v>
      </c>
      <c r="T10" s="239" t="s">
        <v>63</v>
      </c>
      <c r="U10" s="240" t="s">
        <v>64</v>
      </c>
      <c r="V10" s="243" t="s">
        <v>65</v>
      </c>
      <c r="W10" s="246" t="s">
        <v>66</v>
      </c>
      <c r="X10" s="231"/>
      <c r="Y10" s="234"/>
      <c r="Z10" s="237"/>
      <c r="AA10" s="241"/>
      <c r="AB10" s="267"/>
      <c r="AC10" s="270"/>
      <c r="AD10" s="267"/>
      <c r="AE10" s="237"/>
      <c r="AF10" s="216"/>
      <c r="AG10" s="185"/>
      <c r="AH10" s="222"/>
      <c r="AI10" s="222"/>
      <c r="AJ10" s="222"/>
      <c r="AK10" s="222"/>
      <c r="AL10" s="222"/>
      <c r="AM10" s="263"/>
      <c r="AN10" s="25"/>
      <c r="AO10" s="26"/>
      <c r="AP10" s="26"/>
      <c r="AQ10" s="26"/>
      <c r="AR10" s="26"/>
      <c r="AS10" s="26"/>
      <c r="AT10" s="26"/>
      <c r="AU10" s="26"/>
      <c r="AV10" s="26"/>
      <c r="AW10" s="27"/>
      <c r="AX10" s="28"/>
      <c r="AY10" s="27"/>
      <c r="AZ10" s="27"/>
      <c r="BA10" s="27"/>
      <c r="BB10" s="29"/>
      <c r="BC10" s="27"/>
      <c r="BD10" s="26"/>
      <c r="BE10" s="26"/>
      <c r="BF10" s="26"/>
      <c r="BG10" s="26"/>
      <c r="BH10" s="26"/>
      <c r="BI10" s="26"/>
      <c r="BJ10" s="26"/>
      <c r="BK10" s="26"/>
      <c r="BL10" s="26"/>
      <c r="BM10" s="26"/>
      <c r="BN10" s="26"/>
      <c r="BO10" s="26"/>
      <c r="BP10" s="29"/>
      <c r="BQ10" s="30"/>
      <c r="BR10" s="31"/>
      <c r="BS10" s="31"/>
      <c r="BT10" s="31"/>
      <c r="BU10" s="31"/>
      <c r="BV10" s="31"/>
      <c r="BW10" s="31"/>
      <c r="BX10" s="32"/>
      <c r="BY10" s="32"/>
      <c r="BZ10" s="27"/>
      <c r="CA10" s="27"/>
      <c r="CB10" s="27"/>
      <c r="CC10" s="27"/>
      <c r="CD10" s="33"/>
      <c r="CE10" s="26"/>
      <c r="CF10" s="26"/>
      <c r="CG10" s="26"/>
    </row>
    <row r="11" spans="1:85" s="34" customFormat="1" ht="22.5" customHeight="1" x14ac:dyDescent="0.15">
      <c r="A11" s="182"/>
      <c r="B11" s="185"/>
      <c r="C11" s="188"/>
      <c r="D11" s="191"/>
      <c r="E11" s="198"/>
      <c r="F11" s="200"/>
      <c r="G11" s="258"/>
      <c r="H11" s="258"/>
      <c r="I11" s="191"/>
      <c r="J11" s="185"/>
      <c r="K11" s="191"/>
      <c r="L11" s="185"/>
      <c r="M11" s="222"/>
      <c r="N11" s="260"/>
      <c r="O11" s="222"/>
      <c r="P11" s="222"/>
      <c r="Q11" s="222"/>
      <c r="R11" s="222"/>
      <c r="S11" s="222"/>
      <c r="T11" s="191"/>
      <c r="U11" s="241"/>
      <c r="V11" s="244"/>
      <c r="W11" s="247"/>
      <c r="X11" s="231"/>
      <c r="Y11" s="234"/>
      <c r="Z11" s="237"/>
      <c r="AA11" s="241"/>
      <c r="AB11" s="267"/>
      <c r="AC11" s="270"/>
      <c r="AD11" s="267"/>
      <c r="AE11" s="237"/>
      <c r="AF11" s="216"/>
      <c r="AG11" s="185"/>
      <c r="AH11" s="222"/>
      <c r="AI11" s="222"/>
      <c r="AJ11" s="222"/>
      <c r="AK11" s="222"/>
      <c r="AL11" s="222"/>
      <c r="AM11" s="263"/>
      <c r="AN11" s="25"/>
      <c r="AO11" s="26"/>
      <c r="AP11" s="26"/>
      <c r="AQ11" s="26"/>
      <c r="AR11" s="26"/>
      <c r="AS11" s="26"/>
      <c r="AT11" s="26"/>
      <c r="AU11" s="26"/>
      <c r="AV11" s="26"/>
      <c r="AW11" s="27"/>
      <c r="AX11" s="28"/>
      <c r="AY11" s="27"/>
      <c r="AZ11" s="27"/>
      <c r="BA11" s="27"/>
      <c r="BB11" s="27"/>
      <c r="BC11" s="27"/>
      <c r="BD11" s="26"/>
      <c r="BE11" s="26"/>
      <c r="BF11" s="26"/>
      <c r="BG11" s="26"/>
      <c r="BH11" s="26"/>
      <c r="BI11" s="26"/>
      <c r="BJ11" s="26"/>
      <c r="BK11" s="26"/>
      <c r="BL11" s="26"/>
      <c r="BM11" s="26"/>
      <c r="BN11" s="26"/>
      <c r="BO11" s="26"/>
      <c r="BP11" s="29"/>
      <c r="BQ11" s="30"/>
      <c r="BR11" s="31"/>
      <c r="BS11" s="31"/>
      <c r="BT11" s="31"/>
      <c r="BU11" s="31"/>
      <c r="BV11" s="31"/>
      <c r="BW11" s="31"/>
      <c r="BX11" s="32"/>
      <c r="BY11" s="32"/>
      <c r="BZ11" s="27"/>
      <c r="CA11" s="27"/>
      <c r="CB11" s="27"/>
      <c r="CC11" s="27"/>
      <c r="CD11" s="33"/>
      <c r="CE11" s="26"/>
      <c r="CF11" s="26"/>
      <c r="CG11" s="26"/>
    </row>
    <row r="12" spans="1:85" s="34" customFormat="1" ht="22.5" customHeight="1" x14ac:dyDescent="0.15">
      <c r="A12" s="182"/>
      <c r="B12" s="185"/>
      <c r="C12" s="188"/>
      <c r="D12" s="191"/>
      <c r="E12" s="204" t="s">
        <v>67</v>
      </c>
      <c r="F12" s="200"/>
      <c r="G12" s="258"/>
      <c r="H12" s="258"/>
      <c r="I12" s="191"/>
      <c r="J12" s="185"/>
      <c r="K12" s="191"/>
      <c r="L12" s="185"/>
      <c r="M12" s="222"/>
      <c r="N12" s="260"/>
      <c r="O12" s="222"/>
      <c r="P12" s="222"/>
      <c r="Q12" s="222"/>
      <c r="R12" s="222"/>
      <c r="S12" s="222"/>
      <c r="T12" s="191"/>
      <c r="U12" s="241"/>
      <c r="V12" s="244"/>
      <c r="W12" s="247"/>
      <c r="X12" s="231"/>
      <c r="Y12" s="234"/>
      <c r="Z12" s="237"/>
      <c r="AA12" s="241"/>
      <c r="AB12" s="267"/>
      <c r="AC12" s="270"/>
      <c r="AD12" s="267"/>
      <c r="AE12" s="237"/>
      <c r="AF12" s="216"/>
      <c r="AG12" s="185"/>
      <c r="AH12" s="222"/>
      <c r="AI12" s="222"/>
      <c r="AJ12" s="222"/>
      <c r="AK12" s="222"/>
      <c r="AL12" s="222"/>
      <c r="AM12" s="263"/>
      <c r="AN12" s="25"/>
      <c r="AO12" s="26"/>
      <c r="AP12" s="26"/>
      <c r="AQ12" s="249" t="s">
        <v>68</v>
      </c>
      <c r="AR12" s="250"/>
      <c r="AS12" s="250"/>
      <c r="AT12" s="250"/>
      <c r="AU12" s="250"/>
      <c r="AV12" s="26"/>
      <c r="AW12" s="252" t="s">
        <v>69</v>
      </c>
      <c r="AX12" s="252"/>
      <c r="AY12" s="252"/>
      <c r="AZ12" s="252"/>
      <c r="BA12" s="252"/>
      <c r="BB12" s="252"/>
      <c r="BC12" s="252"/>
      <c r="BD12" s="252"/>
      <c r="BE12" s="252"/>
      <c r="BF12" s="252"/>
      <c r="BG12" s="252"/>
      <c r="BH12" s="252"/>
      <c r="BI12" s="252"/>
      <c r="BJ12" s="252"/>
      <c r="BK12" s="252"/>
      <c r="BL12" s="26"/>
      <c r="BM12" s="26"/>
      <c r="BN12" s="26"/>
      <c r="BO12" s="26"/>
      <c r="BP12" s="29"/>
      <c r="BQ12" s="30"/>
      <c r="BR12" s="31"/>
      <c r="BS12" s="31"/>
      <c r="BT12" s="31"/>
      <c r="BU12" s="31"/>
      <c r="BV12" s="31"/>
      <c r="BW12" s="31"/>
      <c r="BX12" s="32"/>
      <c r="BY12" s="32"/>
      <c r="BZ12" s="27"/>
      <c r="CA12" s="27"/>
      <c r="CB12" s="27"/>
      <c r="CC12" s="27"/>
      <c r="CD12" s="33"/>
      <c r="CE12" s="26"/>
      <c r="CF12" s="26"/>
      <c r="CG12" s="26"/>
    </row>
    <row r="13" spans="1:85" s="34" customFormat="1" ht="22.5" customHeight="1" x14ac:dyDescent="0.15">
      <c r="A13" s="182"/>
      <c r="B13" s="185"/>
      <c r="C13" s="188"/>
      <c r="D13" s="191"/>
      <c r="E13" s="197"/>
      <c r="F13" s="200"/>
      <c r="G13" s="258"/>
      <c r="H13" s="258"/>
      <c r="I13" s="191"/>
      <c r="J13" s="185"/>
      <c r="K13" s="191"/>
      <c r="L13" s="185"/>
      <c r="M13" s="222"/>
      <c r="N13" s="260"/>
      <c r="O13" s="222"/>
      <c r="P13" s="222"/>
      <c r="Q13" s="222"/>
      <c r="R13" s="222"/>
      <c r="S13" s="222"/>
      <c r="T13" s="191"/>
      <c r="U13" s="241"/>
      <c r="V13" s="244"/>
      <c r="W13" s="247"/>
      <c r="X13" s="231"/>
      <c r="Y13" s="234"/>
      <c r="Z13" s="237"/>
      <c r="AA13" s="241"/>
      <c r="AB13" s="267"/>
      <c r="AC13" s="270"/>
      <c r="AD13" s="267"/>
      <c r="AE13" s="237"/>
      <c r="AF13" s="216"/>
      <c r="AG13" s="185"/>
      <c r="AH13" s="222"/>
      <c r="AI13" s="222"/>
      <c r="AJ13" s="222"/>
      <c r="AK13" s="222"/>
      <c r="AL13" s="222"/>
      <c r="AM13" s="263"/>
      <c r="AN13" s="25"/>
      <c r="AO13" s="26"/>
      <c r="AP13" s="26"/>
      <c r="AQ13" s="251"/>
      <c r="AR13" s="251"/>
      <c r="AS13" s="251"/>
      <c r="AT13" s="251"/>
      <c r="AU13" s="251"/>
      <c r="AV13" s="26"/>
      <c r="AW13" s="252"/>
      <c r="AX13" s="252"/>
      <c r="AY13" s="252"/>
      <c r="AZ13" s="252"/>
      <c r="BA13" s="252"/>
      <c r="BB13" s="252"/>
      <c r="BC13" s="252"/>
      <c r="BD13" s="252"/>
      <c r="BE13" s="252"/>
      <c r="BF13" s="252"/>
      <c r="BG13" s="252"/>
      <c r="BH13" s="252"/>
      <c r="BI13" s="252"/>
      <c r="BJ13" s="252"/>
      <c r="BK13" s="252"/>
      <c r="BL13" s="26"/>
      <c r="BM13" s="26"/>
      <c r="BN13" s="26"/>
      <c r="BO13" s="26"/>
      <c r="BP13" s="29"/>
      <c r="BQ13" s="30"/>
      <c r="BR13" s="31"/>
      <c r="BS13" s="31"/>
      <c r="BT13" s="31"/>
      <c r="BU13" s="31"/>
      <c r="BV13" s="31"/>
      <c r="BW13" s="31"/>
      <c r="BX13" s="32"/>
      <c r="BY13" s="32"/>
      <c r="BZ13" s="27"/>
      <c r="CA13" s="27"/>
      <c r="CB13" s="27"/>
      <c r="CC13" s="27"/>
      <c r="CD13" s="33"/>
      <c r="CE13" s="26"/>
      <c r="CF13" s="26"/>
      <c r="CG13" s="26"/>
    </row>
    <row r="14" spans="1:85" s="34" customFormat="1" ht="22.5" customHeight="1" thickBot="1" x14ac:dyDescent="0.2">
      <c r="A14" s="183"/>
      <c r="B14" s="186"/>
      <c r="C14" s="189"/>
      <c r="D14" s="192"/>
      <c r="E14" s="205"/>
      <c r="F14" s="201"/>
      <c r="G14" s="259"/>
      <c r="H14" s="259"/>
      <c r="I14" s="192"/>
      <c r="J14" s="186"/>
      <c r="K14" s="192"/>
      <c r="L14" s="186"/>
      <c r="M14" s="223"/>
      <c r="N14" s="261"/>
      <c r="O14" s="223"/>
      <c r="P14" s="223"/>
      <c r="Q14" s="223"/>
      <c r="R14" s="223"/>
      <c r="S14" s="223"/>
      <c r="T14" s="192"/>
      <c r="U14" s="242"/>
      <c r="V14" s="245"/>
      <c r="W14" s="248"/>
      <c r="X14" s="232"/>
      <c r="Y14" s="235"/>
      <c r="Z14" s="238"/>
      <c r="AA14" s="242"/>
      <c r="AB14" s="268"/>
      <c r="AC14" s="271"/>
      <c r="AD14" s="268"/>
      <c r="AE14" s="272"/>
      <c r="AF14" s="217"/>
      <c r="AG14" s="186"/>
      <c r="AH14" s="223"/>
      <c r="AI14" s="223"/>
      <c r="AJ14" s="223"/>
      <c r="AK14" s="223"/>
      <c r="AL14" s="223"/>
      <c r="AM14" s="264"/>
      <c r="AN14" s="25"/>
      <c r="AO14" s="26"/>
      <c r="AP14" s="26"/>
      <c r="AQ14" s="35" t="s">
        <v>70</v>
      </c>
      <c r="AR14" s="36" t="s">
        <v>71</v>
      </c>
      <c r="AS14" s="37" t="s">
        <v>72</v>
      </c>
      <c r="AT14" s="37" t="s">
        <v>73</v>
      </c>
      <c r="AU14" s="38" t="s">
        <v>74</v>
      </c>
      <c r="AV14" s="26"/>
      <c r="AW14" s="39"/>
      <c r="AX14" s="40"/>
      <c r="AY14" s="36" t="s">
        <v>75</v>
      </c>
      <c r="AZ14" s="41" t="s">
        <v>76</v>
      </c>
      <c r="BA14" s="41" t="s">
        <v>77</v>
      </c>
      <c r="BB14" s="38" t="s">
        <v>78</v>
      </c>
      <c r="BC14" s="42" t="s">
        <v>79</v>
      </c>
      <c r="BD14" s="43"/>
      <c r="BE14" s="253" t="s">
        <v>56</v>
      </c>
      <c r="BF14" s="254"/>
      <c r="BG14" s="254"/>
      <c r="BH14" s="255"/>
      <c r="BI14" s="43"/>
      <c r="BJ14" s="253" t="s">
        <v>63</v>
      </c>
      <c r="BK14" s="255"/>
      <c r="BL14" s="44"/>
      <c r="BM14" s="45" t="s">
        <v>80</v>
      </c>
      <c r="BN14" s="44"/>
      <c r="BO14" s="44"/>
      <c r="BP14" s="256" t="s">
        <v>81</v>
      </c>
      <c r="BQ14" s="256"/>
      <c r="BR14" s="256"/>
      <c r="BS14" s="256"/>
      <c r="BT14" s="256"/>
      <c r="BU14" s="256"/>
      <c r="BV14" s="256"/>
      <c r="BW14" s="256"/>
      <c r="BX14" s="256"/>
      <c r="BY14" s="256"/>
      <c r="BZ14" s="256"/>
      <c r="CA14" s="256"/>
      <c r="CB14" s="256"/>
      <c r="CC14" s="256"/>
      <c r="CD14" s="256"/>
      <c r="CE14" s="26"/>
      <c r="CF14" s="151" t="s">
        <v>82</v>
      </c>
      <c r="CG14" s="151" t="s">
        <v>83</v>
      </c>
    </row>
    <row r="15" spans="1:85" s="58" customFormat="1" ht="14.25" customHeight="1" thickTop="1" x14ac:dyDescent="0.15">
      <c r="A15" s="285" t="s">
        <v>135</v>
      </c>
      <c r="B15" s="287">
        <v>57.1</v>
      </c>
      <c r="C15" s="289">
        <v>0</v>
      </c>
      <c r="D15" s="291">
        <f>IF(A15="","",B15+C15)</f>
        <v>57.1</v>
      </c>
      <c r="E15" s="46">
        <v>0.32847222222222222</v>
      </c>
      <c r="F15" s="273">
        <v>0.20833333333333334</v>
      </c>
      <c r="G15" s="273"/>
      <c r="H15" s="273"/>
      <c r="I15" s="275">
        <v>0.55833333333333335</v>
      </c>
      <c r="J15" s="277">
        <f>IF(A15="","",I15-F15)</f>
        <v>0.35</v>
      </c>
      <c r="K15" s="279">
        <f>IF(A15="","",IF(G15="",I15-F15,(G15-F15)+(I15-H15)))</f>
        <v>0.35</v>
      </c>
      <c r="L15" s="281">
        <v>0.1423611111111111</v>
      </c>
      <c r="M15" s="283">
        <v>0</v>
      </c>
      <c r="N15" s="299">
        <f>IF(A15="","",L15+M15)</f>
        <v>0.1423611111111111</v>
      </c>
      <c r="O15" s="283"/>
      <c r="P15" s="283">
        <v>0.1076388888888889</v>
      </c>
      <c r="Q15" s="283"/>
      <c r="R15" s="302">
        <v>1.2499999999999999E-2</v>
      </c>
      <c r="S15" s="283">
        <v>2.0833333333333332E-2</v>
      </c>
      <c r="T15" s="293"/>
      <c r="U15" s="277">
        <f>IF(A15="","",N15+O15+P15+Q15+R15+S15+T15)</f>
        <v>0.28333333333333333</v>
      </c>
      <c r="V15" s="295">
        <f>U15</f>
        <v>0.28333333333333333</v>
      </c>
      <c r="W15" s="279">
        <f>IF(A15="","",N15+O15+P15+Q15+1/1440*25+S15+T15)</f>
        <v>0.28819444444444442</v>
      </c>
      <c r="X15" s="277" t="str">
        <f>IF(A15="","",IF(K15&gt;1/1440*690,F15+1/1440*690,"×"))</f>
        <v>×</v>
      </c>
      <c r="Y15" s="297"/>
      <c r="Z15" s="279" t="str">
        <f>IF(A15="","",IF(K15&gt;1/1440*690,IF(ROUNDDOWN(I15-X15-Y15,15)&lt;0,"不足",ROUNDDOWN(I15-X15-Y15,15)),""))</f>
        <v/>
      </c>
      <c r="AA15" s="277">
        <f>IF(A15="","",IF(K15&gt;0.5,1/1440*70,1/1440*60))</f>
        <v>4.1666666666666671E-2</v>
      </c>
      <c r="AB15" s="295">
        <f>IF(A15="","",FLOOR(U15+AA15,"0:01"))</f>
        <v>0.32500000000000001</v>
      </c>
      <c r="AC15" s="295">
        <f>IF(A15="","",IF(K15&gt;0.5,FLOOR(1/1440*543,"0:01"),FLOOR(1/1440*533,"0:01")))</f>
        <v>0.37013888888888891</v>
      </c>
      <c r="AD15" s="295" t="str">
        <f>IF(A15="","",IF(AB15-AC15&lt;0,TEXT(ABS(AB15-AC15-Y15),"-"&amp;"h:mm"),IF(AB15-AC15-Y15&lt;0,TEXT(ABS(AB15-AC15-Y15),"-"&amp;"h:mm"),TEXT(AB15-AC15-Y15,"h:mm"))))</f>
        <v>-1:05</v>
      </c>
      <c r="AE15" s="279">
        <f>IF(A15="","",IF(AO15&lt;0,"不足",AO15))</f>
        <v>2.4999999999999967E-2</v>
      </c>
      <c r="AF15" s="331">
        <f>IF(A15="","",CF15+CG15)</f>
        <v>0</v>
      </c>
      <c r="AG15" s="333"/>
      <c r="AH15" s="304"/>
      <c r="AI15" s="304"/>
      <c r="AJ15" s="304"/>
      <c r="AK15" s="306"/>
      <c r="AL15" s="306"/>
      <c r="AM15" s="325"/>
      <c r="AN15" s="327" t="str">
        <f>IF(AE15="不足","休憩時間不足",IF(Z15="不足","休憩時間不足",""))</f>
        <v/>
      </c>
      <c r="AO15" s="308">
        <f>IF(Z15="",K15-AB15,K15-AB15-(I15-X15-Y15))</f>
        <v>2.4999999999999967E-2</v>
      </c>
      <c r="AP15" s="47"/>
      <c r="AQ15" s="328" t="str">
        <f>IF(A15="","",A15)</f>
        <v>6A</v>
      </c>
      <c r="AR15" s="329">
        <f>IF(A15="","",F15+1/1440+VLOOKUP(BP16,$BQ$15:$CD$43,10,0))</f>
        <v>0.22291666666666668</v>
      </c>
      <c r="AS15" s="317" t="str">
        <f>IF(G15="","",G15-1/1440-VLOOKUP(BP16,$BQ$15:$CD$43,11,0))</f>
        <v/>
      </c>
      <c r="AT15" s="317" t="str">
        <f>IF(H15="","",H15+1/1440+VLOOKUP(BP16,$BQ$15:$CD$43,12,0))</f>
        <v/>
      </c>
      <c r="AU15" s="318">
        <f>IF(A15="","",I15-1/1440-VLOOKUP(BP16,$BQ$15:$CD$43,13,0))</f>
        <v>0.55069444444444449</v>
      </c>
      <c r="AV15" s="47"/>
      <c r="AW15" s="48" t="s">
        <v>84</v>
      </c>
      <c r="AX15" s="49" t="s">
        <v>85</v>
      </c>
      <c r="AY15" s="50">
        <v>1.3888888888888888E-2</v>
      </c>
      <c r="AZ15" s="51"/>
      <c r="BA15" s="51"/>
      <c r="BB15" s="52">
        <v>6.9444444444444441E-3</v>
      </c>
      <c r="BC15" s="53">
        <v>2.0833333333333332E-2</v>
      </c>
      <c r="BD15" s="54"/>
      <c r="BE15" s="320" t="s">
        <v>86</v>
      </c>
      <c r="BF15" s="321"/>
      <c r="BG15" s="321"/>
      <c r="BH15" s="322"/>
      <c r="BI15" s="54"/>
      <c r="BJ15" s="323" t="s">
        <v>87</v>
      </c>
      <c r="BK15" s="324"/>
      <c r="BL15" s="44"/>
      <c r="BM15" s="44"/>
      <c r="BN15" s="44"/>
      <c r="BO15" s="55" t="s">
        <v>88</v>
      </c>
      <c r="BP15" s="56" t="s">
        <v>89</v>
      </c>
      <c r="BQ15" s="56" t="s">
        <v>90</v>
      </c>
      <c r="BR15" s="144" t="s">
        <v>91</v>
      </c>
      <c r="BS15" s="56" t="s">
        <v>88</v>
      </c>
      <c r="BT15" s="56" t="s">
        <v>50</v>
      </c>
      <c r="BU15" s="56" t="s">
        <v>92</v>
      </c>
      <c r="BV15" s="56" t="s">
        <v>93</v>
      </c>
      <c r="BW15" s="56" t="s">
        <v>94</v>
      </c>
      <c r="BX15" s="56" t="s">
        <v>95</v>
      </c>
      <c r="BY15" s="56" t="s">
        <v>96</v>
      </c>
      <c r="BZ15" s="144" t="s">
        <v>75</v>
      </c>
      <c r="CA15" s="144" t="s">
        <v>76</v>
      </c>
      <c r="CB15" s="144" t="s">
        <v>77</v>
      </c>
      <c r="CC15" s="144" t="s">
        <v>78</v>
      </c>
      <c r="CD15" s="145" t="s">
        <v>97</v>
      </c>
      <c r="CE15" s="57"/>
      <c r="CF15" s="308">
        <f>IF(F15&lt;1/1440*300,1/1440*300-F15,0)</f>
        <v>0</v>
      </c>
      <c r="CG15" s="308">
        <f>IF(I15&gt;1/1440*1320,I15-1/1440*1320,0)</f>
        <v>0</v>
      </c>
    </row>
    <row r="16" spans="1:85" s="58" customFormat="1" ht="14.25" customHeight="1" x14ac:dyDescent="0.15">
      <c r="A16" s="286"/>
      <c r="B16" s="288"/>
      <c r="C16" s="290"/>
      <c r="D16" s="292"/>
      <c r="E16" s="46">
        <f t="shared" ref="E16" si="0">IF(A15="","",I15-1/1440)</f>
        <v>0.55763888888888891</v>
      </c>
      <c r="F16" s="274"/>
      <c r="G16" s="274"/>
      <c r="H16" s="274"/>
      <c r="I16" s="276"/>
      <c r="J16" s="278"/>
      <c r="K16" s="280"/>
      <c r="L16" s="282"/>
      <c r="M16" s="284"/>
      <c r="N16" s="300"/>
      <c r="O16" s="301"/>
      <c r="P16" s="301"/>
      <c r="Q16" s="301"/>
      <c r="R16" s="303"/>
      <c r="S16" s="301"/>
      <c r="T16" s="294"/>
      <c r="U16" s="278"/>
      <c r="V16" s="296"/>
      <c r="W16" s="280"/>
      <c r="X16" s="278"/>
      <c r="Y16" s="298"/>
      <c r="Z16" s="280"/>
      <c r="AA16" s="278"/>
      <c r="AB16" s="296"/>
      <c r="AC16" s="296"/>
      <c r="AD16" s="296"/>
      <c r="AE16" s="280"/>
      <c r="AF16" s="332"/>
      <c r="AG16" s="334"/>
      <c r="AH16" s="305"/>
      <c r="AI16" s="305"/>
      <c r="AJ16" s="305"/>
      <c r="AK16" s="307"/>
      <c r="AL16" s="307"/>
      <c r="AM16" s="326"/>
      <c r="AN16" s="327"/>
      <c r="AO16" s="308"/>
      <c r="AP16" s="47"/>
      <c r="AQ16" s="328"/>
      <c r="AR16" s="330"/>
      <c r="AS16" s="317"/>
      <c r="AT16" s="317"/>
      <c r="AU16" s="319"/>
      <c r="AV16" s="47"/>
      <c r="AW16" s="150"/>
      <c r="AX16" s="59" t="s">
        <v>98</v>
      </c>
      <c r="AY16" s="60">
        <v>1.3888888888888888E-2</v>
      </c>
      <c r="AZ16" s="61"/>
      <c r="BA16" s="61"/>
      <c r="BB16" s="62">
        <v>6.9444444444444441E-3</v>
      </c>
      <c r="BC16" s="53">
        <v>2.0833333333333332E-2</v>
      </c>
      <c r="BD16" s="54"/>
      <c r="BE16" s="63"/>
      <c r="BF16" s="64" t="s">
        <v>75</v>
      </c>
      <c r="BG16" s="65" t="s">
        <v>78</v>
      </c>
      <c r="BH16" s="66" t="s">
        <v>79</v>
      </c>
      <c r="BI16" s="54"/>
      <c r="BJ16" s="309" t="s">
        <v>99</v>
      </c>
      <c r="BK16" s="310"/>
      <c r="BL16" s="44"/>
      <c r="BM16" s="67">
        <v>9.0277777777777787E-3</v>
      </c>
      <c r="BN16" s="44"/>
      <c r="BO16" s="68" t="str">
        <f>IF(G15="","",1)</f>
        <v/>
      </c>
      <c r="BP16" s="69" t="str">
        <f>BO16&amp;AG15&amp;AI15&amp;AJ15&amp;AK15&amp;AL15&amp;AM15&amp;S15</f>
        <v>0.0208333333333333</v>
      </c>
      <c r="BQ16" s="69" t="str">
        <f>BS16&amp;BT16&amp;BU16&amp;BV16&amp;BW16&amp;BX16&amp;BY16&amp;BR16</f>
        <v>10.00902777777777778</v>
      </c>
      <c r="BR16" s="70">
        <v>9.0277777777777787E-3</v>
      </c>
      <c r="BS16" s="71"/>
      <c r="BT16" s="71"/>
      <c r="BU16" s="71"/>
      <c r="BV16" s="71"/>
      <c r="BW16" s="71"/>
      <c r="BX16" s="72"/>
      <c r="BY16" s="72">
        <v>1</v>
      </c>
      <c r="BZ16" s="73">
        <v>5.5555555555555558E-3</v>
      </c>
      <c r="CA16" s="73"/>
      <c r="CB16" s="73"/>
      <c r="CC16" s="73">
        <v>3.472222222222222E-3</v>
      </c>
      <c r="CD16" s="74">
        <f t="shared" ref="CD16:CD43" si="1">BZ16-0.00138888888888889</f>
        <v>4.1666666666666657E-3</v>
      </c>
      <c r="CE16" s="57"/>
      <c r="CF16" s="308"/>
      <c r="CG16" s="308"/>
    </row>
    <row r="17" spans="1:85" s="58" customFormat="1" ht="14.25" customHeight="1" x14ac:dyDescent="0.15">
      <c r="A17" s="311" t="s">
        <v>136</v>
      </c>
      <c r="B17" s="312">
        <v>60</v>
      </c>
      <c r="C17" s="313">
        <v>0</v>
      </c>
      <c r="D17" s="314">
        <f>IF(A17="","",B17+C17)</f>
        <v>60</v>
      </c>
      <c r="E17" s="46">
        <f>IF(A17="","",F17+VLOOKUP(BP18,$BQ$16:$CD$43,14,0))</f>
        <v>0.56388888888888888</v>
      </c>
      <c r="F17" s="298">
        <v>0.55486111111111114</v>
      </c>
      <c r="G17" s="274"/>
      <c r="H17" s="274"/>
      <c r="I17" s="316">
        <v>0.98402777777777783</v>
      </c>
      <c r="J17" s="341">
        <f>IF(A17="","",I17-F17)</f>
        <v>0.4291666666666667</v>
      </c>
      <c r="K17" s="343">
        <f>IF(A17="","",IF(G17="",I17-F17,(G17-F17)+(I17-H17)))</f>
        <v>0.4291666666666667</v>
      </c>
      <c r="L17" s="345">
        <v>0.14930555555555555</v>
      </c>
      <c r="M17" s="346">
        <v>0</v>
      </c>
      <c r="N17" s="296">
        <f t="shared" ref="N17" si="2">IF(A17="","",L17+M17)</f>
        <v>0.14930555555555555</v>
      </c>
      <c r="O17" s="335"/>
      <c r="P17" s="335">
        <v>0.17222222222222225</v>
      </c>
      <c r="Q17" s="335"/>
      <c r="R17" s="337">
        <v>1.2499999999999999E-2</v>
      </c>
      <c r="S17" s="335">
        <v>1.7361111111111112E-2</v>
      </c>
      <c r="T17" s="339"/>
      <c r="U17" s="341">
        <f>IF(A17="","",N17+O17+P17+Q17+R17+S17+T17)</f>
        <v>0.35138888888888892</v>
      </c>
      <c r="V17" s="351">
        <f>U17</f>
        <v>0.35138888888888892</v>
      </c>
      <c r="W17" s="343">
        <f>IF(A17="","",N17+O17+P17+Q17+1/1440*25+S17+T17)</f>
        <v>0.35625000000000001</v>
      </c>
      <c r="X17" s="341" t="str">
        <f>IF(A17="","",IF(K17&gt;1/1440*690,F17+1/1440*690,"×"))</f>
        <v>×</v>
      </c>
      <c r="Y17" s="357"/>
      <c r="Z17" s="343" t="str">
        <f>IF(A17="","",IF(K17&gt;1/1440*690,IF(ROUNDDOWN(I17-X17-Y17,15)&lt;0,"不足",ROUNDDOWN(I17-X17-Y17,15)),""))</f>
        <v/>
      </c>
      <c r="AA17" s="341">
        <f>IF(A17="","",IF(K17&gt;0.5,1/1440*70,1/1440*60))</f>
        <v>4.1666666666666671E-2</v>
      </c>
      <c r="AB17" s="351">
        <f>IF(A17="","",FLOOR(U17+AA17,"0:01"))</f>
        <v>0.39305555555555555</v>
      </c>
      <c r="AC17" s="351">
        <f>IF(A17="","",IF(K17&gt;0.5,FLOOR(1/1440*543,"0:01"),FLOOR(1/1440*533,"0:01")))</f>
        <v>0.37013888888888891</v>
      </c>
      <c r="AD17" s="351" t="str">
        <f>IF(A17="","",IF(AB17-AC17&lt;0,TEXT(ABS(AB17-AC17-Y17),"-"&amp;"h:mm"),IF(AB17-AC17-Y17&lt;0,TEXT(ABS(AB17-AC17-Y17),"-"&amp;"h:mm"),TEXT(AB17-AC17-Y17,"h:mm"))))</f>
        <v>0:33</v>
      </c>
      <c r="AE17" s="343">
        <f>IF(A17="","",IF(AO17&lt;0,"不足",AO17))</f>
        <v>3.6111111111111149E-2</v>
      </c>
      <c r="AF17" s="353">
        <f>IF(A17="","",CF17+CG17)</f>
        <v>6.7361111111111094E-2</v>
      </c>
      <c r="AG17" s="355"/>
      <c r="AH17" s="363"/>
      <c r="AI17" s="363"/>
      <c r="AJ17" s="363" t="s">
        <v>140</v>
      </c>
      <c r="AK17" s="347"/>
      <c r="AL17" s="347"/>
      <c r="AM17" s="349"/>
      <c r="AN17" s="327" t="str">
        <f>IF(AE17="不足","休憩時間不足",IF(Z17="不足","休憩時間不足",""))</f>
        <v/>
      </c>
      <c r="AO17" s="308">
        <f>IF(Z17="",K17-AB17,K17-AB17-(I17-X17-Y17))</f>
        <v>3.6111111111111149E-2</v>
      </c>
      <c r="AP17" s="47"/>
      <c r="AQ17" s="328" t="str">
        <f>IF(A17="","",A17)</f>
        <v>6B</v>
      </c>
      <c r="AR17" s="329">
        <f>IF(A17="","",F17+1/1440+VLOOKUP(BP18,$BQ$15:$CD$43,10,0))</f>
        <v>0.56597222222222221</v>
      </c>
      <c r="AS17" s="317" t="str">
        <f>IF(G17="","",G17-1/1440-VLOOKUP(BP18,$BQ$15:$CD$43,11,0))</f>
        <v/>
      </c>
      <c r="AT17" s="317" t="str">
        <f>IF(H17="","",H17+1/1440+VLOOKUP(BP18,$BQ$15:$CD$43,12,0))</f>
        <v/>
      </c>
      <c r="AU17" s="318">
        <f>IF(A17="","",I17-1/1440-VLOOKUP(BP18,$BQ$15:$CD$43,13,0))</f>
        <v>0.97638888888888897</v>
      </c>
      <c r="AV17" s="47"/>
      <c r="AW17" s="150"/>
      <c r="AX17" s="59" t="s">
        <v>100</v>
      </c>
      <c r="AY17" s="60">
        <v>1.0416666666666666E-2</v>
      </c>
      <c r="AZ17" s="61"/>
      <c r="BA17" s="61"/>
      <c r="BB17" s="62">
        <v>6.9444444444444441E-3</v>
      </c>
      <c r="BC17" s="53">
        <v>1.7361111111111112E-2</v>
      </c>
      <c r="BD17" s="54"/>
      <c r="BE17" s="75" t="s">
        <v>101</v>
      </c>
      <c r="BF17" s="50">
        <v>1.3888888888888888E-2</v>
      </c>
      <c r="BG17" s="76">
        <v>5.5555555555555558E-3</v>
      </c>
      <c r="BH17" s="77">
        <v>1.9444444444444445E-2</v>
      </c>
      <c r="BI17" s="54"/>
      <c r="BJ17" s="78" t="s">
        <v>102</v>
      </c>
      <c r="BK17" s="62">
        <v>2.0833333333333333E-3</v>
      </c>
      <c r="BL17" s="148"/>
      <c r="BM17" s="67">
        <v>1.1805555555555555E-2</v>
      </c>
      <c r="BN17" s="148"/>
      <c r="BO17" s="79"/>
      <c r="BP17" s="80"/>
      <c r="BQ17" s="80" t="str">
        <f t="shared" ref="BQ17:BQ42" si="3">BS17&amp;BT17&amp;BU17&amp;BV17&amp;BW17&amp;BX17&amp;BY17&amp;BR17</f>
        <v>10.0118055555555556</v>
      </c>
      <c r="BR17" s="81">
        <v>1.1805555555555555E-2</v>
      </c>
      <c r="BS17" s="82"/>
      <c r="BT17" s="82"/>
      <c r="BU17" s="82"/>
      <c r="BV17" s="82"/>
      <c r="BW17" s="82"/>
      <c r="BX17" s="83"/>
      <c r="BY17" s="83">
        <v>1</v>
      </c>
      <c r="BZ17" s="84">
        <v>6.2500000000000003E-3</v>
      </c>
      <c r="CA17" s="84"/>
      <c r="CB17" s="84"/>
      <c r="CC17" s="84">
        <v>5.5555555555555558E-3</v>
      </c>
      <c r="CD17" s="85">
        <f t="shared" si="1"/>
        <v>4.8611111111111103E-3</v>
      </c>
      <c r="CE17" s="47"/>
      <c r="CF17" s="308">
        <f>IF(F17&lt;1/1440*300,1/1440*300-F17,0)</f>
        <v>0</v>
      </c>
      <c r="CG17" s="308">
        <f>IF(I17&gt;1/1440*1320,I17-1/1440*1320,0)</f>
        <v>6.7361111111111094E-2</v>
      </c>
    </row>
    <row r="18" spans="1:85" s="58" customFormat="1" ht="14.25" customHeight="1" x14ac:dyDescent="0.15">
      <c r="A18" s="286"/>
      <c r="B18" s="288"/>
      <c r="C18" s="290"/>
      <c r="D18" s="292"/>
      <c r="E18" s="46">
        <v>0.80138888888888893</v>
      </c>
      <c r="F18" s="315"/>
      <c r="G18" s="274"/>
      <c r="H18" s="274"/>
      <c r="I18" s="316"/>
      <c r="J18" s="342"/>
      <c r="K18" s="344"/>
      <c r="L18" s="282"/>
      <c r="M18" s="284"/>
      <c r="N18" s="296"/>
      <c r="O18" s="336"/>
      <c r="P18" s="336"/>
      <c r="Q18" s="336"/>
      <c r="R18" s="338"/>
      <c r="S18" s="336"/>
      <c r="T18" s="340"/>
      <c r="U18" s="342"/>
      <c r="V18" s="352"/>
      <c r="W18" s="344"/>
      <c r="X18" s="342"/>
      <c r="Y18" s="358"/>
      <c r="Z18" s="344"/>
      <c r="AA18" s="342"/>
      <c r="AB18" s="352"/>
      <c r="AC18" s="352"/>
      <c r="AD18" s="352"/>
      <c r="AE18" s="344"/>
      <c r="AF18" s="354"/>
      <c r="AG18" s="356"/>
      <c r="AH18" s="364"/>
      <c r="AI18" s="364"/>
      <c r="AJ18" s="364"/>
      <c r="AK18" s="348"/>
      <c r="AL18" s="348"/>
      <c r="AM18" s="350"/>
      <c r="AN18" s="327"/>
      <c r="AO18" s="308"/>
      <c r="AP18" s="47"/>
      <c r="AQ18" s="328"/>
      <c r="AR18" s="330"/>
      <c r="AS18" s="317"/>
      <c r="AT18" s="317"/>
      <c r="AU18" s="319"/>
      <c r="AV18" s="47"/>
      <c r="AW18" s="150"/>
      <c r="AX18" s="59" t="s">
        <v>88</v>
      </c>
      <c r="AY18" s="60">
        <v>1.3888888888888888E-2</v>
      </c>
      <c r="AZ18" s="61">
        <v>2.7777777777777779E-3</v>
      </c>
      <c r="BA18" s="61">
        <v>2.7777777777777779E-3</v>
      </c>
      <c r="BB18" s="62">
        <v>6.9444444444444441E-3</v>
      </c>
      <c r="BC18" s="53">
        <v>2.6388888888888889E-2</v>
      </c>
      <c r="BD18" s="54"/>
      <c r="BE18" s="78" t="s">
        <v>103</v>
      </c>
      <c r="BF18" s="60">
        <v>6.2500000000000003E-3</v>
      </c>
      <c r="BG18" s="86">
        <v>5.5555555555555558E-3</v>
      </c>
      <c r="BH18" s="87">
        <v>1.1805555555555555E-2</v>
      </c>
      <c r="BI18" s="54"/>
      <c r="BJ18" s="78" t="s">
        <v>104</v>
      </c>
      <c r="BK18" s="62">
        <v>5.5555555555555558E-3</v>
      </c>
      <c r="BL18" s="88"/>
      <c r="BM18" s="67">
        <v>1.2500000000000001E-2</v>
      </c>
      <c r="BN18" s="88"/>
      <c r="BO18" s="79" t="str">
        <f>IF(G17="","",1)</f>
        <v/>
      </c>
      <c r="BP18" s="80" t="str">
        <f>BO18&amp;AG17&amp;AI17&amp;AJ17&amp;AK17&amp;AL17&amp;AM17&amp;S17</f>
        <v>B0.0173611111111111</v>
      </c>
      <c r="BQ18" s="80" t="str">
        <f t="shared" si="3"/>
        <v>10.0125</v>
      </c>
      <c r="BR18" s="81">
        <v>1.2500000000000001E-2</v>
      </c>
      <c r="BS18" s="82"/>
      <c r="BT18" s="82"/>
      <c r="BU18" s="82"/>
      <c r="BV18" s="82"/>
      <c r="BW18" s="82"/>
      <c r="BX18" s="83"/>
      <c r="BY18" s="83">
        <v>1</v>
      </c>
      <c r="BZ18" s="84">
        <v>5.5555555555555558E-3</v>
      </c>
      <c r="CA18" s="84"/>
      <c r="CB18" s="84"/>
      <c r="CC18" s="84">
        <v>6.9444444444444441E-3</v>
      </c>
      <c r="CD18" s="85">
        <f t="shared" si="1"/>
        <v>4.1666666666666657E-3</v>
      </c>
      <c r="CE18" s="47"/>
      <c r="CF18" s="308"/>
      <c r="CG18" s="308"/>
    </row>
    <row r="19" spans="1:85" s="58" customFormat="1" ht="14.25" customHeight="1" x14ac:dyDescent="0.15">
      <c r="A19" s="311"/>
      <c r="B19" s="312"/>
      <c r="C19" s="313"/>
      <c r="D19" s="362" t="str">
        <f>IF(A19="","",B19+C19)</f>
        <v/>
      </c>
      <c r="E19" s="46" t="str">
        <f t="shared" ref="E19:E21" si="4">IF(A19="","",F19+VLOOKUP(BP20,$BQ$16:$CD$43,14,0))</f>
        <v/>
      </c>
      <c r="F19" s="274"/>
      <c r="G19" s="274"/>
      <c r="H19" s="274"/>
      <c r="I19" s="276"/>
      <c r="J19" s="375" t="str">
        <f>IF(A19="","",I19-F19)</f>
        <v/>
      </c>
      <c r="K19" s="359" t="str">
        <f>IF(A19="","",IF(G19="",I19-F19,(G19-F19)+(I19-H19)))</f>
        <v/>
      </c>
      <c r="L19" s="345"/>
      <c r="M19" s="346"/>
      <c r="N19" s="299" t="str">
        <f t="shared" ref="N19" si="5">IF(A19="","",L19+M19)</f>
        <v/>
      </c>
      <c r="O19" s="383"/>
      <c r="P19" s="383"/>
      <c r="Q19" s="383"/>
      <c r="R19" s="385"/>
      <c r="S19" s="383"/>
      <c r="T19" s="387"/>
      <c r="U19" s="375" t="str">
        <f>IF(A19="","",N19+O19+P19+Q19+R19+S19+T19)</f>
        <v/>
      </c>
      <c r="V19" s="377" t="str">
        <f>U19</f>
        <v/>
      </c>
      <c r="W19" s="359" t="str">
        <f>IF(A19="","",N19+O19+P19+Q19+1/1440*25+S19+T19)</f>
        <v/>
      </c>
      <c r="X19" s="375" t="str">
        <f>IF(A19="","",IF(K19&gt;1/1440*690,F19+1/1440*690,"×"))</f>
        <v/>
      </c>
      <c r="Y19" s="381"/>
      <c r="Z19" s="359" t="str">
        <f>IF(A19="","",IF(K19&gt;1/1440*690,IF(ROUNDDOWN(I19-X19-Y19,15)&lt;0,"不足",ROUNDDOWN(I19-X19-Y19,15)),""))</f>
        <v/>
      </c>
      <c r="AA19" s="375" t="str">
        <f>IF(A19="","",IF(K19&gt;0.5,1/1440*70,1/1440*60))</f>
        <v/>
      </c>
      <c r="AB19" s="377" t="str">
        <f>IF(A19="","",FLOOR(U19+AA19,"0:01"))</f>
        <v/>
      </c>
      <c r="AC19" s="377" t="str">
        <f>IF(A19="","",IF(K19&gt;0.5,FLOOR(1/1440*543,"0:01"),FLOOR(1/1440*533,"0:01")))</f>
        <v/>
      </c>
      <c r="AD19" s="377" t="str">
        <f>IF(A19="","",IF(AB19-AC19&lt;0,TEXT(ABS(AB19-AC19-Y19),"-"&amp;"h:mm"),IF(AB19-AC19-Y19&lt;0,TEXT(ABS(AB19-AC19-Y19),"-"&amp;"h:mm"),TEXT(AB19-AC19-Y19,"h:mm"))))</f>
        <v/>
      </c>
      <c r="AE19" s="359" t="str">
        <f>IF(A19="","",IF(AO19&lt;0,"不足",AO19))</f>
        <v/>
      </c>
      <c r="AF19" s="379" t="str">
        <f>IF(A19="","",CF19+CG19)</f>
        <v/>
      </c>
      <c r="AG19" s="369"/>
      <c r="AH19" s="371"/>
      <c r="AI19" s="371"/>
      <c r="AJ19" s="371"/>
      <c r="AK19" s="373"/>
      <c r="AL19" s="373"/>
      <c r="AM19" s="367"/>
      <c r="AN19" s="327" t="str">
        <f>IF(AE19="不足","休憩時間不足",IF(Z19="不足","休憩時間不足",""))</f>
        <v/>
      </c>
      <c r="AO19" s="308" t="e">
        <f>IF(Z19="",K19-AB19,K19-AB19-(I19-X19-Y19))</f>
        <v>#VALUE!</v>
      </c>
      <c r="AP19" s="47"/>
      <c r="AQ19" s="328" t="str">
        <f>IF(A19="","",A19)</f>
        <v/>
      </c>
      <c r="AR19" s="329" t="str">
        <f>IF(A19="","",F19+1/1440+VLOOKUP(BP20,$BQ$15:$CD$43,10,0))</f>
        <v/>
      </c>
      <c r="AS19" s="317" t="str">
        <f>IF(G19="","",G19-1/1440-VLOOKUP(BP20,$BQ$15:$CD$43,11,0))</f>
        <v/>
      </c>
      <c r="AT19" s="317" t="str">
        <f>IF(H19="","",H19+1/1440+VLOOKUP(BP20,$BQ$15:$CD$43,12,0))</f>
        <v/>
      </c>
      <c r="AU19" s="318" t="str">
        <f>IF(A19="","",I19-1/1440-VLOOKUP(BP20,$BQ$15:$CD$43,13,0))</f>
        <v/>
      </c>
      <c r="AV19" s="47"/>
      <c r="AW19" s="150"/>
      <c r="AX19" s="59" t="s">
        <v>105</v>
      </c>
      <c r="AY19" s="60">
        <v>1.3888888888888888E-2</v>
      </c>
      <c r="AZ19" s="61">
        <v>6.2500000000000003E-3</v>
      </c>
      <c r="BA19" s="61">
        <v>8.3333333333333332E-3</v>
      </c>
      <c r="BB19" s="62">
        <v>6.9444444444444441E-3</v>
      </c>
      <c r="BC19" s="53">
        <v>3.5416666666666666E-2</v>
      </c>
      <c r="BD19" s="54"/>
      <c r="BE19" s="146" t="s">
        <v>106</v>
      </c>
      <c r="BF19" s="89">
        <v>6.2500000000000003E-3</v>
      </c>
      <c r="BG19" s="147">
        <v>6.9444444444444441E-3</v>
      </c>
      <c r="BH19" s="90">
        <v>1.3194444444444444E-2</v>
      </c>
      <c r="BI19" s="54"/>
      <c r="BJ19" s="146" t="s">
        <v>107</v>
      </c>
      <c r="BK19" s="91">
        <v>7.6388888888888886E-3</v>
      </c>
      <c r="BL19" s="88"/>
      <c r="BM19" s="67">
        <v>1.3194444444444444E-2</v>
      </c>
      <c r="BN19" s="88"/>
      <c r="BO19" s="79"/>
      <c r="BP19" s="80"/>
      <c r="BQ19" s="80" t="str">
        <f t="shared" si="3"/>
        <v>BG0.0131944444444444</v>
      </c>
      <c r="BR19" s="92">
        <v>1.3194444444444444E-2</v>
      </c>
      <c r="BS19" s="82"/>
      <c r="BT19" s="82"/>
      <c r="BU19" s="82"/>
      <c r="BV19" s="82" t="s">
        <v>93</v>
      </c>
      <c r="BW19" s="82"/>
      <c r="BX19" s="83" t="s">
        <v>108</v>
      </c>
      <c r="BY19" s="83"/>
      <c r="BZ19" s="84">
        <v>8.3333333333333332E-3</v>
      </c>
      <c r="CA19" s="84"/>
      <c r="CB19" s="84"/>
      <c r="CC19" s="84">
        <v>4.8611111111111112E-3</v>
      </c>
      <c r="CD19" s="85">
        <f t="shared" si="1"/>
        <v>6.9444444444444432E-3</v>
      </c>
      <c r="CE19" s="47"/>
      <c r="CF19" s="308">
        <f>IF(F19&lt;1/1440*300,1/1440*300-F19,0)</f>
        <v>0.20833333333333334</v>
      </c>
      <c r="CG19" s="308">
        <f>IF(I19&gt;1/1440*1320,I19-1/1440*1320,0)</f>
        <v>0</v>
      </c>
    </row>
    <row r="20" spans="1:85" s="58" customFormat="1" ht="14.25" customHeight="1" x14ac:dyDescent="0.15">
      <c r="A20" s="286"/>
      <c r="B20" s="288"/>
      <c r="C20" s="290"/>
      <c r="D20" s="362"/>
      <c r="E20" s="46" t="str">
        <f>IF(A19="","",I19-1/1440)</f>
        <v/>
      </c>
      <c r="F20" s="274"/>
      <c r="G20" s="274"/>
      <c r="H20" s="274"/>
      <c r="I20" s="276"/>
      <c r="J20" s="376"/>
      <c r="K20" s="360"/>
      <c r="L20" s="361"/>
      <c r="M20" s="301"/>
      <c r="N20" s="300"/>
      <c r="O20" s="384"/>
      <c r="P20" s="384"/>
      <c r="Q20" s="384"/>
      <c r="R20" s="386"/>
      <c r="S20" s="384"/>
      <c r="T20" s="388"/>
      <c r="U20" s="376"/>
      <c r="V20" s="378"/>
      <c r="W20" s="360"/>
      <c r="X20" s="376"/>
      <c r="Y20" s="382"/>
      <c r="Z20" s="360"/>
      <c r="AA20" s="376"/>
      <c r="AB20" s="378"/>
      <c r="AC20" s="378"/>
      <c r="AD20" s="378"/>
      <c r="AE20" s="360"/>
      <c r="AF20" s="380"/>
      <c r="AG20" s="370"/>
      <c r="AH20" s="372"/>
      <c r="AI20" s="372"/>
      <c r="AJ20" s="372"/>
      <c r="AK20" s="374"/>
      <c r="AL20" s="374"/>
      <c r="AM20" s="368"/>
      <c r="AN20" s="327"/>
      <c r="AO20" s="308"/>
      <c r="AP20" s="47"/>
      <c r="AQ20" s="328"/>
      <c r="AR20" s="330"/>
      <c r="AS20" s="317"/>
      <c r="AT20" s="317"/>
      <c r="AU20" s="319"/>
      <c r="AV20" s="47"/>
      <c r="AW20" s="48" t="s">
        <v>52</v>
      </c>
      <c r="AX20" s="49" t="s">
        <v>85</v>
      </c>
      <c r="AY20" s="50">
        <v>1.3888888888888888E-2</v>
      </c>
      <c r="AZ20" s="51"/>
      <c r="BA20" s="51"/>
      <c r="BB20" s="52">
        <v>4.8611111111111112E-3</v>
      </c>
      <c r="BC20" s="93">
        <v>1.8749999999999999E-2</v>
      </c>
      <c r="BD20" s="54"/>
      <c r="BE20" s="54"/>
      <c r="BF20" s="54"/>
      <c r="BG20" s="54"/>
      <c r="BH20" s="54"/>
      <c r="BI20" s="54"/>
      <c r="BJ20" s="54"/>
      <c r="BK20" s="54"/>
      <c r="BL20" s="67"/>
      <c r="BM20" s="67">
        <v>1.4583333333333332E-2</v>
      </c>
      <c r="BN20" s="67"/>
      <c r="BO20" s="79" t="str">
        <f>IF(G19="","",1)</f>
        <v/>
      </c>
      <c r="BP20" s="80" t="str">
        <f>BO20&amp;AG19&amp;AI19&amp;AJ19&amp;AK19&amp;AL19&amp;AM19&amp;S19</f>
        <v/>
      </c>
      <c r="BQ20" s="80" t="str">
        <f t="shared" si="3"/>
        <v>10.0131944444444444</v>
      </c>
      <c r="BR20" s="92">
        <v>1.3194444444444444E-2</v>
      </c>
      <c r="BS20" s="82"/>
      <c r="BT20" s="82"/>
      <c r="BU20" s="82"/>
      <c r="BV20" s="82"/>
      <c r="BW20" s="82"/>
      <c r="BX20" s="83"/>
      <c r="BY20" s="83">
        <v>1</v>
      </c>
      <c r="BZ20" s="84">
        <v>6.2500000000000003E-3</v>
      </c>
      <c r="CA20" s="84"/>
      <c r="CB20" s="84"/>
      <c r="CC20" s="84">
        <v>6.9444444444444441E-3</v>
      </c>
      <c r="CD20" s="85">
        <f t="shared" si="1"/>
        <v>4.8611111111111103E-3</v>
      </c>
      <c r="CE20" s="47"/>
      <c r="CF20" s="308"/>
      <c r="CG20" s="308"/>
    </row>
    <row r="21" spans="1:85" s="58" customFormat="1" ht="14.25" customHeight="1" x14ac:dyDescent="0.15">
      <c r="A21" s="365"/>
      <c r="B21" s="312"/>
      <c r="C21" s="313"/>
      <c r="D21" s="314" t="str">
        <f>IF(A21="","",B21+C21)</f>
        <v/>
      </c>
      <c r="E21" s="46" t="str">
        <f t="shared" si="4"/>
        <v/>
      </c>
      <c r="F21" s="274"/>
      <c r="G21" s="274"/>
      <c r="H21" s="274"/>
      <c r="I21" s="276"/>
      <c r="J21" s="341" t="str">
        <f>IF(A21="","",I21-F21)</f>
        <v/>
      </c>
      <c r="K21" s="343" t="str">
        <f>IF(A21="","",IF(G21="",I21-F21,(G21-F21)+(I21-H21)))</f>
        <v/>
      </c>
      <c r="L21" s="345"/>
      <c r="M21" s="346"/>
      <c r="N21" s="299" t="str">
        <f t="shared" ref="N21" si="6">IF(A21="","",L21+M21)</f>
        <v/>
      </c>
      <c r="O21" s="335"/>
      <c r="P21" s="335"/>
      <c r="Q21" s="335"/>
      <c r="R21" s="337"/>
      <c r="S21" s="335"/>
      <c r="T21" s="339"/>
      <c r="U21" s="341" t="str">
        <f>IF(A21="","",N21+O21+P21+Q21+R21+S21+T21)</f>
        <v/>
      </c>
      <c r="V21" s="351" t="str">
        <f>U21</f>
        <v/>
      </c>
      <c r="W21" s="343" t="str">
        <f>IF(A21="","",N21+O21+P21+Q21+1/1440*25+S21+T21)</f>
        <v/>
      </c>
      <c r="X21" s="341" t="str">
        <f>IF(A21="","",IF(K21&gt;1/1440*690,F21+1/1440*690,"×"))</f>
        <v/>
      </c>
      <c r="Y21" s="357"/>
      <c r="Z21" s="343" t="str">
        <f>IF(A21="","",IF(K21&gt;1/1440*690,IF(ROUNDDOWN(I21-X21-Y21,15)&lt;0,"不足",ROUNDDOWN(I21-X21-Y21,15)),""))</f>
        <v/>
      </c>
      <c r="AA21" s="341" t="str">
        <f>IF(A21="","",IF(K21&gt;0.5,1/1440*70,1/1440*60))</f>
        <v/>
      </c>
      <c r="AB21" s="351" t="str">
        <f>IF(A21="","",FLOOR(U21+AA21,"0:01"))</f>
        <v/>
      </c>
      <c r="AC21" s="351" t="str">
        <f>IF(A21="","",IF(K21&gt;0.5,FLOOR(1/1440*543,"0:01"),FLOOR(1/1440*533,"0:01")))</f>
        <v/>
      </c>
      <c r="AD21" s="351" t="str">
        <f>IF(A21="","",IF(AB21-AC21&lt;0,TEXT(ABS(AB21-AC21-Y21),"-"&amp;"h:mm"),IF(AB21-AC21-Y21&lt;0,TEXT(ABS(AB21-AC21-Y21),"-"&amp;"h:mm"),TEXT(AB21-AC21-Y21,"h:mm"))))</f>
        <v/>
      </c>
      <c r="AE21" s="343" t="str">
        <f>IF(A21="","",IF(AO21&lt;0,"不足",AO21))</f>
        <v/>
      </c>
      <c r="AF21" s="353" t="str">
        <f>IF(A21="","",CF21+CG21)</f>
        <v/>
      </c>
      <c r="AG21" s="355"/>
      <c r="AH21" s="363"/>
      <c r="AI21" s="363"/>
      <c r="AJ21" s="363"/>
      <c r="AK21" s="347"/>
      <c r="AL21" s="347"/>
      <c r="AM21" s="349"/>
      <c r="AN21" s="327" t="str">
        <f>IF(AE21="不足","休憩時間不足",IF(Z21="不足","休憩時間不足",""))</f>
        <v/>
      </c>
      <c r="AO21" s="308" t="e">
        <f>IF(Z21="",K21-AB21,K21-AB21-(I21-X21-Y21))</f>
        <v>#VALUE!</v>
      </c>
      <c r="AP21" s="47"/>
      <c r="AQ21" s="328" t="str">
        <f>IF(A21="","",A21)</f>
        <v/>
      </c>
      <c r="AR21" s="329" t="str">
        <f>IF(A21="","",F21+1/1440+VLOOKUP(BP22,$BQ$15:$CD$43,10,0))</f>
        <v/>
      </c>
      <c r="AS21" s="317" t="str">
        <f>IF(G21="","",G21-1/1440-VLOOKUP(BP22,$BQ$15:$CD$43,11,0))</f>
        <v/>
      </c>
      <c r="AT21" s="317" t="str">
        <f>IF(H21="","",H21+1/1440+VLOOKUP(BP22,$BQ$15:$CD$43,12,0))</f>
        <v/>
      </c>
      <c r="AU21" s="318" t="str">
        <f>IF(A21="","",I21-1/1440-VLOOKUP(BP22,$BQ$15:$CD$43,13,0))</f>
        <v/>
      </c>
      <c r="AV21" s="47"/>
      <c r="AW21" s="150"/>
      <c r="AX21" s="59" t="s">
        <v>100</v>
      </c>
      <c r="AY21" s="60">
        <v>1.0416666666666666E-2</v>
      </c>
      <c r="AZ21" s="61"/>
      <c r="BA21" s="61"/>
      <c r="BB21" s="62">
        <v>4.8611111111111112E-3</v>
      </c>
      <c r="BC21" s="53">
        <v>1.5277777777777777E-2</v>
      </c>
      <c r="BD21" s="54"/>
      <c r="BE21" s="253" t="s">
        <v>56</v>
      </c>
      <c r="BF21" s="254"/>
      <c r="BG21" s="254"/>
      <c r="BH21" s="255"/>
      <c r="BI21" s="54"/>
      <c r="BJ21" s="54"/>
      <c r="BK21" s="54"/>
      <c r="BL21" s="67"/>
      <c r="BM21" s="67">
        <v>1.5277777777777777E-2</v>
      </c>
      <c r="BN21" s="67"/>
      <c r="BO21" s="79"/>
      <c r="BP21" s="80"/>
      <c r="BQ21" s="80" t="str">
        <f t="shared" si="3"/>
        <v>G0.0145833333333333</v>
      </c>
      <c r="BR21" s="94">
        <v>1.4583333333333332E-2</v>
      </c>
      <c r="BS21" s="82"/>
      <c r="BT21" s="82"/>
      <c r="BU21" s="82"/>
      <c r="BV21" s="82"/>
      <c r="BW21" s="82"/>
      <c r="BX21" s="83" t="s">
        <v>108</v>
      </c>
      <c r="BY21" s="83"/>
      <c r="BZ21" s="84">
        <v>9.7222222222222224E-3</v>
      </c>
      <c r="CA21" s="84"/>
      <c r="CB21" s="84"/>
      <c r="CC21" s="84">
        <v>4.8611111111111112E-3</v>
      </c>
      <c r="CD21" s="85">
        <f t="shared" si="1"/>
        <v>8.3333333333333315E-3</v>
      </c>
      <c r="CE21" s="47"/>
      <c r="CF21" s="308">
        <f>IF(F21&lt;1/1440*300,1/1440*300-F21,0)</f>
        <v>0.20833333333333334</v>
      </c>
      <c r="CG21" s="308">
        <f>IF(I21&gt;1/1440*1320,I21-1/1440*1320,0)</f>
        <v>0</v>
      </c>
    </row>
    <row r="22" spans="1:85" s="58" customFormat="1" ht="14.25" customHeight="1" x14ac:dyDescent="0.15">
      <c r="A22" s="366"/>
      <c r="B22" s="288"/>
      <c r="C22" s="290"/>
      <c r="D22" s="292"/>
      <c r="E22" s="46" t="str">
        <f>IF(A21="","",I21-1/1440)</f>
        <v/>
      </c>
      <c r="F22" s="274"/>
      <c r="G22" s="274"/>
      <c r="H22" s="274"/>
      <c r="I22" s="276"/>
      <c r="J22" s="342"/>
      <c r="K22" s="344"/>
      <c r="L22" s="282"/>
      <c r="M22" s="284"/>
      <c r="N22" s="300"/>
      <c r="O22" s="336"/>
      <c r="P22" s="336"/>
      <c r="Q22" s="336"/>
      <c r="R22" s="338"/>
      <c r="S22" s="336"/>
      <c r="T22" s="340"/>
      <c r="U22" s="342"/>
      <c r="V22" s="352"/>
      <c r="W22" s="344"/>
      <c r="X22" s="342"/>
      <c r="Y22" s="358"/>
      <c r="Z22" s="344"/>
      <c r="AA22" s="342"/>
      <c r="AB22" s="352"/>
      <c r="AC22" s="352"/>
      <c r="AD22" s="352"/>
      <c r="AE22" s="344"/>
      <c r="AF22" s="354"/>
      <c r="AG22" s="356"/>
      <c r="AH22" s="364"/>
      <c r="AI22" s="364"/>
      <c r="AJ22" s="364"/>
      <c r="AK22" s="348"/>
      <c r="AL22" s="348"/>
      <c r="AM22" s="350"/>
      <c r="AN22" s="327"/>
      <c r="AO22" s="308"/>
      <c r="AP22" s="47"/>
      <c r="AQ22" s="328"/>
      <c r="AR22" s="330"/>
      <c r="AS22" s="317"/>
      <c r="AT22" s="317"/>
      <c r="AU22" s="319"/>
      <c r="AV22" s="47"/>
      <c r="AW22" s="150"/>
      <c r="AX22" s="59" t="s">
        <v>88</v>
      </c>
      <c r="AY22" s="60">
        <v>1.3888888888888888E-2</v>
      </c>
      <c r="AZ22" s="61">
        <v>2.7777777777777779E-3</v>
      </c>
      <c r="BA22" s="61">
        <v>2.7777777777777779E-3</v>
      </c>
      <c r="BB22" s="62">
        <v>4.8611111111111112E-3</v>
      </c>
      <c r="BC22" s="53">
        <v>2.4305555555555556E-2</v>
      </c>
      <c r="BD22" s="54"/>
      <c r="BE22" s="389"/>
      <c r="BF22" s="390"/>
      <c r="BG22" s="390"/>
      <c r="BH22" s="391"/>
      <c r="BI22" s="54"/>
      <c r="BJ22" s="54"/>
      <c r="BK22" s="54"/>
      <c r="BL22" s="67"/>
      <c r="BM22" s="67">
        <v>1.6666666666666666E-2</v>
      </c>
      <c r="BN22" s="67"/>
      <c r="BO22" s="79" t="str">
        <f>IF(G21="","",1)</f>
        <v/>
      </c>
      <c r="BP22" s="80" t="str">
        <f>BO22&amp;AG21&amp;AI21&amp;AJ21&amp;AK21&amp;AL21&amp;AM21&amp;S21</f>
        <v/>
      </c>
      <c r="BQ22" s="80" t="str">
        <f t="shared" si="3"/>
        <v>G0.0145833333333333</v>
      </c>
      <c r="BR22" s="94">
        <v>1.4583333333333332E-2</v>
      </c>
      <c r="BS22" s="82"/>
      <c r="BT22" s="82"/>
      <c r="BU22" s="82"/>
      <c r="BV22" s="82"/>
      <c r="BW22" s="82"/>
      <c r="BX22" s="83" t="s">
        <v>108</v>
      </c>
      <c r="BY22" s="83"/>
      <c r="BZ22" s="84">
        <v>9.7222222222222224E-3</v>
      </c>
      <c r="CA22" s="84"/>
      <c r="CB22" s="84"/>
      <c r="CC22" s="84">
        <v>4.8611111111111112E-3</v>
      </c>
      <c r="CD22" s="85">
        <f t="shared" si="1"/>
        <v>8.3333333333333315E-3</v>
      </c>
      <c r="CE22" s="47"/>
      <c r="CF22" s="308"/>
      <c r="CG22" s="308"/>
    </row>
    <row r="23" spans="1:85" s="58" customFormat="1" ht="14.25" customHeight="1" x14ac:dyDescent="0.15">
      <c r="A23" s="392"/>
      <c r="B23" s="394"/>
      <c r="C23" s="396"/>
      <c r="D23" s="362" t="str">
        <f>IF(A23="","",B23+C23)</f>
        <v/>
      </c>
      <c r="E23" s="46" t="str">
        <f>IF(A23="","",F23+VLOOKUP(BP24,$BQ$16:$CD$43,14,0))</f>
        <v/>
      </c>
      <c r="F23" s="274"/>
      <c r="G23" s="274"/>
      <c r="H23" s="274"/>
      <c r="I23" s="276"/>
      <c r="J23" s="375" t="str">
        <f>IF(A23="","",I23-F23)</f>
        <v/>
      </c>
      <c r="K23" s="359" t="str">
        <f>IF(A23="","",IF(G23="",I23-F23,(G23-F23)+(I23-H23)))</f>
        <v/>
      </c>
      <c r="L23" s="345"/>
      <c r="M23" s="346"/>
      <c r="N23" s="296" t="str">
        <f t="shared" ref="N23" si="7">IF(A23="","",L23+M23)</f>
        <v/>
      </c>
      <c r="O23" s="383"/>
      <c r="P23" s="383"/>
      <c r="Q23" s="383"/>
      <c r="R23" s="385"/>
      <c r="S23" s="383"/>
      <c r="T23" s="387"/>
      <c r="U23" s="375" t="str">
        <f>IF(A23="","",N23+O23+P23+Q23+R23+S23+T23)</f>
        <v/>
      </c>
      <c r="V23" s="377" t="str">
        <f>U23</f>
        <v/>
      </c>
      <c r="W23" s="359" t="str">
        <f>IF(A23="","",N23+O23+P23+Q23+1/1440*25+S23+T23)</f>
        <v/>
      </c>
      <c r="X23" s="375" t="str">
        <f>IF(A23="","",IF(K23&gt;1/1440*690,F23+1/1440*690,"×"))</f>
        <v/>
      </c>
      <c r="Y23" s="381"/>
      <c r="Z23" s="359" t="str">
        <f>IF(A23="","",IF(K23&gt;1/1440*690,IF(ROUNDDOWN(I23-X23-Y23,15)&lt;0,"不足",ROUNDDOWN(I23-X23-Y23,15)),""))</f>
        <v/>
      </c>
      <c r="AA23" s="375" t="str">
        <f>IF(A23="","",IF(K23&gt;0.5,1/1440*70,1/1440*60))</f>
        <v/>
      </c>
      <c r="AB23" s="377" t="str">
        <f>IF(A23="","",FLOOR(U23+AA23,"0:01"))</f>
        <v/>
      </c>
      <c r="AC23" s="377" t="str">
        <f>IF(A23="","",IF(K23&gt;0.5,FLOOR(1/1440*543,"0:01"),FLOOR(1/1440*533,"0:01")))</f>
        <v/>
      </c>
      <c r="AD23" s="377" t="str">
        <f>IF(A23="","",IF(AB23-AC23&lt;0,TEXT(ABS(AB23-AC23-Y23),"-"&amp;"h:mm"),IF(AB23-AC23-Y23&lt;0,TEXT(ABS(AB23-AC23-Y23),"-"&amp;"h:mm"),TEXT(AB23-AC23-Y23,"h:mm"))))</f>
        <v/>
      </c>
      <c r="AE23" s="359" t="str">
        <f>IF(A23="","",IF(AO23&lt;0,"不足",AO23))</f>
        <v/>
      </c>
      <c r="AF23" s="379" t="str">
        <f>IF(A23="","",CF23+CG23)</f>
        <v/>
      </c>
      <c r="AG23" s="369"/>
      <c r="AH23" s="371"/>
      <c r="AI23" s="371"/>
      <c r="AJ23" s="371"/>
      <c r="AK23" s="373"/>
      <c r="AL23" s="373"/>
      <c r="AM23" s="367"/>
      <c r="AN23" s="327" t="str">
        <f>IF(AE23="不足","休憩時間不足",IF(Z23="不足","休憩時間不足",""))</f>
        <v/>
      </c>
      <c r="AO23" s="308" t="e">
        <f>IF(Z23="",K23-AB23,K23-AB23-(I23-X23-Y23))</f>
        <v>#VALUE!</v>
      </c>
      <c r="AP23" s="47"/>
      <c r="AQ23" s="328" t="str">
        <f>IF(A23="","",A23)</f>
        <v/>
      </c>
      <c r="AR23" s="329" t="str">
        <f>IF(A23="","",F23+1/1440+VLOOKUP(BP24,$BQ$15:$CD$43,10,0))</f>
        <v/>
      </c>
      <c r="AS23" s="317" t="str">
        <f>IF(G23="","",G23-1/1440-VLOOKUP(BP24,$BQ$15:$CD$43,11,0))</f>
        <v/>
      </c>
      <c r="AT23" s="317" t="str">
        <f>IF(H23="","",H23+1/1440+VLOOKUP(BP24,$BQ$15:$CD$43,12,0))</f>
        <v/>
      </c>
      <c r="AU23" s="318" t="str">
        <f>IF(A23="","",I23-1/1440-VLOOKUP(BP24,$BQ$15:$CD$43,13,0))</f>
        <v/>
      </c>
      <c r="AV23" s="47"/>
      <c r="AW23" s="149"/>
      <c r="AX23" s="95" t="s">
        <v>105</v>
      </c>
      <c r="AY23" s="89">
        <v>1.3888888888888888E-2</v>
      </c>
      <c r="AZ23" s="96">
        <v>6.2500000000000003E-3</v>
      </c>
      <c r="BA23" s="96">
        <v>8.3333333333333332E-3</v>
      </c>
      <c r="BB23" s="91">
        <v>4.8611111111111112E-3</v>
      </c>
      <c r="BC23" s="97">
        <v>3.3333333333333333E-2</v>
      </c>
      <c r="BD23" s="98"/>
      <c r="BE23" s="320" t="s">
        <v>109</v>
      </c>
      <c r="BF23" s="321"/>
      <c r="BG23" s="321"/>
      <c r="BH23" s="322"/>
      <c r="BI23" s="98"/>
      <c r="BJ23" s="54"/>
      <c r="BK23" s="54"/>
      <c r="BL23" s="54"/>
      <c r="BM23" s="67">
        <v>1.7361111111111112E-2</v>
      </c>
      <c r="BN23" s="54"/>
      <c r="BO23" s="79"/>
      <c r="BP23" s="80"/>
      <c r="BQ23" s="80" t="str">
        <f t="shared" si="3"/>
        <v>LB0.0152777777777778</v>
      </c>
      <c r="BR23" s="92">
        <v>1.5277777777777777E-2</v>
      </c>
      <c r="BS23" s="82"/>
      <c r="BT23" s="82"/>
      <c r="BU23" s="82" t="s">
        <v>110</v>
      </c>
      <c r="BV23" s="82" t="s">
        <v>93</v>
      </c>
      <c r="BW23" s="82"/>
      <c r="BX23" s="83"/>
      <c r="BY23" s="83"/>
      <c r="BZ23" s="84">
        <v>1.0416666666666666E-2</v>
      </c>
      <c r="CA23" s="84"/>
      <c r="CB23" s="84"/>
      <c r="CC23" s="84">
        <v>4.8611111111111112E-3</v>
      </c>
      <c r="CD23" s="85">
        <f t="shared" si="1"/>
        <v>9.0277777777777769E-3</v>
      </c>
      <c r="CE23" s="47"/>
      <c r="CF23" s="308">
        <f>IF(F23&lt;1/1440*300,1/1440*300-F23,0)</f>
        <v>0.20833333333333334</v>
      </c>
      <c r="CG23" s="308">
        <f>IF(I23&gt;1/1440*1320,I23-1/1440*1320,0)</f>
        <v>0</v>
      </c>
    </row>
    <row r="24" spans="1:85" s="58" customFormat="1" ht="14.25" customHeight="1" x14ac:dyDescent="0.15">
      <c r="A24" s="393"/>
      <c r="B24" s="395"/>
      <c r="C24" s="397"/>
      <c r="D24" s="362"/>
      <c r="E24" s="46" t="str">
        <f>IF(A23="","",I23-1/1440)</f>
        <v/>
      </c>
      <c r="F24" s="274"/>
      <c r="G24" s="274"/>
      <c r="H24" s="274"/>
      <c r="I24" s="276"/>
      <c r="J24" s="376"/>
      <c r="K24" s="360"/>
      <c r="L24" s="361"/>
      <c r="M24" s="301"/>
      <c r="N24" s="296"/>
      <c r="O24" s="384"/>
      <c r="P24" s="384"/>
      <c r="Q24" s="384"/>
      <c r="R24" s="386"/>
      <c r="S24" s="384"/>
      <c r="T24" s="388"/>
      <c r="U24" s="376"/>
      <c r="V24" s="378"/>
      <c r="W24" s="360"/>
      <c r="X24" s="376"/>
      <c r="Y24" s="382"/>
      <c r="Z24" s="360"/>
      <c r="AA24" s="376"/>
      <c r="AB24" s="378"/>
      <c r="AC24" s="378"/>
      <c r="AD24" s="378"/>
      <c r="AE24" s="360"/>
      <c r="AF24" s="380"/>
      <c r="AG24" s="370"/>
      <c r="AH24" s="372"/>
      <c r="AI24" s="372"/>
      <c r="AJ24" s="372"/>
      <c r="AK24" s="374"/>
      <c r="AL24" s="374"/>
      <c r="AM24" s="368"/>
      <c r="AN24" s="327"/>
      <c r="AO24" s="308"/>
      <c r="AP24" s="47"/>
      <c r="AQ24" s="328"/>
      <c r="AR24" s="330"/>
      <c r="AS24" s="317"/>
      <c r="AT24" s="317"/>
      <c r="AU24" s="319"/>
      <c r="AV24" s="47"/>
      <c r="AW24" s="150" t="s">
        <v>55</v>
      </c>
      <c r="AX24" s="59" t="s">
        <v>85</v>
      </c>
      <c r="AY24" s="60">
        <v>9.7222222222222224E-3</v>
      </c>
      <c r="AZ24" s="61"/>
      <c r="BA24" s="61"/>
      <c r="BB24" s="62">
        <v>4.8611111111111112E-3</v>
      </c>
      <c r="BC24" s="53">
        <v>1.4583333333333332E-2</v>
      </c>
      <c r="BD24" s="98"/>
      <c r="BE24" s="63"/>
      <c r="BF24" s="64" t="s">
        <v>75</v>
      </c>
      <c r="BG24" s="65" t="s">
        <v>78</v>
      </c>
      <c r="BH24" s="66" t="s">
        <v>79</v>
      </c>
      <c r="BI24" s="98"/>
      <c r="BJ24" s="54"/>
      <c r="BK24" s="54"/>
      <c r="BL24" s="54"/>
      <c r="BM24" s="67">
        <v>1.8749999999999999E-2</v>
      </c>
      <c r="BN24" s="54"/>
      <c r="BO24" s="79" t="str">
        <f>IF(G23="","",1)</f>
        <v/>
      </c>
      <c r="BP24" s="80" t="str">
        <f>BO24&amp;AG23&amp;AI23&amp;AJ23&amp;AK23&amp;AL23&amp;AM23&amp;S23</f>
        <v/>
      </c>
      <c r="BQ24" s="80" t="str">
        <f t="shared" si="3"/>
        <v>TB0.0152777777777778</v>
      </c>
      <c r="BR24" s="92">
        <v>1.5277777777777777E-2</v>
      </c>
      <c r="BS24" s="82"/>
      <c r="BT24" s="82" t="s">
        <v>111</v>
      </c>
      <c r="BU24" s="82"/>
      <c r="BV24" s="82" t="s">
        <v>93</v>
      </c>
      <c r="BW24" s="82"/>
      <c r="BX24" s="83"/>
      <c r="BY24" s="83"/>
      <c r="BZ24" s="84">
        <v>1.0416666666666666E-2</v>
      </c>
      <c r="CA24" s="84"/>
      <c r="CB24" s="84"/>
      <c r="CC24" s="84">
        <v>4.8611111111111112E-3</v>
      </c>
      <c r="CD24" s="85">
        <f t="shared" si="1"/>
        <v>9.0277777777777769E-3</v>
      </c>
      <c r="CE24" s="47"/>
      <c r="CF24" s="308"/>
      <c r="CG24" s="308"/>
    </row>
    <row r="25" spans="1:85" s="58" customFormat="1" ht="14.25" customHeight="1" x14ac:dyDescent="0.15">
      <c r="A25" s="398"/>
      <c r="B25" s="400"/>
      <c r="C25" s="402"/>
      <c r="D25" s="314" t="str">
        <f>IF(A25="","",B25+C25)</f>
        <v/>
      </c>
      <c r="E25" s="46" t="str">
        <f>IF(A25="","",F25+VLOOKUP(BP26,$BQ$16:$CD$43,14,0))</f>
        <v/>
      </c>
      <c r="F25" s="274"/>
      <c r="G25" s="274"/>
      <c r="H25" s="274"/>
      <c r="I25" s="276"/>
      <c r="J25" s="341" t="str">
        <f>IF(A25="","",I25-F25)</f>
        <v/>
      </c>
      <c r="K25" s="343" t="str">
        <f>IF(A25="","",IF(G25="",I25-F25,(G25-F25)+(I25-H25)))</f>
        <v/>
      </c>
      <c r="L25" s="345"/>
      <c r="M25" s="346"/>
      <c r="N25" s="299" t="str">
        <f t="shared" ref="N25" si="8">IF(A25="","",L25+M25)</f>
        <v/>
      </c>
      <c r="O25" s="335"/>
      <c r="P25" s="335"/>
      <c r="Q25" s="335"/>
      <c r="R25" s="404"/>
      <c r="S25" s="335"/>
      <c r="T25" s="339"/>
      <c r="U25" s="341" t="str">
        <f>IF(A25="","",N25+O25+P25+Q25+R25+S25+T25)</f>
        <v/>
      </c>
      <c r="V25" s="351" t="str">
        <f>U25</f>
        <v/>
      </c>
      <c r="W25" s="343" t="str">
        <f>IF(A25="","",N25+O25+P25+Q25+1/1440*25+S25+T25)</f>
        <v/>
      </c>
      <c r="X25" s="341" t="str">
        <f>IF(A25="","",IF(K25&gt;1/1440*690,F25+1/1440*690,"×"))</f>
        <v/>
      </c>
      <c r="Y25" s="357"/>
      <c r="Z25" s="343" t="str">
        <f>IF(A25="","",IF(K25&gt;1/1440*690,IF(ROUNDDOWN(I25-X25-Y25,15)&lt;0,"不足",ROUNDDOWN(I25-X25-Y25,15)),""))</f>
        <v/>
      </c>
      <c r="AA25" s="341" t="str">
        <f>IF(A25="","",IF(K25&gt;0.5,1/1440*70,1/1440*60))</f>
        <v/>
      </c>
      <c r="AB25" s="351" t="str">
        <f>IF(A25="","",FLOOR(U25+AA25,"0:01"))</f>
        <v/>
      </c>
      <c r="AC25" s="351" t="str">
        <f>IF(A25="","",IF(K25&gt;0.5,FLOOR(1/1440*543,"0:01"),FLOOR(1/1440*533,"0:01")))</f>
        <v/>
      </c>
      <c r="AD25" s="351" t="str">
        <f>IF(A25="","",IF(AB25-AC25&lt;0,TEXT(ABS(AB25-AC25-Y25),"-"&amp;"h:mm"),IF(AB25-AC25-Y25&lt;0,TEXT(ABS(AB25-AC25-Y25),"-"&amp;"h:mm"),TEXT(AB25-AC25-Y25,"h:mm"))))</f>
        <v/>
      </c>
      <c r="AE25" s="343" t="str">
        <f>IF(A25="","",IF(AO25&lt;0,"不足",AO25))</f>
        <v/>
      </c>
      <c r="AF25" s="353" t="str">
        <f>IF(A25="","",CF25+CG25)</f>
        <v/>
      </c>
      <c r="AG25" s="355"/>
      <c r="AH25" s="363"/>
      <c r="AI25" s="363"/>
      <c r="AJ25" s="363"/>
      <c r="AK25" s="347"/>
      <c r="AL25" s="347"/>
      <c r="AM25" s="349"/>
      <c r="AN25" s="327" t="str">
        <f>IF(AE25="不足","休憩時間不足",IF(Z25="不足","休憩時間不足",""))</f>
        <v/>
      </c>
      <c r="AO25" s="308" t="e">
        <f>IF(Z25="",K25-AB25,K25-AB25-(I25-X25-Y25))</f>
        <v>#VALUE!</v>
      </c>
      <c r="AP25" s="47"/>
      <c r="AQ25" s="328" t="str">
        <f>IF(A25="","",A25)</f>
        <v/>
      </c>
      <c r="AR25" s="329" t="str">
        <f>IF(A25="","",F25+1/1440+VLOOKUP(BP26,$BQ$15:$CD$43,10,0))</f>
        <v/>
      </c>
      <c r="AS25" s="317" t="str">
        <f>IF(G25="","",G25-1/1440-VLOOKUP(BP26,$BQ$15:$CD$43,11,0))</f>
        <v/>
      </c>
      <c r="AT25" s="317" t="str">
        <f>IF(H25="","",H25+1/1440+VLOOKUP(BP26,$BQ$15:$CD$43,12,0))</f>
        <v/>
      </c>
      <c r="AU25" s="318" t="str">
        <f>IF(A25="","",I25-1/1440-VLOOKUP(BP26,$BQ$15:$CD$43,13,0))</f>
        <v/>
      </c>
      <c r="AV25" s="47"/>
      <c r="AW25" s="150" t="s">
        <v>112</v>
      </c>
      <c r="AX25" s="59" t="s">
        <v>98</v>
      </c>
      <c r="AY25" s="60">
        <v>9.7222222222222224E-3</v>
      </c>
      <c r="AZ25" s="61"/>
      <c r="BA25" s="61"/>
      <c r="BB25" s="62">
        <v>4.8611111111111112E-3</v>
      </c>
      <c r="BC25" s="53">
        <v>1.4583333333333332E-2</v>
      </c>
      <c r="BD25" s="47"/>
      <c r="BE25" s="75" t="s">
        <v>101</v>
      </c>
      <c r="BF25" s="50">
        <v>1.3888888888888888E-2</v>
      </c>
      <c r="BG25" s="76">
        <v>3.472222222222222E-3</v>
      </c>
      <c r="BH25" s="77">
        <v>1.7361111111111112E-2</v>
      </c>
      <c r="BI25" s="47"/>
      <c r="BJ25" s="98"/>
      <c r="BK25" s="98"/>
      <c r="BL25" s="54"/>
      <c r="BM25" s="67">
        <v>1.9444444444444445E-2</v>
      </c>
      <c r="BN25" s="54"/>
      <c r="BO25" s="79"/>
      <c r="BP25" s="80"/>
      <c r="BQ25" s="80" t="str">
        <f t="shared" si="3"/>
        <v>A0.0166666666666667</v>
      </c>
      <c r="BR25" s="94">
        <v>1.6666666666666666E-2</v>
      </c>
      <c r="BS25" s="82"/>
      <c r="BT25" s="82" t="s">
        <v>118</v>
      </c>
      <c r="BU25" s="82"/>
      <c r="BV25" s="82"/>
      <c r="BW25" s="82"/>
      <c r="BX25" s="83"/>
      <c r="BY25" s="83"/>
      <c r="BZ25" s="81">
        <v>9.7222222222222224E-3</v>
      </c>
      <c r="CA25" s="81"/>
      <c r="CB25" s="81"/>
      <c r="CC25" s="81">
        <v>6.9444444444444441E-3</v>
      </c>
      <c r="CD25" s="85">
        <f t="shared" si="1"/>
        <v>8.3333333333333315E-3</v>
      </c>
      <c r="CE25" s="47"/>
      <c r="CF25" s="308">
        <f>IF(F25&lt;1/1440*300,1/1440*300-F25,0)</f>
        <v>0.20833333333333334</v>
      </c>
      <c r="CG25" s="308">
        <f>IF(I25&gt;1/1440*1320,I25-1/1440*1320,0)</f>
        <v>0</v>
      </c>
    </row>
    <row r="26" spans="1:85" s="58" customFormat="1" ht="14.25" customHeight="1" x14ac:dyDescent="0.15">
      <c r="A26" s="399"/>
      <c r="B26" s="401"/>
      <c r="C26" s="403"/>
      <c r="D26" s="292"/>
      <c r="E26" s="46" t="str">
        <f>IF(A25="","",I25-1/1440)</f>
        <v/>
      </c>
      <c r="F26" s="274"/>
      <c r="G26" s="274"/>
      <c r="H26" s="274"/>
      <c r="I26" s="276"/>
      <c r="J26" s="342"/>
      <c r="K26" s="344"/>
      <c r="L26" s="282"/>
      <c r="M26" s="284"/>
      <c r="N26" s="300"/>
      <c r="O26" s="336"/>
      <c r="P26" s="336"/>
      <c r="Q26" s="336"/>
      <c r="R26" s="405"/>
      <c r="S26" s="336"/>
      <c r="T26" s="340"/>
      <c r="U26" s="342"/>
      <c r="V26" s="352"/>
      <c r="W26" s="344"/>
      <c r="X26" s="342"/>
      <c r="Y26" s="358"/>
      <c r="Z26" s="344"/>
      <c r="AA26" s="342"/>
      <c r="AB26" s="352"/>
      <c r="AC26" s="352"/>
      <c r="AD26" s="352"/>
      <c r="AE26" s="344"/>
      <c r="AF26" s="354"/>
      <c r="AG26" s="356"/>
      <c r="AH26" s="364"/>
      <c r="AI26" s="364"/>
      <c r="AJ26" s="364"/>
      <c r="AK26" s="348"/>
      <c r="AL26" s="348"/>
      <c r="AM26" s="350"/>
      <c r="AN26" s="327"/>
      <c r="AO26" s="308"/>
      <c r="AP26" s="47"/>
      <c r="AQ26" s="328"/>
      <c r="AR26" s="330"/>
      <c r="AS26" s="317"/>
      <c r="AT26" s="317"/>
      <c r="AU26" s="319"/>
      <c r="AV26" s="47"/>
      <c r="AW26" s="150"/>
      <c r="AX26" s="59" t="s">
        <v>100</v>
      </c>
      <c r="AY26" s="60">
        <v>8.3333333333333332E-3</v>
      </c>
      <c r="AZ26" s="61"/>
      <c r="BA26" s="61"/>
      <c r="BB26" s="62">
        <v>4.8611111111111112E-3</v>
      </c>
      <c r="BC26" s="53">
        <v>1.3194444444444444E-2</v>
      </c>
      <c r="BD26" s="47"/>
      <c r="BE26" s="78" t="s">
        <v>103</v>
      </c>
      <c r="BF26" s="60">
        <v>5.5555555555555558E-3</v>
      </c>
      <c r="BG26" s="86">
        <v>3.472222222222222E-3</v>
      </c>
      <c r="BH26" s="87">
        <v>9.0277777777777787E-3</v>
      </c>
      <c r="BI26" s="47"/>
      <c r="BJ26" s="98"/>
      <c r="BK26" s="98"/>
      <c r="BL26" s="54"/>
      <c r="BM26" s="67">
        <v>2.0833333333333332E-2</v>
      </c>
      <c r="BN26" s="54"/>
      <c r="BO26" s="79" t="str">
        <f>IF(G25="","",1)</f>
        <v/>
      </c>
      <c r="BP26" s="80" t="str">
        <f>BO26&amp;AG25&amp;AI25&amp;AJ25&amp;AK25&amp;AL25&amp;AM25&amp;S25</f>
        <v/>
      </c>
      <c r="BQ26" s="80" t="str">
        <f t="shared" si="3"/>
        <v>A0.0166666666666667</v>
      </c>
      <c r="BR26" s="94">
        <v>1.6666666666666666E-2</v>
      </c>
      <c r="BS26" s="82"/>
      <c r="BT26" s="82" t="s">
        <v>118</v>
      </c>
      <c r="BU26" s="82"/>
      <c r="BV26" s="82"/>
      <c r="BW26" s="82"/>
      <c r="BX26" s="83"/>
      <c r="BY26" s="83"/>
      <c r="BZ26" s="81">
        <v>9.7222222222222224E-3</v>
      </c>
      <c r="CA26" s="81"/>
      <c r="CB26" s="81"/>
      <c r="CC26" s="81">
        <v>6.9444444444444441E-3</v>
      </c>
      <c r="CD26" s="85">
        <f t="shared" si="1"/>
        <v>8.3333333333333315E-3</v>
      </c>
      <c r="CE26" s="47"/>
      <c r="CF26" s="308"/>
      <c r="CG26" s="308"/>
    </row>
    <row r="27" spans="1:85" s="58" customFormat="1" ht="14.25" customHeight="1" x14ac:dyDescent="0.15">
      <c r="A27" s="392"/>
      <c r="B27" s="394"/>
      <c r="C27" s="396"/>
      <c r="D27" s="362" t="str">
        <f>IF(A27="","",B27+C27)</f>
        <v/>
      </c>
      <c r="E27" s="46" t="str">
        <f>IF(A27="","",F27+VLOOKUP(BP28,$BQ$16:$CD$43,14,0))</f>
        <v/>
      </c>
      <c r="F27" s="274"/>
      <c r="G27" s="274"/>
      <c r="H27" s="274"/>
      <c r="I27" s="276"/>
      <c r="J27" s="375" t="str">
        <f>IF(A27="","",I27-F27)</f>
        <v/>
      </c>
      <c r="K27" s="359" t="str">
        <f>IF(A27="","",IF(G27="",I27-F27,(G27-F27)+(I27-H27)))</f>
        <v/>
      </c>
      <c r="L27" s="345"/>
      <c r="M27" s="346"/>
      <c r="N27" s="296" t="str">
        <f t="shared" ref="N27" si="9">IF(A27="","",L27+M27)</f>
        <v/>
      </c>
      <c r="O27" s="383"/>
      <c r="P27" s="383"/>
      <c r="Q27" s="383"/>
      <c r="R27" s="385"/>
      <c r="S27" s="383"/>
      <c r="T27" s="387"/>
      <c r="U27" s="375" t="str">
        <f>IF(A27="","",N27+O27+P27+Q27+R27+S27+T27)</f>
        <v/>
      </c>
      <c r="V27" s="377" t="str">
        <f>U27</f>
        <v/>
      </c>
      <c r="W27" s="359" t="str">
        <f>IF(A27="","",N27+O27+P27+Q27+1/1440*25+S27+T27)</f>
        <v/>
      </c>
      <c r="X27" s="375" t="str">
        <f>IF(A27="","",IF(K27&gt;1/1440*690,F27+1/1440*690,"×"))</f>
        <v/>
      </c>
      <c r="Y27" s="381"/>
      <c r="Z27" s="359" t="str">
        <f>IF(A27="","",IF(K27&gt;1/1440*690,IF(ROUNDDOWN(I27-X27-Y27,15)&lt;0,"不足",ROUNDDOWN(I27-X27-Y27,15)),""))</f>
        <v/>
      </c>
      <c r="AA27" s="375" t="str">
        <f>IF(A27="","",IF(K27&gt;0.5,1/1440*70,1/1440*60))</f>
        <v/>
      </c>
      <c r="AB27" s="377" t="str">
        <f>IF(A27="","",FLOOR(U27+AA27,"0:01"))</f>
        <v/>
      </c>
      <c r="AC27" s="377" t="str">
        <f>IF(A27="","",IF(K27&gt;0.5,FLOOR(1/1440*543,"0:01"),FLOOR(1/1440*533,"0:01")))</f>
        <v/>
      </c>
      <c r="AD27" s="377" t="str">
        <f>IF(A27="","",IF(AB27-AC27&lt;0,TEXT(ABS(AB27-AC27-Y27),"-"&amp;"h:mm"),IF(AB27-AC27-Y27&lt;0,TEXT(ABS(AB27-AC27-Y27),"-"&amp;"h:mm"),TEXT(AB27-AC27-Y27,"h:mm"))))</f>
        <v/>
      </c>
      <c r="AE27" s="359" t="str">
        <f>IF(A27="","",IF(AO27&lt;0,"不足",AO27))</f>
        <v/>
      </c>
      <c r="AF27" s="379" t="str">
        <f>IF(A27="","",CF27+CG27)</f>
        <v/>
      </c>
      <c r="AG27" s="369"/>
      <c r="AH27" s="371"/>
      <c r="AI27" s="371"/>
      <c r="AJ27" s="371"/>
      <c r="AK27" s="373"/>
      <c r="AL27" s="373"/>
      <c r="AM27" s="367"/>
      <c r="AN27" s="327" t="str">
        <f>IF(AE27="不足","休憩時間不足",IF(Z27="不足","休憩時間不足",""))</f>
        <v/>
      </c>
      <c r="AO27" s="308" t="e">
        <f>IF(Z27="",K27-AB27,K27-AB27-(I27-X27-Y27))</f>
        <v>#VALUE!</v>
      </c>
      <c r="AP27" s="47"/>
      <c r="AQ27" s="328" t="str">
        <f>IF(A27="","",A27)</f>
        <v/>
      </c>
      <c r="AR27" s="329" t="str">
        <f>IF(A27="","",F27+1/1440+VLOOKUP(BP28,$BQ$15:$CD$43,10,0))</f>
        <v/>
      </c>
      <c r="AS27" s="317" t="str">
        <f>IF(G27="","",G27-1/1440-VLOOKUP(BP28,$BQ$15:$CD$43,11,0))</f>
        <v/>
      </c>
      <c r="AT27" s="317" t="str">
        <f>IF(H27="","",H27+1/1440+VLOOKUP(BP28,$BQ$15:$CD$43,12,0))</f>
        <v/>
      </c>
      <c r="AU27" s="318" t="str">
        <f>IF(A27="","",I27-1/1440-VLOOKUP(BP28,$BQ$15:$CD$43,13,0))</f>
        <v/>
      </c>
      <c r="AV27" s="47"/>
      <c r="AW27" s="150"/>
      <c r="AX27" s="59" t="s">
        <v>88</v>
      </c>
      <c r="AY27" s="60">
        <v>9.7222222222222224E-3</v>
      </c>
      <c r="AZ27" s="61">
        <v>4.1666666666666666E-3</v>
      </c>
      <c r="BA27" s="61">
        <v>2.7777777777777779E-3</v>
      </c>
      <c r="BB27" s="62">
        <v>4.8611111111111112E-3</v>
      </c>
      <c r="BC27" s="53">
        <v>2.1527777777777781E-2</v>
      </c>
      <c r="BD27" s="47"/>
      <c r="BE27" s="146" t="s">
        <v>106</v>
      </c>
      <c r="BF27" s="89">
        <v>5.5555555555555558E-3</v>
      </c>
      <c r="BG27" s="147">
        <v>6.9444444444444441E-3</v>
      </c>
      <c r="BH27" s="90">
        <v>1.2500000000000001E-2</v>
      </c>
      <c r="BI27" s="47"/>
      <c r="BJ27" s="47"/>
      <c r="BK27" s="47"/>
      <c r="BL27" s="54"/>
      <c r="BM27" s="67">
        <v>2.1527777777777781E-2</v>
      </c>
      <c r="BN27" s="54"/>
      <c r="BO27" s="79"/>
      <c r="BP27" s="80"/>
      <c r="BQ27" s="80" t="str">
        <f t="shared" si="3"/>
        <v>B0.0173611111111111</v>
      </c>
      <c r="BR27" s="92">
        <v>1.7361111111111112E-2</v>
      </c>
      <c r="BS27" s="82"/>
      <c r="BT27" s="82"/>
      <c r="BU27" s="82"/>
      <c r="BV27" s="82" t="s">
        <v>93</v>
      </c>
      <c r="BW27" s="82"/>
      <c r="BX27" s="83"/>
      <c r="BY27" s="83"/>
      <c r="BZ27" s="81">
        <v>1.0416666666666666E-2</v>
      </c>
      <c r="CA27" s="81"/>
      <c r="CB27" s="81"/>
      <c r="CC27" s="81">
        <v>6.9444444444444441E-3</v>
      </c>
      <c r="CD27" s="85">
        <f t="shared" si="1"/>
        <v>9.0277777777777769E-3</v>
      </c>
      <c r="CE27" s="47"/>
      <c r="CF27" s="308">
        <f>IF(F27&lt;1/1440*300,1/1440*300-F27,0)</f>
        <v>0.20833333333333334</v>
      </c>
      <c r="CG27" s="308">
        <f>IF(I27&gt;1/1440*1320,I27-1/1440*1320,0)</f>
        <v>0</v>
      </c>
    </row>
    <row r="28" spans="1:85" ht="14.25" customHeight="1" x14ac:dyDescent="0.15">
      <c r="A28" s="393"/>
      <c r="B28" s="395"/>
      <c r="C28" s="397"/>
      <c r="D28" s="362"/>
      <c r="E28" s="46" t="str">
        <f>IF(A27="","",I27-1/1440)</f>
        <v/>
      </c>
      <c r="F28" s="274"/>
      <c r="G28" s="274"/>
      <c r="H28" s="274"/>
      <c r="I28" s="276"/>
      <c r="J28" s="376"/>
      <c r="K28" s="360"/>
      <c r="L28" s="361"/>
      <c r="M28" s="301"/>
      <c r="N28" s="296"/>
      <c r="O28" s="384"/>
      <c r="P28" s="384"/>
      <c r="Q28" s="384"/>
      <c r="R28" s="386"/>
      <c r="S28" s="384"/>
      <c r="T28" s="388"/>
      <c r="U28" s="376"/>
      <c r="V28" s="378"/>
      <c r="W28" s="360"/>
      <c r="X28" s="376"/>
      <c r="Y28" s="382"/>
      <c r="Z28" s="360"/>
      <c r="AA28" s="376"/>
      <c r="AB28" s="378"/>
      <c r="AC28" s="378"/>
      <c r="AD28" s="378"/>
      <c r="AE28" s="360"/>
      <c r="AF28" s="380"/>
      <c r="AG28" s="370"/>
      <c r="AH28" s="372"/>
      <c r="AI28" s="372"/>
      <c r="AJ28" s="372"/>
      <c r="AK28" s="374"/>
      <c r="AL28" s="374"/>
      <c r="AM28" s="368"/>
      <c r="AN28" s="327"/>
      <c r="AO28" s="308"/>
      <c r="AP28" s="4"/>
      <c r="AQ28" s="328"/>
      <c r="AR28" s="330"/>
      <c r="AS28" s="317"/>
      <c r="AT28" s="317"/>
      <c r="AU28" s="319"/>
      <c r="AV28" s="4"/>
      <c r="AW28" s="150"/>
      <c r="AX28" s="59" t="s">
        <v>105</v>
      </c>
      <c r="AY28" s="60">
        <v>9.7222222222222224E-3</v>
      </c>
      <c r="AZ28" s="61">
        <v>4.1666666666666666E-3</v>
      </c>
      <c r="BA28" s="61">
        <v>7.6388888888888886E-3</v>
      </c>
      <c r="BB28" s="62">
        <v>4.8611111111111112E-3</v>
      </c>
      <c r="BC28" s="53">
        <v>2.6388888888888889E-2</v>
      </c>
      <c r="BD28" s="4"/>
      <c r="BE28" s="47"/>
      <c r="BF28" s="47"/>
      <c r="BG28" s="47"/>
      <c r="BH28" s="47"/>
      <c r="BI28" s="4"/>
      <c r="BJ28" s="47"/>
      <c r="BK28" s="47"/>
      <c r="BL28" s="98"/>
      <c r="BM28" s="67">
        <v>2.2222222222222223E-2</v>
      </c>
      <c r="BN28" s="98"/>
      <c r="BO28" s="79" t="str">
        <f>IF(G27="","",1)</f>
        <v/>
      </c>
      <c r="BP28" s="80" t="str">
        <f>BO28&amp;AG27&amp;AI27&amp;AJ27&amp;AK27&amp;AL27&amp;AM27&amp;S27</f>
        <v/>
      </c>
      <c r="BQ28" s="80" t="str">
        <f t="shared" si="3"/>
        <v>10.0173611111111111</v>
      </c>
      <c r="BR28" s="92">
        <v>1.7361111111111112E-2</v>
      </c>
      <c r="BS28" s="82"/>
      <c r="BT28" s="82"/>
      <c r="BU28" s="82"/>
      <c r="BV28" s="82"/>
      <c r="BW28" s="82"/>
      <c r="BX28" s="83"/>
      <c r="BY28" s="83">
        <v>1</v>
      </c>
      <c r="BZ28" s="81">
        <v>1.3888888888888888E-2</v>
      </c>
      <c r="CA28" s="81"/>
      <c r="CB28" s="81"/>
      <c r="CC28" s="81">
        <v>3.472222222222222E-3</v>
      </c>
      <c r="CD28" s="85">
        <f t="shared" si="1"/>
        <v>1.2499999999999997E-2</v>
      </c>
      <c r="CE28" s="4"/>
      <c r="CF28" s="308"/>
      <c r="CG28" s="308"/>
    </row>
    <row r="29" spans="1:85" ht="14.25" customHeight="1" x14ac:dyDescent="0.15">
      <c r="A29" s="398"/>
      <c r="B29" s="400"/>
      <c r="C29" s="402"/>
      <c r="D29" s="314" t="str">
        <f>IF(A29="","",B29+C29)</f>
        <v/>
      </c>
      <c r="E29" s="46" t="str">
        <f>IF(A29="","",F29+VLOOKUP(BP30,$BQ$16:$CD$43,14,0))</f>
        <v/>
      </c>
      <c r="F29" s="274"/>
      <c r="G29" s="274"/>
      <c r="H29" s="274"/>
      <c r="I29" s="276"/>
      <c r="J29" s="341" t="str">
        <f>IF(A29="","",I29-F29)</f>
        <v/>
      </c>
      <c r="K29" s="343" t="str">
        <f>IF(A29="","",IF(G29="",I29-F29,(G29-F29)+(I29-H29)))</f>
        <v/>
      </c>
      <c r="L29" s="345"/>
      <c r="M29" s="346"/>
      <c r="N29" s="299" t="str">
        <f t="shared" ref="N29" si="10">IF(A29="","",L29+M29)</f>
        <v/>
      </c>
      <c r="O29" s="335"/>
      <c r="P29" s="335"/>
      <c r="Q29" s="335"/>
      <c r="R29" s="337"/>
      <c r="S29" s="335"/>
      <c r="T29" s="339"/>
      <c r="U29" s="341" t="str">
        <f>IF(A29="","",N29+O29+P29+Q29+R29+S29+T29)</f>
        <v/>
      </c>
      <c r="V29" s="351" t="str">
        <f>U29</f>
        <v/>
      </c>
      <c r="W29" s="343" t="str">
        <f>IF(A29="","",N29+O29+P29+Q29+1/1440*25+S29+T29)</f>
        <v/>
      </c>
      <c r="X29" s="341" t="str">
        <f>IF(A29="","",IF(K29&gt;1/1440*690,F29+1/1440*690,"×"))</f>
        <v/>
      </c>
      <c r="Y29" s="357"/>
      <c r="Z29" s="343" t="str">
        <f>IF(A29="","",IF(K29&gt;1/1440*690,IF(ROUNDDOWN(I29-X29-Y29,15)&lt;0,"不足",ROUNDDOWN(I29-X29-Y29,15)),""))</f>
        <v/>
      </c>
      <c r="AA29" s="341" t="str">
        <f>IF(A29="","",IF(K29&gt;0.5,1/1440*70,1/1440*60))</f>
        <v/>
      </c>
      <c r="AB29" s="351" t="str">
        <f>IF(A29="","",FLOOR(U29+AA29,"0:01"))</f>
        <v/>
      </c>
      <c r="AC29" s="351" t="str">
        <f>IF(A29="","",IF(K29&gt;0.5,FLOOR(1/1440*543,"0:01"),FLOOR(1/1440*533,"0:01")))</f>
        <v/>
      </c>
      <c r="AD29" s="351" t="str">
        <f>IF(A29="","",IF(AB29-AC29&lt;0,TEXT(ABS(AB29-AC29-Y29),"-"&amp;"h:mm"),IF(AB29-AC29-Y29&lt;0,TEXT(ABS(AB29-AC29-Y29),"-"&amp;"h:mm"),TEXT(AB29-AC29-Y29,"h:mm"))))</f>
        <v/>
      </c>
      <c r="AE29" s="343" t="str">
        <f>IF(A29="","",IF(AO29&lt;0,"不足",AO29))</f>
        <v/>
      </c>
      <c r="AF29" s="353" t="str">
        <f>IF(A29="","",CF29+CG29)</f>
        <v/>
      </c>
      <c r="AG29" s="355"/>
      <c r="AH29" s="363"/>
      <c r="AI29" s="363"/>
      <c r="AJ29" s="363"/>
      <c r="AK29" s="347"/>
      <c r="AL29" s="347"/>
      <c r="AM29" s="349"/>
      <c r="AN29" s="327" t="str">
        <f>IF(AE29="不足","休憩時間不足",IF(Z29="不足","休憩時間不足",""))</f>
        <v/>
      </c>
      <c r="AO29" s="308" t="e">
        <f>IF(Z29="",K29-AB29,K29-AB29-(I29-X29-Y29))</f>
        <v>#VALUE!</v>
      </c>
      <c r="AP29" s="4"/>
      <c r="AQ29" s="328" t="str">
        <f>IF(A29="","",A29)</f>
        <v/>
      </c>
      <c r="AR29" s="329" t="str">
        <f>IF(A29="","",F29+1/1440+VLOOKUP(BP30,$BQ$15:$CD$43,10,0))</f>
        <v/>
      </c>
      <c r="AS29" s="317" t="str">
        <f>IF(G29="","",G29-1/1440-VLOOKUP(BP30,$BQ$15:$CD$43,11,0))</f>
        <v/>
      </c>
      <c r="AT29" s="317" t="str">
        <f>IF(H29="","",H29+1/1440+VLOOKUP(BP30,$BQ$15:$CD$43,12,0))</f>
        <v/>
      </c>
      <c r="AU29" s="318" t="str">
        <f>IF(A29="","",I29-1/1440-VLOOKUP(BP30,$BQ$15:$CD$43,13,0))</f>
        <v/>
      </c>
      <c r="AV29" s="4"/>
      <c r="AW29" s="48" t="s">
        <v>113</v>
      </c>
      <c r="AX29" s="49" t="s">
        <v>85</v>
      </c>
      <c r="AY29" s="50">
        <v>1.3888888888888888E-2</v>
      </c>
      <c r="AZ29" s="51"/>
      <c r="BA29" s="51"/>
      <c r="BB29" s="52">
        <v>4.8611111111111112E-3</v>
      </c>
      <c r="BC29" s="93">
        <v>1.8749999999999999E-2</v>
      </c>
      <c r="BD29" s="4"/>
      <c r="BE29" s="47"/>
      <c r="BF29" s="47"/>
      <c r="BG29" s="47"/>
      <c r="BH29" s="47"/>
      <c r="BI29" s="4"/>
      <c r="BJ29" s="47"/>
      <c r="BK29" s="47"/>
      <c r="BL29" s="98"/>
      <c r="BM29" s="67">
        <v>2.4305555555555556E-2</v>
      </c>
      <c r="BN29" s="98"/>
      <c r="BO29" s="79"/>
      <c r="BP29" s="80"/>
      <c r="BQ29" s="80" t="str">
        <f t="shared" si="3"/>
        <v>L0.01875</v>
      </c>
      <c r="BR29" s="92">
        <v>1.8749999999999999E-2</v>
      </c>
      <c r="BS29" s="82"/>
      <c r="BT29" s="82"/>
      <c r="BU29" s="82" t="s">
        <v>110</v>
      </c>
      <c r="BV29" s="82"/>
      <c r="BW29" s="82"/>
      <c r="BX29" s="83"/>
      <c r="BY29" s="83"/>
      <c r="BZ29" s="81">
        <v>1.3888888888888888E-2</v>
      </c>
      <c r="CA29" s="81"/>
      <c r="CB29" s="81"/>
      <c r="CC29" s="81">
        <v>4.8611111111111112E-3</v>
      </c>
      <c r="CD29" s="85">
        <f t="shared" si="1"/>
        <v>1.2499999999999997E-2</v>
      </c>
      <c r="CE29" s="4"/>
      <c r="CF29" s="308">
        <f>IF(F29&lt;1/1440*300,1/1440*300-F29,0)</f>
        <v>0.20833333333333334</v>
      </c>
      <c r="CG29" s="308">
        <f>IF(I29&gt;1/1440*1320,I29-1/1440*1320,0)</f>
        <v>0</v>
      </c>
    </row>
    <row r="30" spans="1:85" ht="14.25" customHeight="1" x14ac:dyDescent="0.15">
      <c r="A30" s="399"/>
      <c r="B30" s="401"/>
      <c r="C30" s="403"/>
      <c r="D30" s="292"/>
      <c r="E30" s="46" t="str">
        <f>IF(A29="","",I29-1/1440)</f>
        <v/>
      </c>
      <c r="F30" s="274"/>
      <c r="G30" s="274"/>
      <c r="H30" s="274"/>
      <c r="I30" s="276"/>
      <c r="J30" s="342"/>
      <c r="K30" s="344"/>
      <c r="L30" s="282"/>
      <c r="M30" s="284"/>
      <c r="N30" s="300"/>
      <c r="O30" s="336"/>
      <c r="P30" s="336"/>
      <c r="Q30" s="336"/>
      <c r="R30" s="338"/>
      <c r="S30" s="336"/>
      <c r="T30" s="340"/>
      <c r="U30" s="342"/>
      <c r="V30" s="352"/>
      <c r="W30" s="344"/>
      <c r="X30" s="342"/>
      <c r="Y30" s="358"/>
      <c r="Z30" s="344"/>
      <c r="AA30" s="342"/>
      <c r="AB30" s="352"/>
      <c r="AC30" s="352"/>
      <c r="AD30" s="352"/>
      <c r="AE30" s="344"/>
      <c r="AF30" s="354"/>
      <c r="AG30" s="356"/>
      <c r="AH30" s="364"/>
      <c r="AI30" s="364"/>
      <c r="AJ30" s="364"/>
      <c r="AK30" s="348"/>
      <c r="AL30" s="348"/>
      <c r="AM30" s="350"/>
      <c r="AN30" s="327"/>
      <c r="AO30" s="308"/>
      <c r="AP30" s="4"/>
      <c r="AQ30" s="328"/>
      <c r="AR30" s="330"/>
      <c r="AS30" s="317"/>
      <c r="AT30" s="317"/>
      <c r="AU30" s="319"/>
      <c r="AV30" s="4"/>
      <c r="AW30" s="150" t="s">
        <v>114</v>
      </c>
      <c r="AX30" s="59" t="s">
        <v>100</v>
      </c>
      <c r="AY30" s="60">
        <v>1.0416666666666666E-2</v>
      </c>
      <c r="AZ30" s="61"/>
      <c r="BA30" s="61"/>
      <c r="BB30" s="62">
        <v>4.8611111111111112E-3</v>
      </c>
      <c r="BC30" s="53">
        <v>1.5277777777777777E-2</v>
      </c>
      <c r="BD30" s="4"/>
      <c r="BE30" s="4"/>
      <c r="BF30" s="4"/>
      <c r="BG30" s="4"/>
      <c r="BH30" s="4"/>
      <c r="BI30" s="4"/>
      <c r="BJ30" s="4"/>
      <c r="BK30" s="4"/>
      <c r="BL30" s="47"/>
      <c r="BM30" s="67">
        <v>2.6388888888888889E-2</v>
      </c>
      <c r="BN30" s="47"/>
      <c r="BO30" s="79" t="str">
        <f>IF(G29="","",1)</f>
        <v/>
      </c>
      <c r="BP30" s="80" t="str">
        <f>BO30&amp;AG29&amp;AI29&amp;AJ29&amp;AK29&amp;AL29&amp;AM29&amp;S29</f>
        <v/>
      </c>
      <c r="BQ30" s="80" t="str">
        <f t="shared" si="3"/>
        <v>T0.01875</v>
      </c>
      <c r="BR30" s="92">
        <v>1.8749999999999999E-2</v>
      </c>
      <c r="BS30" s="82"/>
      <c r="BT30" s="82" t="s">
        <v>111</v>
      </c>
      <c r="BU30" s="82"/>
      <c r="BV30" s="82"/>
      <c r="BW30" s="82"/>
      <c r="BX30" s="83"/>
      <c r="BY30" s="83"/>
      <c r="BZ30" s="81">
        <v>1.3888888888888888E-2</v>
      </c>
      <c r="CA30" s="81"/>
      <c r="CB30" s="81"/>
      <c r="CC30" s="81">
        <v>4.8611111111111112E-3</v>
      </c>
      <c r="CD30" s="85">
        <f t="shared" si="1"/>
        <v>1.2499999999999997E-2</v>
      </c>
      <c r="CE30" s="4"/>
      <c r="CF30" s="308"/>
      <c r="CG30" s="308"/>
    </row>
    <row r="31" spans="1:85" ht="14.25" customHeight="1" x14ac:dyDescent="0.15">
      <c r="A31" s="398"/>
      <c r="B31" s="400"/>
      <c r="C31" s="402"/>
      <c r="D31" s="314" t="str">
        <f>IF(A31="","",B31+C31)</f>
        <v/>
      </c>
      <c r="E31" s="46" t="str">
        <f>IF(A31="","",F31+VLOOKUP(BP32,$BQ$16:$CD$43,14,0))</f>
        <v/>
      </c>
      <c r="F31" s="406"/>
      <c r="G31" s="274"/>
      <c r="H31" s="274"/>
      <c r="I31" s="407"/>
      <c r="J31" s="341" t="str">
        <f>IF(A31="","",I31-F31)</f>
        <v/>
      </c>
      <c r="K31" s="343" t="str">
        <f>IF(A31="","",IF(G31="",I31-F31,(G31-F31)+(I31-H31)))</f>
        <v/>
      </c>
      <c r="L31" s="345"/>
      <c r="M31" s="346"/>
      <c r="N31" s="299" t="str">
        <f t="shared" ref="N31" si="11">IF(A31="","",L31+M31)</f>
        <v/>
      </c>
      <c r="O31" s="335"/>
      <c r="P31" s="335"/>
      <c r="Q31" s="335"/>
      <c r="R31" s="337"/>
      <c r="S31" s="335"/>
      <c r="T31" s="339"/>
      <c r="U31" s="341" t="str">
        <f>IF(A31="","",N31+O31+P31+Q31+R31+S31+T31)</f>
        <v/>
      </c>
      <c r="V31" s="351" t="str">
        <f>U31</f>
        <v/>
      </c>
      <c r="W31" s="343" t="str">
        <f>IF(A31="","",N31+O31+P31+Q31+1/1440*25+S31+T31)</f>
        <v/>
      </c>
      <c r="X31" s="341" t="str">
        <f>IF(A31="","",IF(K31&gt;1/1440*690,F31+1/1440*690,"×"))</f>
        <v/>
      </c>
      <c r="Y31" s="357"/>
      <c r="Z31" s="343" t="str">
        <f>IF(A31="","",IF(K31&gt;1/1440*690,IF(ROUNDDOWN(I31-X31-Y31,15)&lt;0,"不足",ROUNDDOWN(I31-X31-Y31,15)),""))</f>
        <v/>
      </c>
      <c r="AA31" s="341" t="str">
        <f>IF(A31="","",IF(K31&gt;0.5,1/1440*70,1/1440*60))</f>
        <v/>
      </c>
      <c r="AB31" s="351" t="str">
        <f>IF(A31="","",FLOOR(U31+AA31,"0:01"))</f>
        <v/>
      </c>
      <c r="AC31" s="351" t="str">
        <f>IF(A31="","",IF(K31&gt;0.5,FLOOR(1/1440*543,"0:01"),FLOOR(1/1440*533,"0:01")))</f>
        <v/>
      </c>
      <c r="AD31" s="351" t="str">
        <f>IF(A31="","",IF(AB31-AC31&lt;0,TEXT(ABS(AB31-AC31-Y31),"-"&amp;"h:mm"),IF(AB31-AC31-Y31&lt;0,TEXT(ABS(AB31-AC31-Y31),"-"&amp;"h:mm"),TEXT(AB31-AC31-Y31,"h:mm"))))</f>
        <v/>
      </c>
      <c r="AE31" s="343" t="str">
        <f>IF(A31="","",IF(AO31&lt;0,"不足",AO31))</f>
        <v/>
      </c>
      <c r="AF31" s="353" t="str">
        <f>IF(A31="","",CF31+CG31)</f>
        <v/>
      </c>
      <c r="AG31" s="355"/>
      <c r="AH31" s="363"/>
      <c r="AI31" s="363"/>
      <c r="AJ31" s="363"/>
      <c r="AK31" s="347"/>
      <c r="AL31" s="347"/>
      <c r="AM31" s="349"/>
      <c r="AN31" s="327" t="str">
        <f>IF(AE31="不足","休憩時間不足",IF(Z31="不足","休憩時間不足",""))</f>
        <v/>
      </c>
      <c r="AO31" s="308" t="e">
        <f>IF(Z31="",K31-AB31,K31-AB31-(I31-X31-Y31))</f>
        <v>#VALUE!</v>
      </c>
      <c r="AP31" s="4"/>
      <c r="AQ31" s="328" t="str">
        <f>IF(A31="","",A31)</f>
        <v/>
      </c>
      <c r="AR31" s="329" t="str">
        <f>IF(A31="","",F31+1/1440+VLOOKUP(BP32,$BQ$15:$CD$43,10,0))</f>
        <v/>
      </c>
      <c r="AS31" s="317" t="str">
        <f>IF(G31="","",G31-1/1440-VLOOKUP(BP32,$BQ$15:$CD$43,11,0))</f>
        <v/>
      </c>
      <c r="AT31" s="317" t="str">
        <f>IF(H31="","",H31+1/1440+VLOOKUP(BP32,$BQ$15:$CD$43,12,0))</f>
        <v/>
      </c>
      <c r="AU31" s="318" t="str">
        <f>IF(A31="","",I31-1/1440-VLOOKUP(BP32,$BQ$15:$CD$43,13,0))</f>
        <v/>
      </c>
      <c r="AV31" s="4"/>
      <c r="AW31" s="150"/>
      <c r="AX31" s="59" t="s">
        <v>88</v>
      </c>
      <c r="AY31" s="60">
        <v>1.3888888888888888E-2</v>
      </c>
      <c r="AZ31" s="61">
        <v>2.7777777777777779E-3</v>
      </c>
      <c r="BA31" s="61">
        <v>2.7777777777777779E-3</v>
      </c>
      <c r="BB31" s="62">
        <v>4.8611111111111112E-3</v>
      </c>
      <c r="BC31" s="53">
        <v>2.4305555555555556E-2</v>
      </c>
      <c r="BD31" s="4"/>
      <c r="BE31" s="4"/>
      <c r="BF31" s="4"/>
      <c r="BG31" s="4"/>
      <c r="BH31" s="4"/>
      <c r="BI31" s="4"/>
      <c r="BJ31" s="4"/>
      <c r="BK31" s="4"/>
      <c r="BL31" s="47"/>
      <c r="BM31" s="67">
        <v>3.125E-2</v>
      </c>
      <c r="BN31" s="47"/>
      <c r="BO31" s="79"/>
      <c r="BP31" s="80"/>
      <c r="BQ31" s="80" t="str">
        <f t="shared" si="3"/>
        <v>10.0194444444444444</v>
      </c>
      <c r="BR31" s="81">
        <v>1.9444444444444445E-2</v>
      </c>
      <c r="BS31" s="82"/>
      <c r="BT31" s="82"/>
      <c r="BU31" s="82"/>
      <c r="BV31" s="82"/>
      <c r="BW31" s="82"/>
      <c r="BX31" s="83"/>
      <c r="BY31" s="83">
        <v>1</v>
      </c>
      <c r="BZ31" s="81">
        <v>1.3888888888888888E-2</v>
      </c>
      <c r="CA31" s="81"/>
      <c r="CB31" s="81"/>
      <c r="CC31" s="81">
        <v>5.5555555555555558E-3</v>
      </c>
      <c r="CD31" s="85">
        <f t="shared" si="1"/>
        <v>1.2499999999999997E-2</v>
      </c>
      <c r="CE31" s="4"/>
      <c r="CF31" s="308">
        <f>IF(F31&lt;1/1440*300,1/1440*300-F31,0)</f>
        <v>0.20833333333333334</v>
      </c>
      <c r="CG31" s="308">
        <f>IF(I31&gt;1/1440*1320,I31-1/1440*1320,0)</f>
        <v>0</v>
      </c>
    </row>
    <row r="32" spans="1:85" ht="14.25" customHeight="1" x14ac:dyDescent="0.15">
      <c r="A32" s="399"/>
      <c r="B32" s="401"/>
      <c r="C32" s="403"/>
      <c r="D32" s="292"/>
      <c r="E32" s="46" t="str">
        <f>IF(A31="","",I31-1/1440)</f>
        <v/>
      </c>
      <c r="F32" s="315"/>
      <c r="G32" s="274"/>
      <c r="H32" s="274"/>
      <c r="I32" s="294"/>
      <c r="J32" s="342"/>
      <c r="K32" s="344"/>
      <c r="L32" s="282"/>
      <c r="M32" s="284"/>
      <c r="N32" s="300"/>
      <c r="O32" s="336"/>
      <c r="P32" s="336"/>
      <c r="Q32" s="336"/>
      <c r="R32" s="338"/>
      <c r="S32" s="336"/>
      <c r="T32" s="340"/>
      <c r="U32" s="342"/>
      <c r="V32" s="352"/>
      <c r="W32" s="344"/>
      <c r="X32" s="342"/>
      <c r="Y32" s="358"/>
      <c r="Z32" s="344"/>
      <c r="AA32" s="342"/>
      <c r="AB32" s="352"/>
      <c r="AC32" s="352"/>
      <c r="AD32" s="352"/>
      <c r="AE32" s="344"/>
      <c r="AF32" s="354"/>
      <c r="AG32" s="356"/>
      <c r="AH32" s="364"/>
      <c r="AI32" s="364"/>
      <c r="AJ32" s="364"/>
      <c r="AK32" s="348"/>
      <c r="AL32" s="348"/>
      <c r="AM32" s="350"/>
      <c r="AN32" s="327"/>
      <c r="AO32" s="308"/>
      <c r="AP32" s="4"/>
      <c r="AQ32" s="328"/>
      <c r="AR32" s="330"/>
      <c r="AS32" s="317"/>
      <c r="AT32" s="317"/>
      <c r="AU32" s="319"/>
      <c r="AV32" s="4"/>
      <c r="AW32" s="149"/>
      <c r="AX32" s="95" t="s">
        <v>105</v>
      </c>
      <c r="AY32" s="89">
        <v>1.3888888888888888E-2</v>
      </c>
      <c r="AZ32" s="96">
        <v>6.2500000000000003E-3</v>
      </c>
      <c r="BA32" s="96">
        <v>8.3333333333333332E-3</v>
      </c>
      <c r="BB32" s="91">
        <v>4.8611111111111112E-3</v>
      </c>
      <c r="BC32" s="97">
        <v>3.3333333333333333E-2</v>
      </c>
      <c r="BD32" s="4"/>
      <c r="BE32" s="4"/>
      <c r="BF32" s="4"/>
      <c r="BG32" s="4"/>
      <c r="BH32" s="4"/>
      <c r="BI32" s="4"/>
      <c r="BJ32" s="4"/>
      <c r="BK32" s="4"/>
      <c r="BL32" s="47"/>
      <c r="BM32" s="67">
        <v>3.3333333333333333E-2</v>
      </c>
      <c r="BN32" s="47"/>
      <c r="BO32" s="79" t="str">
        <f>IF(G31="","",1)</f>
        <v/>
      </c>
      <c r="BP32" s="80" t="str">
        <f>BO32&amp;AG31&amp;AI31&amp;AJ31&amp;AK31&amp;AL31&amp;AM31&amp;S31</f>
        <v/>
      </c>
      <c r="BQ32" s="80" t="str">
        <f t="shared" si="3"/>
        <v>0.0208333333333333</v>
      </c>
      <c r="BR32" s="94">
        <v>2.0833333333333332E-2</v>
      </c>
      <c r="BS32" s="82"/>
      <c r="BT32" s="82"/>
      <c r="BU32" s="82"/>
      <c r="BV32" s="82"/>
      <c r="BW32" s="82"/>
      <c r="BX32" s="83"/>
      <c r="BY32" s="83"/>
      <c r="BZ32" s="81">
        <v>1.3888888888888888E-2</v>
      </c>
      <c r="CA32" s="81"/>
      <c r="CB32" s="81"/>
      <c r="CC32" s="81">
        <v>6.9444444444444441E-3</v>
      </c>
      <c r="CD32" s="85">
        <f t="shared" si="1"/>
        <v>1.2499999999999997E-2</v>
      </c>
      <c r="CE32" s="4"/>
      <c r="CF32" s="308"/>
      <c r="CG32" s="308"/>
    </row>
    <row r="33" spans="1:85" ht="14.25" customHeight="1" x14ac:dyDescent="0.15">
      <c r="A33" s="398"/>
      <c r="B33" s="400"/>
      <c r="C33" s="402"/>
      <c r="D33" s="314" t="str">
        <f>IF(A33="","",B33+C33)</f>
        <v/>
      </c>
      <c r="E33" s="46" t="str">
        <f>IF(A33="","",F33+VLOOKUP(BP34,$BQ$16:$CD$43,14,0))</f>
        <v/>
      </c>
      <c r="F33" s="274"/>
      <c r="G33" s="274"/>
      <c r="H33" s="274"/>
      <c r="I33" s="276"/>
      <c r="J33" s="341" t="str">
        <f>IF(A33="","",I33-F33)</f>
        <v/>
      </c>
      <c r="K33" s="343" t="str">
        <f>IF(A33="","",IF(G33="",I33-F33,(G33-F33)+(I33-H33)))</f>
        <v/>
      </c>
      <c r="L33" s="345"/>
      <c r="M33" s="346"/>
      <c r="N33" s="299" t="str">
        <f t="shared" ref="N33" si="12">IF(A33="","",L33+M33)</f>
        <v/>
      </c>
      <c r="O33" s="335"/>
      <c r="P33" s="335"/>
      <c r="Q33" s="335"/>
      <c r="R33" s="337"/>
      <c r="S33" s="335"/>
      <c r="T33" s="339"/>
      <c r="U33" s="341" t="str">
        <f>IF(A33="","",N33+O33+P33+Q33+R33+S33+T33)</f>
        <v/>
      </c>
      <c r="V33" s="351" t="str">
        <f>U33</f>
        <v/>
      </c>
      <c r="W33" s="343" t="str">
        <f>IF(A33="","",N33+O33+P33+Q33+1/1440*25+S33+T33)</f>
        <v/>
      </c>
      <c r="X33" s="341" t="str">
        <f>IF(A33="","",IF(K33&gt;1/1440*690,F33+1/1440*690,"×"))</f>
        <v/>
      </c>
      <c r="Y33" s="357"/>
      <c r="Z33" s="343" t="str">
        <f>IF(A33="","",IF(K33&gt;1/1440*690,IF(ROUNDDOWN(I33-X33-Y33,15)&lt;0,"不足",ROUNDDOWN(I33-X33-Y33,15)),""))</f>
        <v/>
      </c>
      <c r="AA33" s="341" t="str">
        <f>IF(A33="","",IF(K33&gt;0.5,1/1440*70,1/1440*60))</f>
        <v/>
      </c>
      <c r="AB33" s="351" t="str">
        <f>IF(A33="","",FLOOR(U33+AA33,"0:01"))</f>
        <v/>
      </c>
      <c r="AC33" s="351" t="str">
        <f>IF(A33="","",IF(K33&gt;0.5,FLOOR(1/1440*543,"0:01"),FLOOR(1/1440*533,"0:01")))</f>
        <v/>
      </c>
      <c r="AD33" s="351" t="str">
        <f>IF(A33="","",IF(AB33-AC33&lt;0,TEXT(ABS(AB33-AC33-Y33),"-"&amp;"h:mm"),IF(AB33-AC33-Y33&lt;0,TEXT(ABS(AB33-AC33-Y33),"-"&amp;"h:mm"),TEXT(AB33-AC33-Y33,"h:mm"))))</f>
        <v/>
      </c>
      <c r="AE33" s="343" t="str">
        <f>IF(A33="","",IF(AO33&lt;0,"不足",AO33))</f>
        <v/>
      </c>
      <c r="AF33" s="353" t="str">
        <f>IF(A33="","",CF33+CG33)</f>
        <v/>
      </c>
      <c r="AG33" s="355"/>
      <c r="AH33" s="363"/>
      <c r="AI33" s="363"/>
      <c r="AJ33" s="363"/>
      <c r="AK33" s="347"/>
      <c r="AL33" s="347"/>
      <c r="AM33" s="349"/>
      <c r="AN33" s="327" t="str">
        <f>IF(AE33="不足","休憩時間不足",IF(Z33="不足","休憩時間不足",""))</f>
        <v/>
      </c>
      <c r="AO33" s="308" t="e">
        <f>IF(Z33="",K33-AB33,K33-AB33-(I33-X33-Y33))</f>
        <v>#VALUE!</v>
      </c>
      <c r="AP33" s="4"/>
      <c r="AQ33" s="328" t="str">
        <f>IF(A33="","",A33)</f>
        <v/>
      </c>
      <c r="AR33" s="329" t="str">
        <f>IF(A33="","",F33+1/1440+VLOOKUP(BP34,$BQ$15:$CD$43,10,0))</f>
        <v/>
      </c>
      <c r="AS33" s="317" t="str">
        <f>IF(G33="","",G33-1/1440-VLOOKUP(BP34,$BQ$15:$CD$43,11,0))</f>
        <v/>
      </c>
      <c r="AT33" s="317" t="str">
        <f>IF(H33="","",H33+1/1440+VLOOKUP(BP34,$BQ$15:$CD$43,12,0))</f>
        <v/>
      </c>
      <c r="AU33" s="318" t="str">
        <f>IF(A33="","",I33-1/1440-VLOOKUP(BP34,$BQ$15:$CD$43,13,0))</f>
        <v/>
      </c>
      <c r="AV33" s="4"/>
      <c r="AW33" s="150" t="s">
        <v>113</v>
      </c>
      <c r="AX33" s="59" t="s">
        <v>85</v>
      </c>
      <c r="AY33" s="60">
        <v>9.7222222222222224E-3</v>
      </c>
      <c r="AZ33" s="61"/>
      <c r="BA33" s="61"/>
      <c r="BB33" s="62">
        <v>6.9444444444444441E-3</v>
      </c>
      <c r="BC33" s="53">
        <v>1.6666666666666666E-2</v>
      </c>
      <c r="BD33" s="4"/>
      <c r="BE33" s="4"/>
      <c r="BF33" s="4"/>
      <c r="BG33" s="4"/>
      <c r="BH33" s="4"/>
      <c r="BI33" s="4"/>
      <c r="BJ33" s="4"/>
      <c r="BK33" s="4"/>
      <c r="BL33" s="4"/>
      <c r="BM33" s="67">
        <v>3.5416666666666666E-2</v>
      </c>
      <c r="BN33" s="4"/>
      <c r="BO33" s="79"/>
      <c r="BP33" s="80"/>
      <c r="BQ33" s="80" t="str">
        <f t="shared" si="3"/>
        <v>0.0208333333333333</v>
      </c>
      <c r="BR33" s="94">
        <v>2.0833333333333332E-2</v>
      </c>
      <c r="BS33" s="82"/>
      <c r="BT33" s="82"/>
      <c r="BU33" s="82"/>
      <c r="BV33" s="82"/>
      <c r="BW33" s="82"/>
      <c r="BX33" s="83"/>
      <c r="BY33" s="83"/>
      <c r="BZ33" s="81">
        <v>1.3888888888888888E-2</v>
      </c>
      <c r="CA33" s="81"/>
      <c r="CB33" s="81"/>
      <c r="CC33" s="81">
        <v>6.9444444444444441E-3</v>
      </c>
      <c r="CD33" s="85">
        <f t="shared" si="1"/>
        <v>1.2499999999999997E-2</v>
      </c>
      <c r="CE33" s="4"/>
      <c r="CF33" s="308">
        <f>IF(F33&lt;1/1440*300,1/1440*300-F33,0)</f>
        <v>0.20833333333333334</v>
      </c>
      <c r="CG33" s="308">
        <f>IF(I33&gt;1/1440*1320,I33-1/1440*1320,0)</f>
        <v>0</v>
      </c>
    </row>
    <row r="34" spans="1:85" ht="14.25" customHeight="1" thickBot="1" x14ac:dyDescent="0.2">
      <c r="A34" s="414"/>
      <c r="B34" s="415"/>
      <c r="C34" s="416"/>
      <c r="D34" s="417"/>
      <c r="E34" s="99" t="str">
        <f>IF(A33="","",I33-1/1440)</f>
        <v/>
      </c>
      <c r="F34" s="408"/>
      <c r="G34" s="408"/>
      <c r="H34" s="408"/>
      <c r="I34" s="409"/>
      <c r="J34" s="410"/>
      <c r="K34" s="411"/>
      <c r="L34" s="412"/>
      <c r="M34" s="413"/>
      <c r="N34" s="421"/>
      <c r="O34" s="422"/>
      <c r="P34" s="422"/>
      <c r="Q34" s="422"/>
      <c r="R34" s="423"/>
      <c r="S34" s="422"/>
      <c r="T34" s="418"/>
      <c r="U34" s="410"/>
      <c r="V34" s="419"/>
      <c r="W34" s="411"/>
      <c r="X34" s="410"/>
      <c r="Y34" s="420"/>
      <c r="Z34" s="411"/>
      <c r="AA34" s="410"/>
      <c r="AB34" s="419"/>
      <c r="AC34" s="419"/>
      <c r="AD34" s="419"/>
      <c r="AE34" s="411"/>
      <c r="AF34" s="429"/>
      <c r="AG34" s="430"/>
      <c r="AH34" s="431"/>
      <c r="AI34" s="431"/>
      <c r="AJ34" s="431"/>
      <c r="AK34" s="427"/>
      <c r="AL34" s="427"/>
      <c r="AM34" s="428"/>
      <c r="AN34" s="327"/>
      <c r="AO34" s="308"/>
      <c r="AP34" s="4"/>
      <c r="AQ34" s="328"/>
      <c r="AR34" s="330"/>
      <c r="AS34" s="317"/>
      <c r="AT34" s="317"/>
      <c r="AU34" s="319"/>
      <c r="AV34" s="4"/>
      <c r="AW34" s="150" t="s">
        <v>115</v>
      </c>
      <c r="AX34" s="59" t="s">
        <v>98</v>
      </c>
      <c r="AY34" s="60">
        <v>9.7222222222222224E-3</v>
      </c>
      <c r="AZ34" s="61"/>
      <c r="BA34" s="61"/>
      <c r="BB34" s="62">
        <v>6.9444444444444441E-3</v>
      </c>
      <c r="BC34" s="53">
        <v>1.6666666666666666E-2</v>
      </c>
      <c r="BD34" s="4"/>
      <c r="BE34" s="4"/>
      <c r="BF34" s="4"/>
      <c r="BG34" s="4"/>
      <c r="BH34" s="4"/>
      <c r="BI34" s="4"/>
      <c r="BJ34" s="4"/>
      <c r="BK34" s="4"/>
      <c r="BL34" s="4"/>
      <c r="BM34" s="4"/>
      <c r="BN34" s="4"/>
      <c r="BO34" s="79" t="str">
        <f>IF(G33="","",1)</f>
        <v/>
      </c>
      <c r="BP34" s="80" t="str">
        <f>BO34&amp;AG33&amp;AI33&amp;AJ33&amp;AK33&amp;AL33&amp;AM33&amp;S33</f>
        <v/>
      </c>
      <c r="BQ34" s="80" t="str">
        <f t="shared" si="3"/>
        <v>1G0.0215277777777778</v>
      </c>
      <c r="BR34" s="81">
        <v>2.1527777777777781E-2</v>
      </c>
      <c r="BS34" s="82">
        <v>1</v>
      </c>
      <c r="BT34" s="82"/>
      <c r="BU34" s="82"/>
      <c r="BV34" s="82"/>
      <c r="BW34" s="82"/>
      <c r="BX34" s="83" t="s">
        <v>108</v>
      </c>
      <c r="BY34" s="83"/>
      <c r="BZ34" s="81">
        <v>9.7222222222222224E-3</v>
      </c>
      <c r="CA34" s="81">
        <v>4.1666666666666666E-3</v>
      </c>
      <c r="CB34" s="81">
        <v>2.7777777777777779E-3</v>
      </c>
      <c r="CC34" s="81">
        <v>4.8611111111111112E-3</v>
      </c>
      <c r="CD34" s="85">
        <f t="shared" si="1"/>
        <v>8.3333333333333315E-3</v>
      </c>
      <c r="CE34" s="4"/>
      <c r="CF34" s="308"/>
      <c r="CG34" s="308"/>
    </row>
    <row r="35" spans="1:85" ht="14.25" customHeight="1" x14ac:dyDescent="0.15">
      <c r="A35" s="424" t="s">
        <v>116</v>
      </c>
      <c r="B35" s="425"/>
      <c r="C35" s="425"/>
      <c r="D35" s="425"/>
      <c r="E35" s="425"/>
      <c r="F35" s="425"/>
      <c r="G35" s="425"/>
      <c r="H35" s="425"/>
      <c r="I35" s="425"/>
      <c r="J35" s="425"/>
      <c r="K35" s="425"/>
      <c r="L35" s="425"/>
      <c r="M35" s="425"/>
      <c r="N35" s="425"/>
      <c r="O35" s="425"/>
      <c r="P35" s="425"/>
      <c r="Q35" s="425"/>
      <c r="R35" s="425"/>
      <c r="S35" s="425"/>
      <c r="T35" s="425"/>
      <c r="U35" s="425"/>
      <c r="V35" s="425"/>
      <c r="W35" s="425"/>
      <c r="X35" s="425"/>
      <c r="Y35" s="425"/>
      <c r="Z35" s="425"/>
      <c r="AA35" s="425"/>
      <c r="AB35" s="425"/>
      <c r="AC35" s="425"/>
      <c r="AD35" s="425"/>
      <c r="AE35" s="425"/>
      <c r="AF35" s="425"/>
      <c r="AG35" s="425"/>
      <c r="AH35" s="425"/>
      <c r="AI35" s="425"/>
      <c r="AJ35" s="425"/>
      <c r="AK35" s="425"/>
      <c r="AL35" s="425"/>
      <c r="AM35" s="426"/>
      <c r="AN35" s="100"/>
      <c r="AO35" s="57"/>
      <c r="AP35" s="4"/>
      <c r="AQ35" s="4"/>
      <c r="AR35" s="4"/>
      <c r="AS35" s="4"/>
      <c r="AT35" s="4"/>
      <c r="AU35" s="4"/>
      <c r="AV35" s="4"/>
      <c r="AW35" s="150"/>
      <c r="AX35" s="59" t="s">
        <v>88</v>
      </c>
      <c r="AY35" s="60">
        <v>9.7222222222222224E-3</v>
      </c>
      <c r="AZ35" s="61">
        <v>2.7777777777777779E-3</v>
      </c>
      <c r="BA35" s="61">
        <v>2.7777777777777779E-3</v>
      </c>
      <c r="BB35" s="62">
        <v>6.9444444444444441E-3</v>
      </c>
      <c r="BC35" s="53">
        <v>2.2222222222222223E-2</v>
      </c>
      <c r="BD35" s="4"/>
      <c r="BE35" s="4"/>
      <c r="BF35" s="4"/>
      <c r="BG35" s="4"/>
      <c r="BH35" s="4"/>
      <c r="BI35" s="4"/>
      <c r="BJ35" s="4"/>
      <c r="BK35" s="4"/>
      <c r="BL35" s="4"/>
      <c r="BM35" s="4"/>
      <c r="BN35" s="4"/>
      <c r="BO35" s="79"/>
      <c r="BP35" s="80"/>
      <c r="BQ35" s="80" t="str">
        <f t="shared" si="3"/>
        <v>1A0.0222222222222222</v>
      </c>
      <c r="BR35" s="81">
        <v>2.2222222222222223E-2</v>
      </c>
      <c r="BS35" s="82">
        <v>1</v>
      </c>
      <c r="BT35" s="82" t="s">
        <v>118</v>
      </c>
      <c r="BU35" s="82"/>
      <c r="BV35" s="82"/>
      <c r="BW35" s="82"/>
      <c r="BX35" s="83"/>
      <c r="BY35" s="83"/>
      <c r="BZ35" s="81">
        <v>9.7222222222222224E-3</v>
      </c>
      <c r="CA35" s="81">
        <v>2.7777777777777779E-3</v>
      </c>
      <c r="CB35" s="81">
        <v>2.7777777777777779E-3</v>
      </c>
      <c r="CC35" s="81">
        <v>6.9444444444444441E-3</v>
      </c>
      <c r="CD35" s="85">
        <f t="shared" si="1"/>
        <v>8.3333333333333315E-3</v>
      </c>
      <c r="CE35" s="4"/>
      <c r="CF35" s="4"/>
      <c r="CG35" s="4"/>
    </row>
    <row r="36" spans="1:85" ht="14.25" customHeight="1" x14ac:dyDescent="0.15">
      <c r="A36" s="432"/>
      <c r="B36" s="433"/>
      <c r="C36" s="433"/>
      <c r="D36" s="433"/>
      <c r="E36" s="433"/>
      <c r="F36" s="433"/>
      <c r="G36" s="433"/>
      <c r="H36" s="433"/>
      <c r="I36" s="433"/>
      <c r="J36" s="433"/>
      <c r="K36" s="433"/>
      <c r="L36" s="433"/>
      <c r="M36" s="433"/>
      <c r="N36" s="433"/>
      <c r="O36" s="433"/>
      <c r="P36" s="433"/>
      <c r="Q36" s="433"/>
      <c r="R36" s="433"/>
      <c r="S36" s="433"/>
      <c r="T36" s="433"/>
      <c r="U36" s="433"/>
      <c r="V36" s="433"/>
      <c r="W36" s="433"/>
      <c r="X36" s="433"/>
      <c r="Y36" s="433"/>
      <c r="Z36" s="433"/>
      <c r="AA36" s="433"/>
      <c r="AB36" s="433"/>
      <c r="AC36" s="433"/>
      <c r="AD36" s="433"/>
      <c r="AE36" s="433"/>
      <c r="AF36" s="433"/>
      <c r="AG36" s="433"/>
      <c r="AH36" s="433"/>
      <c r="AI36" s="433"/>
      <c r="AJ36" s="433"/>
      <c r="AK36" s="433"/>
      <c r="AL36" s="433"/>
      <c r="AM36" s="434"/>
      <c r="AN36" s="100"/>
      <c r="AO36" s="57"/>
      <c r="AP36" s="4"/>
      <c r="AQ36" s="4"/>
      <c r="AR36" s="4"/>
      <c r="AS36" s="4"/>
      <c r="AT36" s="4"/>
      <c r="AU36" s="4"/>
      <c r="AV36" s="4"/>
      <c r="AW36" s="149"/>
      <c r="AX36" s="95" t="s">
        <v>105</v>
      </c>
      <c r="AY36" s="89">
        <v>9.7222222222222224E-3</v>
      </c>
      <c r="AZ36" s="96">
        <v>6.2500000000000003E-3</v>
      </c>
      <c r="BA36" s="96">
        <v>8.3333333333333332E-3</v>
      </c>
      <c r="BB36" s="91">
        <v>6.9444444444444441E-3</v>
      </c>
      <c r="BC36" s="97">
        <v>3.125E-2</v>
      </c>
      <c r="BD36" s="4"/>
      <c r="BE36" s="4"/>
      <c r="BF36" s="4"/>
      <c r="BG36" s="4"/>
      <c r="BH36" s="4"/>
      <c r="BI36" s="4"/>
      <c r="BJ36" s="4"/>
      <c r="BK36" s="4"/>
      <c r="BL36" s="4"/>
      <c r="BM36" s="67">
        <v>2.0833333333333333E-3</v>
      </c>
      <c r="BN36" s="4"/>
      <c r="BO36" s="79"/>
      <c r="BP36" s="80"/>
      <c r="BQ36" s="80" t="str">
        <f t="shared" si="3"/>
        <v>1L0.0243055555555556</v>
      </c>
      <c r="BR36" s="92">
        <v>2.4305555555555556E-2</v>
      </c>
      <c r="BS36" s="82">
        <v>1</v>
      </c>
      <c r="BT36" s="82"/>
      <c r="BU36" s="82" t="s">
        <v>110</v>
      </c>
      <c r="BV36" s="82"/>
      <c r="BW36" s="82"/>
      <c r="BX36" s="83"/>
      <c r="BY36" s="83"/>
      <c r="BZ36" s="81">
        <v>1.3888888888888888E-2</v>
      </c>
      <c r="CA36" s="81">
        <v>2.7777777777777779E-3</v>
      </c>
      <c r="CB36" s="81">
        <v>2.7777777777777779E-3</v>
      </c>
      <c r="CC36" s="81">
        <v>4.8611111111111112E-3</v>
      </c>
      <c r="CD36" s="85">
        <f t="shared" si="1"/>
        <v>1.2499999999999997E-2</v>
      </c>
      <c r="CE36" s="4"/>
      <c r="CF36" s="4"/>
      <c r="CG36" s="4"/>
    </row>
    <row r="37" spans="1:85" ht="14.25" customHeight="1" x14ac:dyDescent="0.15">
      <c r="A37" s="435" t="s">
        <v>144</v>
      </c>
      <c r="B37" s="436"/>
      <c r="C37" s="436"/>
      <c r="D37" s="436"/>
      <c r="E37" s="436"/>
      <c r="F37" s="436"/>
      <c r="G37" s="436"/>
      <c r="H37" s="436"/>
      <c r="I37" s="436"/>
      <c r="J37" s="436"/>
      <c r="K37" s="436"/>
      <c r="L37" s="436"/>
      <c r="M37" s="436"/>
      <c r="N37" s="436"/>
      <c r="O37" s="436"/>
      <c r="P37" s="436"/>
      <c r="Q37" s="436"/>
      <c r="R37" s="436"/>
      <c r="S37" s="436"/>
      <c r="T37" s="436"/>
      <c r="U37" s="436"/>
      <c r="V37" s="436"/>
      <c r="W37" s="436"/>
      <c r="X37" s="436"/>
      <c r="Y37" s="436"/>
      <c r="Z37" s="436"/>
      <c r="AA37" s="436"/>
      <c r="AB37" s="436"/>
      <c r="AC37" s="436"/>
      <c r="AD37" s="436"/>
      <c r="AE37" s="436"/>
      <c r="AF37" s="436"/>
      <c r="AG37" s="436"/>
      <c r="AH37" s="436"/>
      <c r="AI37" s="436"/>
      <c r="AJ37" s="436"/>
      <c r="AK37" s="436"/>
      <c r="AL37" s="436"/>
      <c r="AM37" s="437"/>
      <c r="AN37" s="100"/>
      <c r="AO37" s="57"/>
      <c r="AP37" s="4"/>
      <c r="AQ37" s="4"/>
      <c r="AR37" s="4"/>
      <c r="AS37" s="4"/>
      <c r="AT37" s="4"/>
      <c r="AU37" s="4"/>
      <c r="AV37" s="4"/>
      <c r="AW37" s="5"/>
      <c r="AX37" s="6"/>
      <c r="AY37" s="5"/>
      <c r="AZ37" s="5"/>
      <c r="BA37" s="5"/>
      <c r="BB37" s="5"/>
      <c r="BC37" s="5"/>
      <c r="BD37" s="4"/>
      <c r="BE37" s="4"/>
      <c r="BF37" s="4"/>
      <c r="BG37" s="4"/>
      <c r="BH37" s="4"/>
      <c r="BI37" s="4"/>
      <c r="BJ37" s="4"/>
      <c r="BK37" s="4"/>
      <c r="BL37" s="4"/>
      <c r="BM37" s="67">
        <v>5.5555555555555558E-3</v>
      </c>
      <c r="BN37" s="4"/>
      <c r="BO37" s="101"/>
      <c r="BP37" s="80"/>
      <c r="BQ37" s="80" t="str">
        <f t="shared" si="3"/>
        <v>1T0.0243055555555556</v>
      </c>
      <c r="BR37" s="92">
        <v>2.4305555555555556E-2</v>
      </c>
      <c r="BS37" s="82">
        <v>1</v>
      </c>
      <c r="BT37" s="82" t="s">
        <v>111</v>
      </c>
      <c r="BU37" s="82"/>
      <c r="BV37" s="82"/>
      <c r="BW37" s="82"/>
      <c r="BX37" s="83"/>
      <c r="BY37" s="83"/>
      <c r="BZ37" s="81">
        <v>1.3888888888888888E-2</v>
      </c>
      <c r="CA37" s="81">
        <v>2.7777777777777779E-3</v>
      </c>
      <c r="CB37" s="81">
        <v>2.7777777777777779E-3</v>
      </c>
      <c r="CC37" s="81">
        <v>4.8611111111111112E-3</v>
      </c>
      <c r="CD37" s="85">
        <f t="shared" si="1"/>
        <v>1.2499999999999997E-2</v>
      </c>
      <c r="CE37" s="4"/>
      <c r="CF37" s="4"/>
      <c r="CG37" s="4"/>
    </row>
    <row r="38" spans="1:85" ht="14.25" customHeight="1" x14ac:dyDescent="0.15">
      <c r="A38" s="441" t="s">
        <v>145</v>
      </c>
      <c r="B38" s="442"/>
      <c r="C38" s="442"/>
      <c r="D38" s="442"/>
      <c r="E38" s="442"/>
      <c r="F38" s="442"/>
      <c r="G38" s="442"/>
      <c r="H38" s="442"/>
      <c r="I38" s="442"/>
      <c r="J38" s="442"/>
      <c r="K38" s="442"/>
      <c r="L38" s="442"/>
      <c r="M38" s="442"/>
      <c r="N38" s="442"/>
      <c r="O38" s="442"/>
      <c r="P38" s="442"/>
      <c r="Q38" s="442"/>
      <c r="R38" s="442"/>
      <c r="S38" s="442"/>
      <c r="T38" s="442"/>
      <c r="U38" s="442"/>
      <c r="V38" s="442"/>
      <c r="W38" s="442"/>
      <c r="X38" s="442"/>
      <c r="Y38" s="442"/>
      <c r="Z38" s="442"/>
      <c r="AA38" s="442"/>
      <c r="AB38" s="442"/>
      <c r="AC38" s="442"/>
      <c r="AD38" s="442"/>
      <c r="AE38" s="442"/>
      <c r="AF38" s="442"/>
      <c r="AG38" s="442"/>
      <c r="AH38" s="442"/>
      <c r="AI38" s="442"/>
      <c r="AJ38" s="442"/>
      <c r="AK38" s="442"/>
      <c r="AL38" s="442"/>
      <c r="AM38" s="443"/>
      <c r="AN38" s="100"/>
      <c r="AO38" s="57"/>
      <c r="AP38" s="4"/>
      <c r="AQ38" s="4"/>
      <c r="AR38" s="4"/>
      <c r="AS38" s="4"/>
      <c r="AT38" s="4"/>
      <c r="AU38" s="4"/>
      <c r="AV38" s="4"/>
      <c r="AW38" s="5"/>
      <c r="AX38" s="6"/>
      <c r="AY38" s="5"/>
      <c r="AZ38" s="5"/>
      <c r="BA38" s="5"/>
      <c r="BB38" s="5"/>
      <c r="BC38" s="5"/>
      <c r="BD38" s="4"/>
      <c r="BE38" s="4"/>
      <c r="BF38" s="4"/>
      <c r="BG38" s="4"/>
      <c r="BH38" s="4"/>
      <c r="BI38" s="4"/>
      <c r="BJ38" s="4"/>
      <c r="BK38" s="4"/>
      <c r="BL38" s="4"/>
      <c r="BM38" s="67">
        <v>7.6388888888888886E-3</v>
      </c>
      <c r="BN38" s="4"/>
      <c r="BO38" s="101"/>
      <c r="BP38" s="80"/>
      <c r="BQ38" s="80" t="str">
        <f>BS38&amp;BT38&amp;BU38&amp;BV38&amp;BW38&amp;BX38&amp;BY38&amp;BR38</f>
        <v>10.0263888888888889</v>
      </c>
      <c r="BR38" s="92">
        <v>2.6388888888888889E-2</v>
      </c>
      <c r="BS38" s="82">
        <v>1</v>
      </c>
      <c r="BT38" s="82"/>
      <c r="BU38" s="82"/>
      <c r="BV38" s="82"/>
      <c r="BW38" s="82"/>
      <c r="BX38" s="83"/>
      <c r="BY38" s="83"/>
      <c r="BZ38" s="81">
        <v>1.3888888888888888E-2</v>
      </c>
      <c r="CA38" s="81">
        <v>2.7777777777777779E-3</v>
      </c>
      <c r="CB38" s="81">
        <v>2.7777777777777779E-3</v>
      </c>
      <c r="CC38" s="81">
        <v>6.9444444444444441E-3</v>
      </c>
      <c r="CD38" s="85">
        <f t="shared" si="1"/>
        <v>1.2499999999999997E-2</v>
      </c>
      <c r="CE38" s="4"/>
      <c r="CF38" s="4"/>
      <c r="CG38" s="4"/>
    </row>
    <row r="39" spans="1:85" ht="14.25" customHeight="1" x14ac:dyDescent="0.15">
      <c r="A39" s="441" t="s">
        <v>146</v>
      </c>
      <c r="B39" s="442"/>
      <c r="C39" s="442"/>
      <c r="D39" s="442"/>
      <c r="E39" s="442"/>
      <c r="F39" s="442"/>
      <c r="G39" s="442"/>
      <c r="H39" s="442"/>
      <c r="I39" s="442"/>
      <c r="J39" s="442"/>
      <c r="K39" s="442"/>
      <c r="L39" s="442"/>
      <c r="M39" s="442"/>
      <c r="N39" s="442"/>
      <c r="O39" s="442"/>
      <c r="P39" s="442"/>
      <c r="Q39" s="442"/>
      <c r="R39" s="442"/>
      <c r="S39" s="442"/>
      <c r="T39" s="442"/>
      <c r="U39" s="442"/>
      <c r="V39" s="442"/>
      <c r="W39" s="442"/>
      <c r="X39" s="442"/>
      <c r="Y39" s="442"/>
      <c r="Z39" s="442"/>
      <c r="AA39" s="442"/>
      <c r="AB39" s="442"/>
      <c r="AC39" s="442"/>
      <c r="AD39" s="442"/>
      <c r="AE39" s="442"/>
      <c r="AF39" s="442"/>
      <c r="AG39" s="442"/>
      <c r="AH39" s="442"/>
      <c r="AI39" s="442"/>
      <c r="AJ39" s="442"/>
      <c r="AK39" s="442"/>
      <c r="AL39" s="442"/>
      <c r="AM39" s="443"/>
      <c r="AN39" s="100"/>
      <c r="AO39" s="57"/>
      <c r="AP39" s="4"/>
      <c r="AQ39" s="4"/>
      <c r="AR39" s="4"/>
      <c r="AS39" s="4"/>
      <c r="AT39" s="4"/>
      <c r="AU39" s="4"/>
      <c r="AV39" s="4"/>
      <c r="AW39" s="5"/>
      <c r="AX39" s="6"/>
      <c r="AY39" s="5"/>
      <c r="AZ39" s="5"/>
      <c r="BA39" s="5"/>
      <c r="BB39" s="5"/>
      <c r="BC39" s="5"/>
      <c r="BD39" s="4"/>
      <c r="BE39" s="4"/>
      <c r="BF39" s="4"/>
      <c r="BG39" s="4"/>
      <c r="BH39" s="4"/>
      <c r="BI39" s="4"/>
      <c r="BJ39" s="4"/>
      <c r="BK39" s="4"/>
      <c r="BL39" s="4"/>
      <c r="BM39" s="4"/>
      <c r="BN39" s="4"/>
      <c r="BO39" s="101"/>
      <c r="BP39" s="80"/>
      <c r="BQ39" s="80" t="str">
        <f t="shared" si="3"/>
        <v>1CG0.0263888888888889</v>
      </c>
      <c r="BR39" s="92">
        <v>2.6388888888888889E-2</v>
      </c>
      <c r="BS39" s="82">
        <v>1</v>
      </c>
      <c r="BT39" s="82"/>
      <c r="BU39" s="82"/>
      <c r="BV39" s="82"/>
      <c r="BW39" s="82" t="s">
        <v>119</v>
      </c>
      <c r="BX39" s="83" t="s">
        <v>108</v>
      </c>
      <c r="BY39" s="83"/>
      <c r="BZ39" s="81">
        <v>9.7222222222222224E-3</v>
      </c>
      <c r="CA39" s="81">
        <v>4.1666666666666666E-3</v>
      </c>
      <c r="CB39" s="81">
        <v>7.6388888888888886E-3</v>
      </c>
      <c r="CC39" s="81">
        <v>4.8611111111111112E-3</v>
      </c>
      <c r="CD39" s="85">
        <f t="shared" si="1"/>
        <v>8.3333333333333315E-3</v>
      </c>
      <c r="CE39" s="4"/>
      <c r="CF39" s="4"/>
      <c r="CG39" s="4"/>
    </row>
    <row r="40" spans="1:85" ht="14.25" customHeight="1" x14ac:dyDescent="0.15">
      <c r="A40" s="444"/>
      <c r="B40" s="445"/>
      <c r="C40" s="445"/>
      <c r="D40" s="445"/>
      <c r="E40" s="445"/>
      <c r="F40" s="445"/>
      <c r="G40" s="445"/>
      <c r="H40" s="445"/>
      <c r="I40" s="445"/>
      <c r="J40" s="445"/>
      <c r="K40" s="445"/>
      <c r="L40" s="445"/>
      <c r="M40" s="445"/>
      <c r="N40" s="445"/>
      <c r="O40" s="445"/>
      <c r="P40" s="445"/>
      <c r="Q40" s="445"/>
      <c r="R40" s="445"/>
      <c r="S40" s="445"/>
      <c r="T40" s="445"/>
      <c r="U40" s="445"/>
      <c r="V40" s="445"/>
      <c r="W40" s="445"/>
      <c r="X40" s="445"/>
      <c r="Y40" s="445"/>
      <c r="Z40" s="445"/>
      <c r="AA40" s="445"/>
      <c r="AB40" s="445"/>
      <c r="AC40" s="445"/>
      <c r="AD40" s="445"/>
      <c r="AE40" s="445"/>
      <c r="AF40" s="445"/>
      <c r="AG40" s="445"/>
      <c r="AH40" s="445"/>
      <c r="AI40" s="445"/>
      <c r="AJ40" s="445"/>
      <c r="AK40" s="445"/>
      <c r="AL40" s="445"/>
      <c r="AM40" s="446"/>
      <c r="AN40" s="100"/>
      <c r="AO40" s="57"/>
      <c r="AP40" s="4"/>
      <c r="AQ40" s="4"/>
      <c r="AR40" s="4"/>
      <c r="AS40" s="4"/>
      <c r="AT40" s="4"/>
      <c r="AU40" s="4"/>
      <c r="AV40" s="4"/>
      <c r="AW40" s="5"/>
      <c r="AX40" s="6"/>
      <c r="AY40" s="5"/>
      <c r="AZ40" s="5"/>
      <c r="BA40" s="5"/>
      <c r="BB40" s="5"/>
      <c r="BC40" s="5"/>
      <c r="BD40" s="4"/>
      <c r="BE40" s="4"/>
      <c r="BF40" s="4"/>
      <c r="BG40" s="4"/>
      <c r="BH40" s="4"/>
      <c r="BI40" s="4"/>
      <c r="BJ40" s="4"/>
      <c r="BK40" s="4"/>
      <c r="BL40" s="4"/>
      <c r="BM40" s="4"/>
      <c r="BN40" s="4"/>
      <c r="BO40" s="101"/>
      <c r="BP40" s="80"/>
      <c r="BQ40" s="80" t="str">
        <f t="shared" si="3"/>
        <v>12C0.03125</v>
      </c>
      <c r="BR40" s="81">
        <v>3.125E-2</v>
      </c>
      <c r="BS40" s="82">
        <v>1</v>
      </c>
      <c r="BT40" s="82">
        <v>2</v>
      </c>
      <c r="BU40" s="82"/>
      <c r="BV40" s="82"/>
      <c r="BW40" s="82" t="s">
        <v>119</v>
      </c>
      <c r="BX40" s="83"/>
      <c r="BY40" s="83"/>
      <c r="BZ40" s="81">
        <v>9.7222222222222224E-3</v>
      </c>
      <c r="CA40" s="81">
        <v>6.2500000000000003E-3</v>
      </c>
      <c r="CB40" s="81">
        <v>8.3333333333333332E-3</v>
      </c>
      <c r="CC40" s="81">
        <v>6.9444444444444441E-3</v>
      </c>
      <c r="CD40" s="85">
        <f t="shared" si="1"/>
        <v>8.3333333333333315E-3</v>
      </c>
      <c r="CE40" s="4"/>
      <c r="CF40" s="4"/>
      <c r="CG40" s="4"/>
    </row>
    <row r="41" spans="1:85" ht="14.25" customHeight="1" x14ac:dyDescent="0.15">
      <c r="A41" s="435"/>
      <c r="B41" s="436"/>
      <c r="C41" s="436"/>
      <c r="D41" s="436"/>
      <c r="E41" s="436"/>
      <c r="F41" s="436"/>
      <c r="G41" s="436"/>
      <c r="H41" s="436"/>
      <c r="I41" s="436"/>
      <c r="J41" s="436"/>
      <c r="K41" s="436"/>
      <c r="L41" s="436"/>
      <c r="M41" s="436"/>
      <c r="N41" s="436"/>
      <c r="O41" s="436"/>
      <c r="P41" s="436"/>
      <c r="Q41" s="436"/>
      <c r="R41" s="436"/>
      <c r="S41" s="436"/>
      <c r="T41" s="436"/>
      <c r="U41" s="436"/>
      <c r="V41" s="436"/>
      <c r="W41" s="436"/>
      <c r="X41" s="436"/>
      <c r="Y41" s="436"/>
      <c r="Z41" s="436"/>
      <c r="AA41" s="436"/>
      <c r="AB41" s="436"/>
      <c r="AC41" s="436"/>
      <c r="AD41" s="436"/>
      <c r="AE41" s="436"/>
      <c r="AF41" s="436"/>
      <c r="AG41" s="436"/>
      <c r="AH41" s="436"/>
      <c r="AI41" s="436"/>
      <c r="AJ41" s="436"/>
      <c r="AK41" s="436"/>
      <c r="AL41" s="436"/>
      <c r="AM41" s="437"/>
      <c r="AN41" s="3"/>
      <c r="AO41" s="4"/>
      <c r="AP41" s="4"/>
      <c r="AQ41" s="4"/>
      <c r="AR41" s="4"/>
      <c r="AS41" s="4"/>
      <c r="AT41" s="4"/>
      <c r="AU41" s="4"/>
      <c r="AV41" s="4"/>
      <c r="AW41" s="5"/>
      <c r="AX41" s="6"/>
      <c r="AY41" s="5"/>
      <c r="AZ41" s="5"/>
      <c r="BA41" s="5"/>
      <c r="BB41" s="5"/>
      <c r="BC41" s="5"/>
      <c r="BD41" s="4"/>
      <c r="BE41" s="4"/>
      <c r="BF41" s="4"/>
      <c r="BG41" s="4"/>
      <c r="BH41" s="4"/>
      <c r="BI41" s="4"/>
      <c r="BJ41" s="4"/>
      <c r="BK41" s="4"/>
      <c r="BL41" s="4"/>
      <c r="BM41" s="4"/>
      <c r="BN41" s="4"/>
      <c r="BO41" s="101"/>
      <c r="BP41" s="80"/>
      <c r="BQ41" s="80" t="str">
        <f t="shared" si="3"/>
        <v>1LC0.0333333333333333</v>
      </c>
      <c r="BR41" s="92">
        <v>3.3333333333333333E-2</v>
      </c>
      <c r="BS41" s="82">
        <v>1</v>
      </c>
      <c r="BT41" s="82"/>
      <c r="BU41" s="82" t="s">
        <v>110</v>
      </c>
      <c r="BV41" s="82"/>
      <c r="BW41" s="82" t="s">
        <v>119</v>
      </c>
      <c r="BX41" s="83"/>
      <c r="BY41" s="83"/>
      <c r="BZ41" s="81">
        <v>1.3888888888888888E-2</v>
      </c>
      <c r="CA41" s="81">
        <v>6.2500000000000003E-3</v>
      </c>
      <c r="CB41" s="81">
        <v>8.3333333333333332E-3</v>
      </c>
      <c r="CC41" s="81">
        <v>4.8611111111111112E-3</v>
      </c>
      <c r="CD41" s="85">
        <f t="shared" si="1"/>
        <v>1.2499999999999997E-2</v>
      </c>
      <c r="CE41" s="4"/>
      <c r="CF41" s="4"/>
      <c r="CG41" s="4"/>
    </row>
    <row r="42" spans="1:85" ht="14.25" customHeight="1" x14ac:dyDescent="0.15">
      <c r="A42" s="432"/>
      <c r="B42" s="433"/>
      <c r="C42" s="433"/>
      <c r="D42" s="433"/>
      <c r="E42" s="433"/>
      <c r="F42" s="433"/>
      <c r="G42" s="433"/>
      <c r="H42" s="433"/>
      <c r="I42" s="433"/>
      <c r="J42" s="433"/>
      <c r="K42" s="433"/>
      <c r="L42" s="433"/>
      <c r="M42" s="433"/>
      <c r="N42" s="433"/>
      <c r="O42" s="433"/>
      <c r="P42" s="433"/>
      <c r="Q42" s="433"/>
      <c r="R42" s="433"/>
      <c r="S42" s="433"/>
      <c r="T42" s="433"/>
      <c r="U42" s="433"/>
      <c r="V42" s="433"/>
      <c r="W42" s="433"/>
      <c r="X42" s="433"/>
      <c r="Y42" s="433"/>
      <c r="Z42" s="433"/>
      <c r="AA42" s="433"/>
      <c r="AB42" s="433"/>
      <c r="AC42" s="433"/>
      <c r="AD42" s="433"/>
      <c r="AE42" s="433"/>
      <c r="AF42" s="433"/>
      <c r="AG42" s="433"/>
      <c r="AH42" s="433"/>
      <c r="AI42" s="433"/>
      <c r="AJ42" s="433"/>
      <c r="AK42" s="433"/>
      <c r="AL42" s="433"/>
      <c r="AM42" s="434"/>
      <c r="AN42" s="3"/>
      <c r="AO42" s="4"/>
      <c r="AP42" s="4"/>
      <c r="AQ42" s="4"/>
      <c r="AR42" s="4"/>
      <c r="AS42" s="4"/>
      <c r="AT42" s="4"/>
      <c r="AU42" s="4"/>
      <c r="AV42" s="4"/>
      <c r="AW42" s="5"/>
      <c r="AX42" s="6"/>
      <c r="AY42" s="5"/>
      <c r="AZ42" s="5"/>
      <c r="BA42" s="5"/>
      <c r="BB42" s="5"/>
      <c r="BC42" s="5"/>
      <c r="BD42" s="4"/>
      <c r="BE42" s="4"/>
      <c r="BF42" s="4"/>
      <c r="BG42" s="4"/>
      <c r="BH42" s="4"/>
      <c r="BI42" s="4"/>
      <c r="BJ42" s="4"/>
      <c r="BK42" s="4"/>
      <c r="BL42" s="4"/>
      <c r="BM42" s="4"/>
      <c r="BN42" s="4"/>
      <c r="BO42" s="101"/>
      <c r="BP42" s="80"/>
      <c r="BQ42" s="80" t="str">
        <f t="shared" si="3"/>
        <v>11C0.0333333333333333</v>
      </c>
      <c r="BR42" s="92">
        <v>3.3333333333333333E-2</v>
      </c>
      <c r="BS42" s="82">
        <v>1</v>
      </c>
      <c r="BT42" s="82">
        <v>1</v>
      </c>
      <c r="BU42" s="82"/>
      <c r="BV42" s="82"/>
      <c r="BW42" s="82" t="s">
        <v>119</v>
      </c>
      <c r="BX42" s="83"/>
      <c r="BY42" s="83"/>
      <c r="BZ42" s="81">
        <v>1.3888888888888888E-2</v>
      </c>
      <c r="CA42" s="81">
        <v>6.2500000000000003E-3</v>
      </c>
      <c r="CB42" s="81">
        <v>8.3333333333333332E-3</v>
      </c>
      <c r="CC42" s="81">
        <v>4.8611111111111112E-3</v>
      </c>
      <c r="CD42" s="85">
        <f t="shared" si="1"/>
        <v>1.2499999999999997E-2</v>
      </c>
      <c r="CE42" s="4"/>
      <c r="CF42" s="4"/>
      <c r="CG42" s="4"/>
    </row>
    <row r="43" spans="1:85" x14ac:dyDescent="0.15">
      <c r="A43" s="435"/>
      <c r="B43" s="436"/>
      <c r="C43" s="436"/>
      <c r="D43" s="436"/>
      <c r="E43" s="436"/>
      <c r="F43" s="436"/>
      <c r="G43" s="436"/>
      <c r="H43" s="436"/>
      <c r="I43" s="436"/>
      <c r="J43" s="436"/>
      <c r="K43" s="436"/>
      <c r="L43" s="436"/>
      <c r="M43" s="436"/>
      <c r="N43" s="436"/>
      <c r="O43" s="436"/>
      <c r="P43" s="436"/>
      <c r="Q43" s="436"/>
      <c r="R43" s="436"/>
      <c r="S43" s="436"/>
      <c r="T43" s="436"/>
      <c r="U43" s="436"/>
      <c r="V43" s="436"/>
      <c r="W43" s="436"/>
      <c r="X43" s="436"/>
      <c r="Y43" s="436"/>
      <c r="Z43" s="436"/>
      <c r="AA43" s="436"/>
      <c r="AB43" s="436"/>
      <c r="AC43" s="436"/>
      <c r="AD43" s="436"/>
      <c r="AE43" s="436"/>
      <c r="AF43" s="436"/>
      <c r="AG43" s="436"/>
      <c r="AH43" s="436"/>
      <c r="AI43" s="436"/>
      <c r="AJ43" s="436"/>
      <c r="AK43" s="436"/>
      <c r="AL43" s="436"/>
      <c r="AM43" s="437"/>
      <c r="AN43" s="3"/>
      <c r="AO43" s="4"/>
      <c r="AP43" s="4"/>
      <c r="AQ43" s="4"/>
      <c r="AR43" s="4"/>
      <c r="AS43" s="4"/>
      <c r="AT43" s="4"/>
      <c r="AU43" s="4"/>
      <c r="AV43" s="4"/>
      <c r="AW43" s="5"/>
      <c r="AX43" s="6"/>
      <c r="AY43" s="5"/>
      <c r="AZ43" s="5"/>
      <c r="BA43" s="5"/>
      <c r="BB43" s="5"/>
      <c r="BC43" s="5"/>
      <c r="BD43" s="4"/>
      <c r="BE43" s="4"/>
      <c r="BF43" s="4"/>
      <c r="BG43" s="4"/>
      <c r="BH43" s="4"/>
      <c r="BI43" s="4"/>
      <c r="BJ43" s="4"/>
      <c r="BK43" s="4"/>
      <c r="BL43" s="4"/>
      <c r="BM43" s="4"/>
      <c r="BN43" s="4"/>
      <c r="BO43" s="102"/>
      <c r="BP43" s="103"/>
      <c r="BQ43" s="104" t="str">
        <f>BS43&amp;BT43&amp;BU43&amp;BV43&amp;BW43&amp;BX43&amp;BY43&amp;BR43</f>
        <v>1C0.0354166666666667</v>
      </c>
      <c r="BR43" s="105">
        <v>3.5416666666666666E-2</v>
      </c>
      <c r="BS43" s="106">
        <v>1</v>
      </c>
      <c r="BT43" s="106"/>
      <c r="BU43" s="106"/>
      <c r="BV43" s="106"/>
      <c r="BW43" s="106" t="s">
        <v>119</v>
      </c>
      <c r="BX43" s="107"/>
      <c r="BY43" s="104"/>
      <c r="BZ43" s="105">
        <v>1.3888888888888888E-2</v>
      </c>
      <c r="CA43" s="105">
        <v>6.2500000000000003E-3</v>
      </c>
      <c r="CB43" s="105">
        <v>8.3333333333333332E-3</v>
      </c>
      <c r="CC43" s="105">
        <v>6.9444444444444441E-3</v>
      </c>
      <c r="CD43" s="108">
        <f t="shared" si="1"/>
        <v>1.2499999999999997E-2</v>
      </c>
      <c r="CE43" s="4"/>
      <c r="CF43" s="4"/>
      <c r="CG43" s="4"/>
    </row>
    <row r="44" spans="1:85" ht="14.25" thickBot="1" x14ac:dyDescent="0.2">
      <c r="A44" s="438"/>
      <c r="B44" s="439"/>
      <c r="C44" s="439"/>
      <c r="D44" s="439"/>
      <c r="E44" s="439"/>
      <c r="F44" s="439"/>
      <c r="G44" s="439"/>
      <c r="H44" s="439"/>
      <c r="I44" s="439"/>
      <c r="J44" s="439"/>
      <c r="K44" s="439"/>
      <c r="L44" s="439"/>
      <c r="M44" s="439"/>
      <c r="N44" s="439"/>
      <c r="O44" s="439"/>
      <c r="P44" s="439"/>
      <c r="Q44" s="439"/>
      <c r="R44" s="439"/>
      <c r="S44" s="439"/>
      <c r="T44" s="439"/>
      <c r="U44" s="439"/>
      <c r="V44" s="439"/>
      <c r="W44" s="439"/>
      <c r="X44" s="439"/>
      <c r="Y44" s="439"/>
      <c r="Z44" s="439"/>
      <c r="AA44" s="439"/>
      <c r="AB44" s="439"/>
      <c r="AC44" s="439"/>
      <c r="AD44" s="439"/>
      <c r="AE44" s="439"/>
      <c r="AF44" s="439"/>
      <c r="AG44" s="439"/>
      <c r="AH44" s="439"/>
      <c r="AI44" s="439"/>
      <c r="AJ44" s="439"/>
      <c r="AK44" s="439"/>
      <c r="AL44" s="439"/>
      <c r="AM44" s="440"/>
      <c r="AN44" s="3"/>
      <c r="AO44" s="4"/>
      <c r="AP44" s="4"/>
      <c r="AQ44" s="4"/>
      <c r="AR44" s="4"/>
      <c r="AS44" s="4"/>
      <c r="AT44" s="4"/>
      <c r="AU44" s="4"/>
      <c r="AV44" s="4"/>
      <c r="AW44" s="5"/>
      <c r="AX44" s="6"/>
      <c r="AY44" s="5"/>
      <c r="AZ44" s="5"/>
      <c r="BA44" s="5"/>
      <c r="BB44" s="5"/>
      <c r="BC44" s="5"/>
      <c r="BD44" s="4"/>
      <c r="BE44" s="4"/>
      <c r="BF44" s="4"/>
      <c r="BG44" s="4"/>
      <c r="BH44" s="4"/>
      <c r="BI44" s="4"/>
      <c r="BJ44" s="4"/>
      <c r="BK44" s="4"/>
      <c r="BL44" s="4"/>
      <c r="BM44" s="4"/>
      <c r="BN44" s="4"/>
      <c r="BO44" s="4"/>
      <c r="BP44" s="7"/>
      <c r="BQ44" s="8"/>
      <c r="BR44" s="9"/>
      <c r="BS44" s="9"/>
      <c r="BT44" s="9"/>
      <c r="BU44" s="9"/>
      <c r="BV44" s="9"/>
      <c r="BW44" s="9"/>
      <c r="BX44" s="10"/>
      <c r="BY44" s="10"/>
      <c r="BZ44" s="5"/>
      <c r="CA44" s="5"/>
      <c r="CB44" s="5"/>
      <c r="CC44" s="5"/>
      <c r="CD44" s="11"/>
      <c r="CE44" s="4"/>
      <c r="CF44" s="4"/>
      <c r="CG44" s="4"/>
    </row>
  </sheetData>
  <sheetProtection formatCells="0" selectLockedCells="1"/>
  <mergeCells count="554">
    <mergeCell ref="A42:AM42"/>
    <mergeCell ref="A43:AM43"/>
    <mergeCell ref="A44:AM44"/>
    <mergeCell ref="A36:AM36"/>
    <mergeCell ref="A37:AM37"/>
    <mergeCell ref="A38:AM38"/>
    <mergeCell ref="A39:AM39"/>
    <mergeCell ref="A40:AM40"/>
    <mergeCell ref="A41:AM41"/>
    <mergeCell ref="AS33:AS34"/>
    <mergeCell ref="AT33:AT34"/>
    <mergeCell ref="AU33:AU34"/>
    <mergeCell ref="CF33:CF34"/>
    <mergeCell ref="CG33:CG34"/>
    <mergeCell ref="A35:AM35"/>
    <mergeCell ref="AL33:AL34"/>
    <mergeCell ref="AM33:AM34"/>
    <mergeCell ref="AN33:AN34"/>
    <mergeCell ref="AO33:AO34"/>
    <mergeCell ref="AQ33:AQ34"/>
    <mergeCell ref="AR33:AR34"/>
    <mergeCell ref="AF33:AF34"/>
    <mergeCell ref="AG33:AG34"/>
    <mergeCell ref="AH33:AH34"/>
    <mergeCell ref="AI33:AI34"/>
    <mergeCell ref="AJ33:AJ34"/>
    <mergeCell ref="AK33:AK34"/>
    <mergeCell ref="Z33:Z34"/>
    <mergeCell ref="AA33:AA34"/>
    <mergeCell ref="AB33:AB34"/>
    <mergeCell ref="AC33:AC34"/>
    <mergeCell ref="AD33:AD34"/>
    <mergeCell ref="AE33:AE34"/>
    <mergeCell ref="T33:T34"/>
    <mergeCell ref="U33:U34"/>
    <mergeCell ref="V33:V34"/>
    <mergeCell ref="W33:W34"/>
    <mergeCell ref="X33:X34"/>
    <mergeCell ref="Y33:Y34"/>
    <mergeCell ref="N33:N34"/>
    <mergeCell ref="O33:O34"/>
    <mergeCell ref="P33:P34"/>
    <mergeCell ref="Q33:Q34"/>
    <mergeCell ref="R33:R34"/>
    <mergeCell ref="S33:S34"/>
    <mergeCell ref="H33:H34"/>
    <mergeCell ref="I33:I34"/>
    <mergeCell ref="J33:J34"/>
    <mergeCell ref="K33:K34"/>
    <mergeCell ref="L33:L34"/>
    <mergeCell ref="M33:M34"/>
    <mergeCell ref="A33:A34"/>
    <mergeCell ref="B33:B34"/>
    <mergeCell ref="C33:C34"/>
    <mergeCell ref="D33:D34"/>
    <mergeCell ref="F33:F34"/>
    <mergeCell ref="G33:G34"/>
    <mergeCell ref="AR31:AR32"/>
    <mergeCell ref="AS31:AS32"/>
    <mergeCell ref="AT31:AT32"/>
    <mergeCell ref="AU31:AU32"/>
    <mergeCell ref="CF31:CF32"/>
    <mergeCell ref="CG31:CG32"/>
    <mergeCell ref="AK31:AK32"/>
    <mergeCell ref="AL31:AL32"/>
    <mergeCell ref="AM31:AM32"/>
    <mergeCell ref="AN31:AN32"/>
    <mergeCell ref="AO31:AO32"/>
    <mergeCell ref="AQ31:AQ32"/>
    <mergeCell ref="AE31:AE32"/>
    <mergeCell ref="AF31:AF32"/>
    <mergeCell ref="AG31:AG32"/>
    <mergeCell ref="AH31:AH32"/>
    <mergeCell ref="AI31:AI32"/>
    <mergeCell ref="AJ31:AJ32"/>
    <mergeCell ref="Y31:Y32"/>
    <mergeCell ref="Z31:Z32"/>
    <mergeCell ref="AA31:AA32"/>
    <mergeCell ref="AB31:AB32"/>
    <mergeCell ref="AC31:AC32"/>
    <mergeCell ref="AD31:AD32"/>
    <mergeCell ref="S31:S32"/>
    <mergeCell ref="T31:T32"/>
    <mergeCell ref="U31:U32"/>
    <mergeCell ref="V31:V32"/>
    <mergeCell ref="W31:W32"/>
    <mergeCell ref="X31:X32"/>
    <mergeCell ref="M31:M32"/>
    <mergeCell ref="N31:N32"/>
    <mergeCell ref="O31:O32"/>
    <mergeCell ref="P31:P32"/>
    <mergeCell ref="Q31:Q32"/>
    <mergeCell ref="R31:R32"/>
    <mergeCell ref="G31:G32"/>
    <mergeCell ref="H31:H32"/>
    <mergeCell ref="I31:I32"/>
    <mergeCell ref="J31:J32"/>
    <mergeCell ref="K31:K32"/>
    <mergeCell ref="L31:L32"/>
    <mergeCell ref="AS29:AS30"/>
    <mergeCell ref="AT29:AT30"/>
    <mergeCell ref="AU29:AU30"/>
    <mergeCell ref="AE29:AE30"/>
    <mergeCell ref="T29:T30"/>
    <mergeCell ref="U29:U30"/>
    <mergeCell ref="V29:V30"/>
    <mergeCell ref="W29:W30"/>
    <mergeCell ref="X29:X30"/>
    <mergeCell ref="Y29:Y30"/>
    <mergeCell ref="N29:N30"/>
    <mergeCell ref="O29:O30"/>
    <mergeCell ref="P29:P30"/>
    <mergeCell ref="Q29:Q30"/>
    <mergeCell ref="R29:R30"/>
    <mergeCell ref="S29:S30"/>
    <mergeCell ref="H29:H30"/>
    <mergeCell ref="I29:I30"/>
    <mergeCell ref="CF29:CF30"/>
    <mergeCell ref="CG29:CG30"/>
    <mergeCell ref="A31:A32"/>
    <mergeCell ref="B31:B32"/>
    <mergeCell ref="C31:C32"/>
    <mergeCell ref="D31:D32"/>
    <mergeCell ref="F31:F32"/>
    <mergeCell ref="AL29:AL30"/>
    <mergeCell ref="AM29:AM30"/>
    <mergeCell ref="AN29:AN30"/>
    <mergeCell ref="AO29:AO30"/>
    <mergeCell ref="AQ29:AQ30"/>
    <mergeCell ref="AR29:AR30"/>
    <mergeCell ref="AF29:AF30"/>
    <mergeCell ref="AG29:AG30"/>
    <mergeCell ref="AH29:AH30"/>
    <mergeCell ref="AI29:AI30"/>
    <mergeCell ref="AJ29:AJ30"/>
    <mergeCell ref="AK29:AK30"/>
    <mergeCell ref="Z29:Z30"/>
    <mergeCell ref="AA29:AA30"/>
    <mergeCell ref="AB29:AB30"/>
    <mergeCell ref="AC29:AC30"/>
    <mergeCell ref="AD29:AD30"/>
    <mergeCell ref="J29:J30"/>
    <mergeCell ref="K29:K30"/>
    <mergeCell ref="L29:L30"/>
    <mergeCell ref="M29:M30"/>
    <mergeCell ref="A29:A30"/>
    <mergeCell ref="B29:B30"/>
    <mergeCell ref="C29:C30"/>
    <mergeCell ref="D29:D30"/>
    <mergeCell ref="F29:F30"/>
    <mergeCell ref="G29:G30"/>
    <mergeCell ref="AR27:AR28"/>
    <mergeCell ref="AS27:AS28"/>
    <mergeCell ref="AT27:AT28"/>
    <mergeCell ref="AU27:AU28"/>
    <mergeCell ref="CF27:CF28"/>
    <mergeCell ref="CG27:CG28"/>
    <mergeCell ref="AK27:AK28"/>
    <mergeCell ref="AL27:AL28"/>
    <mergeCell ref="AM27:AM28"/>
    <mergeCell ref="AN27:AN28"/>
    <mergeCell ref="AO27:AO28"/>
    <mergeCell ref="AQ27:AQ28"/>
    <mergeCell ref="AE27:AE28"/>
    <mergeCell ref="AF27:AF28"/>
    <mergeCell ref="AG27:AG28"/>
    <mergeCell ref="AH27:AH28"/>
    <mergeCell ref="AI27:AI28"/>
    <mergeCell ref="AJ27:AJ28"/>
    <mergeCell ref="Y27:Y28"/>
    <mergeCell ref="Z27:Z28"/>
    <mergeCell ref="AA27:AA28"/>
    <mergeCell ref="AB27:AB28"/>
    <mergeCell ref="AC27:AC28"/>
    <mergeCell ref="AD27:AD28"/>
    <mergeCell ref="S27:S28"/>
    <mergeCell ref="T27:T28"/>
    <mergeCell ref="U27:U28"/>
    <mergeCell ref="V27:V28"/>
    <mergeCell ref="W27:W28"/>
    <mergeCell ref="X27:X28"/>
    <mergeCell ref="M27:M28"/>
    <mergeCell ref="N27:N28"/>
    <mergeCell ref="O27:O28"/>
    <mergeCell ref="P27:P28"/>
    <mergeCell ref="Q27:Q28"/>
    <mergeCell ref="R27:R28"/>
    <mergeCell ref="G27:G28"/>
    <mergeCell ref="H27:H28"/>
    <mergeCell ref="I27:I28"/>
    <mergeCell ref="J27:J28"/>
    <mergeCell ref="K27:K28"/>
    <mergeCell ref="L27:L28"/>
    <mergeCell ref="AS25:AS26"/>
    <mergeCell ref="AT25:AT26"/>
    <mergeCell ref="AU25:AU26"/>
    <mergeCell ref="AE25:AE26"/>
    <mergeCell ref="T25:T26"/>
    <mergeCell ref="U25:U26"/>
    <mergeCell ref="V25:V26"/>
    <mergeCell ref="W25:W26"/>
    <mergeCell ref="X25:X26"/>
    <mergeCell ref="Y25:Y26"/>
    <mergeCell ref="N25:N26"/>
    <mergeCell ref="O25:O26"/>
    <mergeCell ref="P25:P26"/>
    <mergeCell ref="Q25:Q26"/>
    <mergeCell ref="R25:R26"/>
    <mergeCell ref="S25:S26"/>
    <mergeCell ref="H25:H26"/>
    <mergeCell ref="I25:I26"/>
    <mergeCell ref="CF25:CF26"/>
    <mergeCell ref="CG25:CG26"/>
    <mergeCell ref="A27:A28"/>
    <mergeCell ref="B27:B28"/>
    <mergeCell ref="C27:C28"/>
    <mergeCell ref="D27:D28"/>
    <mergeCell ref="F27:F28"/>
    <mergeCell ref="AL25:AL26"/>
    <mergeCell ref="AM25:AM26"/>
    <mergeCell ref="AN25:AN26"/>
    <mergeCell ref="AO25:AO26"/>
    <mergeCell ref="AQ25:AQ26"/>
    <mergeCell ref="AR25:AR26"/>
    <mergeCell ref="AF25:AF26"/>
    <mergeCell ref="AG25:AG26"/>
    <mergeCell ref="AH25:AH26"/>
    <mergeCell ref="AI25:AI26"/>
    <mergeCell ref="AJ25:AJ26"/>
    <mergeCell ref="AK25:AK26"/>
    <mergeCell ref="Z25:Z26"/>
    <mergeCell ref="AA25:AA26"/>
    <mergeCell ref="AB25:AB26"/>
    <mergeCell ref="AC25:AC26"/>
    <mergeCell ref="AD25:AD26"/>
    <mergeCell ref="J25:J26"/>
    <mergeCell ref="K25:K26"/>
    <mergeCell ref="L25:L26"/>
    <mergeCell ref="M25:M26"/>
    <mergeCell ref="A25:A26"/>
    <mergeCell ref="B25:B26"/>
    <mergeCell ref="C25:C26"/>
    <mergeCell ref="D25:D26"/>
    <mergeCell ref="F25:F26"/>
    <mergeCell ref="G25:G26"/>
    <mergeCell ref="AS23:AS24"/>
    <mergeCell ref="AT23:AT24"/>
    <mergeCell ref="AU23:AU24"/>
    <mergeCell ref="BE23:BH23"/>
    <mergeCell ref="CF23:CF24"/>
    <mergeCell ref="CG23:CG24"/>
    <mergeCell ref="AL23:AL24"/>
    <mergeCell ref="AM23:AM24"/>
    <mergeCell ref="AN23:AN24"/>
    <mergeCell ref="AO23:AO24"/>
    <mergeCell ref="AQ23:AQ24"/>
    <mergeCell ref="AR23:AR24"/>
    <mergeCell ref="AF23:AF24"/>
    <mergeCell ref="AG23:AG24"/>
    <mergeCell ref="AH23:AH24"/>
    <mergeCell ref="AI23:AI24"/>
    <mergeCell ref="AJ23:AJ24"/>
    <mergeCell ref="AK23:AK24"/>
    <mergeCell ref="Z23:Z24"/>
    <mergeCell ref="AA23:AA24"/>
    <mergeCell ref="AB23:AB24"/>
    <mergeCell ref="AC23:AC24"/>
    <mergeCell ref="AD23:AD24"/>
    <mergeCell ref="AE23:AE24"/>
    <mergeCell ref="T23:T24"/>
    <mergeCell ref="U23:U24"/>
    <mergeCell ref="V23:V24"/>
    <mergeCell ref="W23:W24"/>
    <mergeCell ref="X23:X24"/>
    <mergeCell ref="Y23:Y24"/>
    <mergeCell ref="N23:N24"/>
    <mergeCell ref="O23:O24"/>
    <mergeCell ref="P23:P24"/>
    <mergeCell ref="Q23:Q24"/>
    <mergeCell ref="R23:R24"/>
    <mergeCell ref="S23:S24"/>
    <mergeCell ref="H23:H24"/>
    <mergeCell ref="I23:I24"/>
    <mergeCell ref="J23:J24"/>
    <mergeCell ref="K23:K24"/>
    <mergeCell ref="L23:L24"/>
    <mergeCell ref="M23:M24"/>
    <mergeCell ref="A23:A24"/>
    <mergeCell ref="B23:B24"/>
    <mergeCell ref="C23:C24"/>
    <mergeCell ref="D23:D24"/>
    <mergeCell ref="F23:F24"/>
    <mergeCell ref="G23:G24"/>
    <mergeCell ref="AS21:AS22"/>
    <mergeCell ref="AT21:AT22"/>
    <mergeCell ref="AU21:AU22"/>
    <mergeCell ref="BE21:BH22"/>
    <mergeCell ref="CF21:CF22"/>
    <mergeCell ref="CG21:CG22"/>
    <mergeCell ref="AL21:AL22"/>
    <mergeCell ref="AM21:AM22"/>
    <mergeCell ref="AN21:AN22"/>
    <mergeCell ref="AO21:AO22"/>
    <mergeCell ref="AQ21:AQ22"/>
    <mergeCell ref="AR21:AR22"/>
    <mergeCell ref="AF21:AF22"/>
    <mergeCell ref="AG21:AG22"/>
    <mergeCell ref="AH21:AH22"/>
    <mergeCell ref="AI21:AI22"/>
    <mergeCell ref="AJ21:AJ22"/>
    <mergeCell ref="AK21:AK22"/>
    <mergeCell ref="Z21:Z22"/>
    <mergeCell ref="AA21:AA22"/>
    <mergeCell ref="AB21:AB22"/>
    <mergeCell ref="AC21:AC22"/>
    <mergeCell ref="AD21:AD22"/>
    <mergeCell ref="AE21:AE22"/>
    <mergeCell ref="T21:T22"/>
    <mergeCell ref="U21:U22"/>
    <mergeCell ref="V21:V22"/>
    <mergeCell ref="W21:W22"/>
    <mergeCell ref="X21:X22"/>
    <mergeCell ref="Y21:Y22"/>
    <mergeCell ref="N21:N22"/>
    <mergeCell ref="O21:O22"/>
    <mergeCell ref="P21:P22"/>
    <mergeCell ref="Q21:Q22"/>
    <mergeCell ref="R21:R22"/>
    <mergeCell ref="S21:S22"/>
    <mergeCell ref="H21:H22"/>
    <mergeCell ref="I21:I22"/>
    <mergeCell ref="J21:J22"/>
    <mergeCell ref="K21:K22"/>
    <mergeCell ref="L21:L22"/>
    <mergeCell ref="M21:M22"/>
    <mergeCell ref="AT19:AT20"/>
    <mergeCell ref="AU19:AU20"/>
    <mergeCell ref="CF19:CF20"/>
    <mergeCell ref="AF19:AF20"/>
    <mergeCell ref="U19:U20"/>
    <mergeCell ref="V19:V20"/>
    <mergeCell ref="W19:W20"/>
    <mergeCell ref="X19:X20"/>
    <mergeCell ref="Y19:Y20"/>
    <mergeCell ref="Z19:Z20"/>
    <mergeCell ref="O19:O20"/>
    <mergeCell ref="P19:P20"/>
    <mergeCell ref="Q19:Q20"/>
    <mergeCell ref="R19:R20"/>
    <mergeCell ref="S19:S20"/>
    <mergeCell ref="T19:T20"/>
    <mergeCell ref="I19:I20"/>
    <mergeCell ref="J19:J20"/>
    <mergeCell ref="CG19:CG20"/>
    <mergeCell ref="A21:A22"/>
    <mergeCell ref="B21:B22"/>
    <mergeCell ref="C21:C22"/>
    <mergeCell ref="D21:D22"/>
    <mergeCell ref="F21:F22"/>
    <mergeCell ref="G21:G22"/>
    <mergeCell ref="AM19:AM20"/>
    <mergeCell ref="AN19:AN20"/>
    <mergeCell ref="AO19:AO20"/>
    <mergeCell ref="AQ19:AQ20"/>
    <mergeCell ref="AR19:AR20"/>
    <mergeCell ref="AS19:AS20"/>
    <mergeCell ref="AG19:AG20"/>
    <mergeCell ref="AH19:AH20"/>
    <mergeCell ref="AI19:AI20"/>
    <mergeCell ref="AJ19:AJ20"/>
    <mergeCell ref="AK19:AK20"/>
    <mergeCell ref="AL19:AL20"/>
    <mergeCell ref="AA19:AA20"/>
    <mergeCell ref="AB19:AB20"/>
    <mergeCell ref="AC19:AC20"/>
    <mergeCell ref="AD19:AD20"/>
    <mergeCell ref="AE19:AE20"/>
    <mergeCell ref="K19:K20"/>
    <mergeCell ref="L19:L20"/>
    <mergeCell ref="M19:M20"/>
    <mergeCell ref="N19:N20"/>
    <mergeCell ref="AU17:AU18"/>
    <mergeCell ref="CF17:CF18"/>
    <mergeCell ref="CG17:CG18"/>
    <mergeCell ref="A19:A20"/>
    <mergeCell ref="B19:B20"/>
    <mergeCell ref="C19:C20"/>
    <mergeCell ref="D19:D20"/>
    <mergeCell ref="F19:F20"/>
    <mergeCell ref="G19:G20"/>
    <mergeCell ref="H19:H20"/>
    <mergeCell ref="AN17:AN18"/>
    <mergeCell ref="AO17:AO18"/>
    <mergeCell ref="AQ17:AQ18"/>
    <mergeCell ref="AR17:AR18"/>
    <mergeCell ref="AS17:AS18"/>
    <mergeCell ref="AT17:AT18"/>
    <mergeCell ref="AH17:AH18"/>
    <mergeCell ref="AI17:AI18"/>
    <mergeCell ref="AJ17:AJ18"/>
    <mergeCell ref="AK17:AK18"/>
    <mergeCell ref="AL17:AL18"/>
    <mergeCell ref="AM17:AM18"/>
    <mergeCell ref="AB17:AB18"/>
    <mergeCell ref="AC17:AC18"/>
    <mergeCell ref="AD17:AD18"/>
    <mergeCell ref="AE17:AE18"/>
    <mergeCell ref="AF17:AF18"/>
    <mergeCell ref="AG17:AG18"/>
    <mergeCell ref="V17:V18"/>
    <mergeCell ref="W17:W18"/>
    <mergeCell ref="X17:X18"/>
    <mergeCell ref="Y17:Y18"/>
    <mergeCell ref="Z17:Z18"/>
    <mergeCell ref="AA17:AA18"/>
    <mergeCell ref="P17:P18"/>
    <mergeCell ref="Q17:Q18"/>
    <mergeCell ref="R17:R18"/>
    <mergeCell ref="S17:S18"/>
    <mergeCell ref="T17:T18"/>
    <mergeCell ref="U17:U18"/>
    <mergeCell ref="J17:J18"/>
    <mergeCell ref="K17:K18"/>
    <mergeCell ref="L17:L18"/>
    <mergeCell ref="M17:M18"/>
    <mergeCell ref="N17:N18"/>
    <mergeCell ref="O17:O18"/>
    <mergeCell ref="CG15:CG16"/>
    <mergeCell ref="BJ16:BK16"/>
    <mergeCell ref="A17:A18"/>
    <mergeCell ref="B17:B18"/>
    <mergeCell ref="C17:C18"/>
    <mergeCell ref="D17:D18"/>
    <mergeCell ref="F17:F18"/>
    <mergeCell ref="G17:G18"/>
    <mergeCell ref="H17:H18"/>
    <mergeCell ref="I17:I18"/>
    <mergeCell ref="AS15:AS16"/>
    <mergeCell ref="AT15:AT16"/>
    <mergeCell ref="AU15:AU16"/>
    <mergeCell ref="BE15:BH15"/>
    <mergeCell ref="BJ15:BK15"/>
    <mergeCell ref="CF15:CF16"/>
    <mergeCell ref="AL15:AL16"/>
    <mergeCell ref="AM15:AM16"/>
    <mergeCell ref="AN15:AN16"/>
    <mergeCell ref="AO15:AO16"/>
    <mergeCell ref="AQ15:AQ16"/>
    <mergeCell ref="AR15:AR16"/>
    <mergeCell ref="AF15:AF16"/>
    <mergeCell ref="AG15:AG16"/>
    <mergeCell ref="AH15:AH16"/>
    <mergeCell ref="AI15:AI16"/>
    <mergeCell ref="AJ15:AJ16"/>
    <mergeCell ref="AK15:AK16"/>
    <mergeCell ref="Z15:Z16"/>
    <mergeCell ref="AA15:AA16"/>
    <mergeCell ref="AB15:AB16"/>
    <mergeCell ref="AC15:AC16"/>
    <mergeCell ref="AD15:AD16"/>
    <mergeCell ref="AE15:AE16"/>
    <mergeCell ref="T15:T16"/>
    <mergeCell ref="U15:U16"/>
    <mergeCell ref="V15:V16"/>
    <mergeCell ref="W15:W16"/>
    <mergeCell ref="X15:X16"/>
    <mergeCell ref="Y15:Y16"/>
    <mergeCell ref="N15:N16"/>
    <mergeCell ref="O15:O16"/>
    <mergeCell ref="P15:P16"/>
    <mergeCell ref="Q15:Q16"/>
    <mergeCell ref="R15:R16"/>
    <mergeCell ref="S15:S16"/>
    <mergeCell ref="H15:H16"/>
    <mergeCell ref="I15:I16"/>
    <mergeCell ref="J15:J16"/>
    <mergeCell ref="K15:K16"/>
    <mergeCell ref="L15:L16"/>
    <mergeCell ref="M15:M16"/>
    <mergeCell ref="A15:A16"/>
    <mergeCell ref="B15:B16"/>
    <mergeCell ref="C15:C16"/>
    <mergeCell ref="D15:D16"/>
    <mergeCell ref="F15:F16"/>
    <mergeCell ref="G15:G16"/>
    <mergeCell ref="AQ12:AU13"/>
    <mergeCell ref="AW12:BK13"/>
    <mergeCell ref="BE14:BH14"/>
    <mergeCell ref="BJ14:BK14"/>
    <mergeCell ref="BP14:CD14"/>
    <mergeCell ref="G10:G14"/>
    <mergeCell ref="H10:H14"/>
    <mergeCell ref="L10:L14"/>
    <mergeCell ref="M10:M14"/>
    <mergeCell ref="N10:N14"/>
    <mergeCell ref="S10:S14"/>
    <mergeCell ref="AH9:AH14"/>
    <mergeCell ref="AI9:AI14"/>
    <mergeCell ref="AJ9:AJ14"/>
    <mergeCell ref="AK9:AK14"/>
    <mergeCell ref="AL9:AL14"/>
    <mergeCell ref="AM9:AM14"/>
    <mergeCell ref="AA9:AA14"/>
    <mergeCell ref="AB9:AB14"/>
    <mergeCell ref="AC9:AC14"/>
    <mergeCell ref="AD9:AD14"/>
    <mergeCell ref="AE9:AE14"/>
    <mergeCell ref="AG9:AG14"/>
    <mergeCell ref="K8:K14"/>
    <mergeCell ref="L8:W8"/>
    <mergeCell ref="X8:Z8"/>
    <mergeCell ref="AA8:AE8"/>
    <mergeCell ref="AF8:AF14"/>
    <mergeCell ref="AG8:AM8"/>
    <mergeCell ref="L9:N9"/>
    <mergeCell ref="O9:O14"/>
    <mergeCell ref="P9:P14"/>
    <mergeCell ref="Q9:Q14"/>
    <mergeCell ref="R9:R14"/>
    <mergeCell ref="S9:T9"/>
    <mergeCell ref="U9:W9"/>
    <mergeCell ref="X9:X14"/>
    <mergeCell ref="Y9:Y14"/>
    <mergeCell ref="Z9:Z14"/>
    <mergeCell ref="T10:T14"/>
    <mergeCell ref="U10:U14"/>
    <mergeCell ref="V10:V14"/>
    <mergeCell ref="W10:W14"/>
    <mergeCell ref="A8:A14"/>
    <mergeCell ref="B8:B14"/>
    <mergeCell ref="C8:C14"/>
    <mergeCell ref="D8:D14"/>
    <mergeCell ref="E8:I8"/>
    <mergeCell ref="J8:J14"/>
    <mergeCell ref="E9:E11"/>
    <mergeCell ref="F9:F14"/>
    <mergeCell ref="G9:H9"/>
    <mergeCell ref="I9:I14"/>
    <mergeCell ref="E12:E14"/>
    <mergeCell ref="AG4:AJ4"/>
    <mergeCell ref="A6:K6"/>
    <mergeCell ref="L6:M6"/>
    <mergeCell ref="N6:Z6"/>
    <mergeCell ref="AB6:AD6"/>
    <mergeCell ref="AE6:AF6"/>
    <mergeCell ref="AH6:AM6"/>
    <mergeCell ref="J2:U2"/>
    <mergeCell ref="W2:X2"/>
    <mergeCell ref="AE2:AF2"/>
    <mergeCell ref="G4:I4"/>
    <mergeCell ref="J4:U4"/>
    <mergeCell ref="X4:Y4"/>
    <mergeCell ref="Z4:AA4"/>
    <mergeCell ref="AD4:AF4"/>
  </mergeCells>
  <phoneticPr fontId="3"/>
  <dataValidations count="16">
    <dataValidation type="list" allowBlank="1" showInputMessage="1" showErrorMessage="1" sqref="Z2 JV2 TR2 ADN2 ANJ2 AXF2 BHB2 BQX2 CAT2 CKP2 CUL2 DEH2 DOD2 DXZ2 EHV2 ERR2 FBN2 FLJ2 FVF2 GFB2 GOX2 GYT2 HIP2 HSL2 ICH2 IMD2 IVZ2 JFV2 JPR2 JZN2 KJJ2 KTF2 LDB2 LMX2 LWT2 MGP2 MQL2 NAH2 NKD2 NTZ2 ODV2 ONR2 OXN2 PHJ2 PRF2 QBB2 QKX2 QUT2 REP2 ROL2 RYH2 SID2 SRZ2 TBV2 TLR2 TVN2 UFJ2 UPF2 UZB2 VIX2 VST2 WCP2 WML2 WWH2 Z65538 JV65538 TR65538 ADN65538 ANJ65538 AXF65538 BHB65538 BQX65538 CAT65538 CKP65538 CUL65538 DEH65538 DOD65538 DXZ65538 EHV65538 ERR65538 FBN65538 FLJ65538 FVF65538 GFB65538 GOX65538 GYT65538 HIP65538 HSL65538 ICH65538 IMD65538 IVZ65538 JFV65538 JPR65538 JZN65538 KJJ65538 KTF65538 LDB65538 LMX65538 LWT65538 MGP65538 MQL65538 NAH65538 NKD65538 NTZ65538 ODV65538 ONR65538 OXN65538 PHJ65538 PRF65538 QBB65538 QKX65538 QUT65538 REP65538 ROL65538 RYH65538 SID65538 SRZ65538 TBV65538 TLR65538 TVN65538 UFJ65538 UPF65538 UZB65538 VIX65538 VST65538 WCP65538 WML65538 WWH65538 Z131074 JV131074 TR131074 ADN131074 ANJ131074 AXF131074 BHB131074 BQX131074 CAT131074 CKP131074 CUL131074 DEH131074 DOD131074 DXZ131074 EHV131074 ERR131074 FBN131074 FLJ131074 FVF131074 GFB131074 GOX131074 GYT131074 HIP131074 HSL131074 ICH131074 IMD131074 IVZ131074 JFV131074 JPR131074 JZN131074 KJJ131074 KTF131074 LDB131074 LMX131074 LWT131074 MGP131074 MQL131074 NAH131074 NKD131074 NTZ131074 ODV131074 ONR131074 OXN131074 PHJ131074 PRF131074 QBB131074 QKX131074 QUT131074 REP131074 ROL131074 RYH131074 SID131074 SRZ131074 TBV131074 TLR131074 TVN131074 UFJ131074 UPF131074 UZB131074 VIX131074 VST131074 WCP131074 WML131074 WWH131074 Z196610 JV196610 TR196610 ADN196610 ANJ196610 AXF196610 BHB196610 BQX196610 CAT196610 CKP196610 CUL196610 DEH196610 DOD196610 DXZ196610 EHV196610 ERR196610 FBN196610 FLJ196610 FVF196610 GFB196610 GOX196610 GYT196610 HIP196610 HSL196610 ICH196610 IMD196610 IVZ196610 JFV196610 JPR196610 JZN196610 KJJ196610 KTF196610 LDB196610 LMX196610 LWT196610 MGP196610 MQL196610 NAH196610 NKD196610 NTZ196610 ODV196610 ONR196610 OXN196610 PHJ196610 PRF196610 QBB196610 QKX196610 QUT196610 REP196610 ROL196610 RYH196610 SID196610 SRZ196610 TBV196610 TLR196610 TVN196610 UFJ196610 UPF196610 UZB196610 VIX196610 VST196610 WCP196610 WML196610 WWH196610 Z262146 JV262146 TR262146 ADN262146 ANJ262146 AXF262146 BHB262146 BQX262146 CAT262146 CKP262146 CUL262146 DEH262146 DOD262146 DXZ262146 EHV262146 ERR262146 FBN262146 FLJ262146 FVF262146 GFB262146 GOX262146 GYT262146 HIP262146 HSL262146 ICH262146 IMD262146 IVZ262146 JFV262146 JPR262146 JZN262146 KJJ262146 KTF262146 LDB262146 LMX262146 LWT262146 MGP262146 MQL262146 NAH262146 NKD262146 NTZ262146 ODV262146 ONR262146 OXN262146 PHJ262146 PRF262146 QBB262146 QKX262146 QUT262146 REP262146 ROL262146 RYH262146 SID262146 SRZ262146 TBV262146 TLR262146 TVN262146 UFJ262146 UPF262146 UZB262146 VIX262146 VST262146 WCP262146 WML262146 WWH262146 Z327682 JV327682 TR327682 ADN327682 ANJ327682 AXF327682 BHB327682 BQX327682 CAT327682 CKP327682 CUL327682 DEH327682 DOD327682 DXZ327682 EHV327682 ERR327682 FBN327682 FLJ327682 FVF327682 GFB327682 GOX327682 GYT327682 HIP327682 HSL327682 ICH327682 IMD327682 IVZ327682 JFV327682 JPR327682 JZN327682 KJJ327682 KTF327682 LDB327682 LMX327682 LWT327682 MGP327682 MQL327682 NAH327682 NKD327682 NTZ327682 ODV327682 ONR327682 OXN327682 PHJ327682 PRF327682 QBB327682 QKX327682 QUT327682 REP327682 ROL327682 RYH327682 SID327682 SRZ327682 TBV327682 TLR327682 TVN327682 UFJ327682 UPF327682 UZB327682 VIX327682 VST327682 WCP327682 WML327682 WWH327682 Z393218 JV393218 TR393218 ADN393218 ANJ393218 AXF393218 BHB393218 BQX393218 CAT393218 CKP393218 CUL393218 DEH393218 DOD393218 DXZ393218 EHV393218 ERR393218 FBN393218 FLJ393218 FVF393218 GFB393218 GOX393218 GYT393218 HIP393218 HSL393218 ICH393218 IMD393218 IVZ393218 JFV393218 JPR393218 JZN393218 KJJ393218 KTF393218 LDB393218 LMX393218 LWT393218 MGP393218 MQL393218 NAH393218 NKD393218 NTZ393218 ODV393218 ONR393218 OXN393218 PHJ393218 PRF393218 QBB393218 QKX393218 QUT393218 REP393218 ROL393218 RYH393218 SID393218 SRZ393218 TBV393218 TLR393218 TVN393218 UFJ393218 UPF393218 UZB393218 VIX393218 VST393218 WCP393218 WML393218 WWH393218 Z458754 JV458754 TR458754 ADN458754 ANJ458754 AXF458754 BHB458754 BQX458754 CAT458754 CKP458754 CUL458754 DEH458754 DOD458754 DXZ458754 EHV458754 ERR458754 FBN458754 FLJ458754 FVF458754 GFB458754 GOX458754 GYT458754 HIP458754 HSL458754 ICH458754 IMD458754 IVZ458754 JFV458754 JPR458754 JZN458754 KJJ458754 KTF458754 LDB458754 LMX458754 LWT458754 MGP458754 MQL458754 NAH458754 NKD458754 NTZ458754 ODV458754 ONR458754 OXN458754 PHJ458754 PRF458754 QBB458754 QKX458754 QUT458754 REP458754 ROL458754 RYH458754 SID458754 SRZ458754 TBV458754 TLR458754 TVN458754 UFJ458754 UPF458754 UZB458754 VIX458754 VST458754 WCP458754 WML458754 WWH458754 Z524290 JV524290 TR524290 ADN524290 ANJ524290 AXF524290 BHB524290 BQX524290 CAT524290 CKP524290 CUL524290 DEH524290 DOD524290 DXZ524290 EHV524290 ERR524290 FBN524290 FLJ524290 FVF524290 GFB524290 GOX524290 GYT524290 HIP524290 HSL524290 ICH524290 IMD524290 IVZ524290 JFV524290 JPR524290 JZN524290 KJJ524290 KTF524290 LDB524290 LMX524290 LWT524290 MGP524290 MQL524290 NAH524290 NKD524290 NTZ524290 ODV524290 ONR524290 OXN524290 PHJ524290 PRF524290 QBB524290 QKX524290 QUT524290 REP524290 ROL524290 RYH524290 SID524290 SRZ524290 TBV524290 TLR524290 TVN524290 UFJ524290 UPF524290 UZB524290 VIX524290 VST524290 WCP524290 WML524290 WWH524290 Z589826 JV589826 TR589826 ADN589826 ANJ589826 AXF589826 BHB589826 BQX589826 CAT589826 CKP589826 CUL589826 DEH589826 DOD589826 DXZ589826 EHV589826 ERR589826 FBN589826 FLJ589826 FVF589826 GFB589826 GOX589826 GYT589826 HIP589826 HSL589826 ICH589826 IMD589826 IVZ589826 JFV589826 JPR589826 JZN589826 KJJ589826 KTF589826 LDB589826 LMX589826 LWT589826 MGP589826 MQL589826 NAH589826 NKD589826 NTZ589826 ODV589826 ONR589826 OXN589826 PHJ589826 PRF589826 QBB589826 QKX589826 QUT589826 REP589826 ROL589826 RYH589826 SID589826 SRZ589826 TBV589826 TLR589826 TVN589826 UFJ589826 UPF589826 UZB589826 VIX589826 VST589826 WCP589826 WML589826 WWH589826 Z655362 JV655362 TR655362 ADN655362 ANJ655362 AXF655362 BHB655362 BQX655362 CAT655362 CKP655362 CUL655362 DEH655362 DOD655362 DXZ655362 EHV655362 ERR655362 FBN655362 FLJ655362 FVF655362 GFB655362 GOX655362 GYT655362 HIP655362 HSL655362 ICH655362 IMD655362 IVZ655362 JFV655362 JPR655362 JZN655362 KJJ655362 KTF655362 LDB655362 LMX655362 LWT655362 MGP655362 MQL655362 NAH655362 NKD655362 NTZ655362 ODV655362 ONR655362 OXN655362 PHJ655362 PRF655362 QBB655362 QKX655362 QUT655362 REP655362 ROL655362 RYH655362 SID655362 SRZ655362 TBV655362 TLR655362 TVN655362 UFJ655362 UPF655362 UZB655362 VIX655362 VST655362 WCP655362 WML655362 WWH655362 Z720898 JV720898 TR720898 ADN720898 ANJ720898 AXF720898 BHB720898 BQX720898 CAT720898 CKP720898 CUL720898 DEH720898 DOD720898 DXZ720898 EHV720898 ERR720898 FBN720898 FLJ720898 FVF720898 GFB720898 GOX720898 GYT720898 HIP720898 HSL720898 ICH720898 IMD720898 IVZ720898 JFV720898 JPR720898 JZN720898 KJJ720898 KTF720898 LDB720898 LMX720898 LWT720898 MGP720898 MQL720898 NAH720898 NKD720898 NTZ720898 ODV720898 ONR720898 OXN720898 PHJ720898 PRF720898 QBB720898 QKX720898 QUT720898 REP720898 ROL720898 RYH720898 SID720898 SRZ720898 TBV720898 TLR720898 TVN720898 UFJ720898 UPF720898 UZB720898 VIX720898 VST720898 WCP720898 WML720898 WWH720898 Z786434 JV786434 TR786434 ADN786434 ANJ786434 AXF786434 BHB786434 BQX786434 CAT786434 CKP786434 CUL786434 DEH786434 DOD786434 DXZ786434 EHV786434 ERR786434 FBN786434 FLJ786434 FVF786434 GFB786434 GOX786434 GYT786434 HIP786434 HSL786434 ICH786434 IMD786434 IVZ786434 JFV786434 JPR786434 JZN786434 KJJ786434 KTF786434 LDB786434 LMX786434 LWT786434 MGP786434 MQL786434 NAH786434 NKD786434 NTZ786434 ODV786434 ONR786434 OXN786434 PHJ786434 PRF786434 QBB786434 QKX786434 QUT786434 REP786434 ROL786434 RYH786434 SID786434 SRZ786434 TBV786434 TLR786434 TVN786434 UFJ786434 UPF786434 UZB786434 VIX786434 VST786434 WCP786434 WML786434 WWH786434 Z851970 JV851970 TR851970 ADN851970 ANJ851970 AXF851970 BHB851970 BQX851970 CAT851970 CKP851970 CUL851970 DEH851970 DOD851970 DXZ851970 EHV851970 ERR851970 FBN851970 FLJ851970 FVF851970 GFB851970 GOX851970 GYT851970 HIP851970 HSL851970 ICH851970 IMD851970 IVZ851970 JFV851970 JPR851970 JZN851970 KJJ851970 KTF851970 LDB851970 LMX851970 LWT851970 MGP851970 MQL851970 NAH851970 NKD851970 NTZ851970 ODV851970 ONR851970 OXN851970 PHJ851970 PRF851970 QBB851970 QKX851970 QUT851970 REP851970 ROL851970 RYH851970 SID851970 SRZ851970 TBV851970 TLR851970 TVN851970 UFJ851970 UPF851970 UZB851970 VIX851970 VST851970 WCP851970 WML851970 WWH851970 Z917506 JV917506 TR917506 ADN917506 ANJ917506 AXF917506 BHB917506 BQX917506 CAT917506 CKP917506 CUL917506 DEH917506 DOD917506 DXZ917506 EHV917506 ERR917506 FBN917506 FLJ917506 FVF917506 GFB917506 GOX917506 GYT917506 HIP917506 HSL917506 ICH917506 IMD917506 IVZ917506 JFV917506 JPR917506 JZN917506 KJJ917506 KTF917506 LDB917506 LMX917506 LWT917506 MGP917506 MQL917506 NAH917506 NKD917506 NTZ917506 ODV917506 ONR917506 OXN917506 PHJ917506 PRF917506 QBB917506 QKX917506 QUT917506 REP917506 ROL917506 RYH917506 SID917506 SRZ917506 TBV917506 TLR917506 TVN917506 UFJ917506 UPF917506 UZB917506 VIX917506 VST917506 WCP917506 WML917506 WWH917506 Z983042 JV983042 TR983042 ADN983042 ANJ983042 AXF983042 BHB983042 BQX983042 CAT983042 CKP983042 CUL983042 DEH983042 DOD983042 DXZ983042 EHV983042 ERR983042 FBN983042 FLJ983042 FVF983042 GFB983042 GOX983042 GYT983042 HIP983042 HSL983042 ICH983042 IMD983042 IVZ983042 JFV983042 JPR983042 JZN983042 KJJ983042 KTF983042 LDB983042 LMX983042 LWT983042 MGP983042 MQL983042 NAH983042 NKD983042 NTZ983042 ODV983042 ONR983042 OXN983042 PHJ983042 PRF983042 QBB983042 QKX983042 QUT983042 REP983042 ROL983042 RYH983042 SID983042 SRZ983042 TBV983042 TLR983042 TVN983042 UFJ983042 UPF983042 UZB983042 VIX983042 VST983042 WCP983042 WML983042 WWH983042">
      <formula1>"　, 1, 2, 3, 4, 5, 6, 7, 8, 9, 10, 11, 12"</formula1>
    </dataValidation>
    <dataValidation type="list" allowBlank="1" showInputMessage="1" showErrorMessage="1" sqref="AB2 JX2 TT2 ADP2 ANL2 AXH2 BHD2 BQZ2 CAV2 CKR2 CUN2 DEJ2 DOF2 DYB2 EHX2 ERT2 FBP2 FLL2 FVH2 GFD2 GOZ2 GYV2 HIR2 HSN2 ICJ2 IMF2 IWB2 JFX2 JPT2 JZP2 KJL2 KTH2 LDD2 LMZ2 LWV2 MGR2 MQN2 NAJ2 NKF2 NUB2 ODX2 ONT2 OXP2 PHL2 PRH2 QBD2 QKZ2 QUV2 RER2 RON2 RYJ2 SIF2 SSB2 TBX2 TLT2 TVP2 UFL2 UPH2 UZD2 VIZ2 VSV2 WCR2 WMN2 WWJ2 AB65538 JX65538 TT65538 ADP65538 ANL65538 AXH65538 BHD65538 BQZ65538 CAV65538 CKR65538 CUN65538 DEJ65538 DOF65538 DYB65538 EHX65538 ERT65538 FBP65538 FLL65538 FVH65538 GFD65538 GOZ65538 GYV65538 HIR65538 HSN65538 ICJ65538 IMF65538 IWB65538 JFX65538 JPT65538 JZP65538 KJL65538 KTH65538 LDD65538 LMZ65538 LWV65538 MGR65538 MQN65538 NAJ65538 NKF65538 NUB65538 ODX65538 ONT65538 OXP65538 PHL65538 PRH65538 QBD65538 QKZ65538 QUV65538 RER65538 RON65538 RYJ65538 SIF65538 SSB65538 TBX65538 TLT65538 TVP65538 UFL65538 UPH65538 UZD65538 VIZ65538 VSV65538 WCR65538 WMN65538 WWJ65538 AB131074 JX131074 TT131074 ADP131074 ANL131074 AXH131074 BHD131074 BQZ131074 CAV131074 CKR131074 CUN131074 DEJ131074 DOF131074 DYB131074 EHX131074 ERT131074 FBP131074 FLL131074 FVH131074 GFD131074 GOZ131074 GYV131074 HIR131074 HSN131074 ICJ131074 IMF131074 IWB131074 JFX131074 JPT131074 JZP131074 KJL131074 KTH131074 LDD131074 LMZ131074 LWV131074 MGR131074 MQN131074 NAJ131074 NKF131074 NUB131074 ODX131074 ONT131074 OXP131074 PHL131074 PRH131074 QBD131074 QKZ131074 QUV131074 RER131074 RON131074 RYJ131074 SIF131074 SSB131074 TBX131074 TLT131074 TVP131074 UFL131074 UPH131074 UZD131074 VIZ131074 VSV131074 WCR131074 WMN131074 WWJ131074 AB196610 JX196610 TT196610 ADP196610 ANL196610 AXH196610 BHD196610 BQZ196610 CAV196610 CKR196610 CUN196610 DEJ196610 DOF196610 DYB196610 EHX196610 ERT196610 FBP196610 FLL196610 FVH196610 GFD196610 GOZ196610 GYV196610 HIR196610 HSN196610 ICJ196610 IMF196610 IWB196610 JFX196610 JPT196610 JZP196610 KJL196610 KTH196610 LDD196610 LMZ196610 LWV196610 MGR196610 MQN196610 NAJ196610 NKF196610 NUB196610 ODX196610 ONT196610 OXP196610 PHL196610 PRH196610 QBD196610 QKZ196610 QUV196610 RER196610 RON196610 RYJ196610 SIF196610 SSB196610 TBX196610 TLT196610 TVP196610 UFL196610 UPH196610 UZD196610 VIZ196610 VSV196610 WCR196610 WMN196610 WWJ196610 AB262146 JX262146 TT262146 ADP262146 ANL262146 AXH262146 BHD262146 BQZ262146 CAV262146 CKR262146 CUN262146 DEJ262146 DOF262146 DYB262146 EHX262146 ERT262146 FBP262146 FLL262146 FVH262146 GFD262146 GOZ262146 GYV262146 HIR262146 HSN262146 ICJ262146 IMF262146 IWB262146 JFX262146 JPT262146 JZP262146 KJL262146 KTH262146 LDD262146 LMZ262146 LWV262146 MGR262146 MQN262146 NAJ262146 NKF262146 NUB262146 ODX262146 ONT262146 OXP262146 PHL262146 PRH262146 QBD262146 QKZ262146 QUV262146 RER262146 RON262146 RYJ262146 SIF262146 SSB262146 TBX262146 TLT262146 TVP262146 UFL262146 UPH262146 UZD262146 VIZ262146 VSV262146 WCR262146 WMN262146 WWJ262146 AB327682 JX327682 TT327682 ADP327682 ANL327682 AXH327682 BHD327682 BQZ327682 CAV327682 CKR327682 CUN327682 DEJ327682 DOF327682 DYB327682 EHX327682 ERT327682 FBP327682 FLL327682 FVH327682 GFD327682 GOZ327682 GYV327682 HIR327682 HSN327682 ICJ327682 IMF327682 IWB327682 JFX327682 JPT327682 JZP327682 KJL327682 KTH327682 LDD327682 LMZ327682 LWV327682 MGR327682 MQN327682 NAJ327682 NKF327682 NUB327682 ODX327682 ONT327682 OXP327682 PHL327682 PRH327682 QBD327682 QKZ327682 QUV327682 RER327682 RON327682 RYJ327682 SIF327682 SSB327682 TBX327682 TLT327682 TVP327682 UFL327682 UPH327682 UZD327682 VIZ327682 VSV327682 WCR327682 WMN327682 WWJ327682 AB393218 JX393218 TT393218 ADP393218 ANL393218 AXH393218 BHD393218 BQZ393218 CAV393218 CKR393218 CUN393218 DEJ393218 DOF393218 DYB393218 EHX393218 ERT393218 FBP393218 FLL393218 FVH393218 GFD393218 GOZ393218 GYV393218 HIR393218 HSN393218 ICJ393218 IMF393218 IWB393218 JFX393218 JPT393218 JZP393218 KJL393218 KTH393218 LDD393218 LMZ393218 LWV393218 MGR393218 MQN393218 NAJ393218 NKF393218 NUB393218 ODX393218 ONT393218 OXP393218 PHL393218 PRH393218 QBD393218 QKZ393218 QUV393218 RER393218 RON393218 RYJ393218 SIF393218 SSB393218 TBX393218 TLT393218 TVP393218 UFL393218 UPH393218 UZD393218 VIZ393218 VSV393218 WCR393218 WMN393218 WWJ393218 AB458754 JX458754 TT458754 ADP458754 ANL458754 AXH458754 BHD458754 BQZ458754 CAV458754 CKR458754 CUN458754 DEJ458754 DOF458754 DYB458754 EHX458754 ERT458754 FBP458754 FLL458754 FVH458754 GFD458754 GOZ458754 GYV458754 HIR458754 HSN458754 ICJ458754 IMF458754 IWB458754 JFX458754 JPT458754 JZP458754 KJL458754 KTH458754 LDD458754 LMZ458754 LWV458754 MGR458754 MQN458754 NAJ458754 NKF458754 NUB458754 ODX458754 ONT458754 OXP458754 PHL458754 PRH458754 QBD458754 QKZ458754 QUV458754 RER458754 RON458754 RYJ458754 SIF458754 SSB458754 TBX458754 TLT458754 TVP458754 UFL458754 UPH458754 UZD458754 VIZ458754 VSV458754 WCR458754 WMN458754 WWJ458754 AB524290 JX524290 TT524290 ADP524290 ANL524290 AXH524290 BHD524290 BQZ524290 CAV524290 CKR524290 CUN524290 DEJ524290 DOF524290 DYB524290 EHX524290 ERT524290 FBP524290 FLL524290 FVH524290 GFD524290 GOZ524290 GYV524290 HIR524290 HSN524290 ICJ524290 IMF524290 IWB524290 JFX524290 JPT524290 JZP524290 KJL524290 KTH524290 LDD524290 LMZ524290 LWV524290 MGR524290 MQN524290 NAJ524290 NKF524290 NUB524290 ODX524290 ONT524290 OXP524290 PHL524290 PRH524290 QBD524290 QKZ524290 QUV524290 RER524290 RON524290 RYJ524290 SIF524290 SSB524290 TBX524290 TLT524290 TVP524290 UFL524290 UPH524290 UZD524290 VIZ524290 VSV524290 WCR524290 WMN524290 WWJ524290 AB589826 JX589826 TT589826 ADP589826 ANL589826 AXH589826 BHD589826 BQZ589826 CAV589826 CKR589826 CUN589826 DEJ589826 DOF589826 DYB589826 EHX589826 ERT589826 FBP589826 FLL589826 FVH589826 GFD589826 GOZ589826 GYV589826 HIR589826 HSN589826 ICJ589826 IMF589826 IWB589826 JFX589826 JPT589826 JZP589826 KJL589826 KTH589826 LDD589826 LMZ589826 LWV589826 MGR589826 MQN589826 NAJ589826 NKF589826 NUB589826 ODX589826 ONT589826 OXP589826 PHL589826 PRH589826 QBD589826 QKZ589826 QUV589826 RER589826 RON589826 RYJ589826 SIF589826 SSB589826 TBX589826 TLT589826 TVP589826 UFL589826 UPH589826 UZD589826 VIZ589826 VSV589826 WCR589826 WMN589826 WWJ589826 AB655362 JX655362 TT655362 ADP655362 ANL655362 AXH655362 BHD655362 BQZ655362 CAV655362 CKR655362 CUN655362 DEJ655362 DOF655362 DYB655362 EHX655362 ERT655362 FBP655362 FLL655362 FVH655362 GFD655362 GOZ655362 GYV655362 HIR655362 HSN655362 ICJ655362 IMF655362 IWB655362 JFX655362 JPT655362 JZP655362 KJL655362 KTH655362 LDD655362 LMZ655362 LWV655362 MGR655362 MQN655362 NAJ655362 NKF655362 NUB655362 ODX655362 ONT655362 OXP655362 PHL655362 PRH655362 QBD655362 QKZ655362 QUV655362 RER655362 RON655362 RYJ655362 SIF655362 SSB655362 TBX655362 TLT655362 TVP655362 UFL655362 UPH655362 UZD655362 VIZ655362 VSV655362 WCR655362 WMN655362 WWJ655362 AB720898 JX720898 TT720898 ADP720898 ANL720898 AXH720898 BHD720898 BQZ720898 CAV720898 CKR720898 CUN720898 DEJ720898 DOF720898 DYB720898 EHX720898 ERT720898 FBP720898 FLL720898 FVH720898 GFD720898 GOZ720898 GYV720898 HIR720898 HSN720898 ICJ720898 IMF720898 IWB720898 JFX720898 JPT720898 JZP720898 KJL720898 KTH720898 LDD720898 LMZ720898 LWV720898 MGR720898 MQN720898 NAJ720898 NKF720898 NUB720898 ODX720898 ONT720898 OXP720898 PHL720898 PRH720898 QBD720898 QKZ720898 QUV720898 RER720898 RON720898 RYJ720898 SIF720898 SSB720898 TBX720898 TLT720898 TVP720898 UFL720898 UPH720898 UZD720898 VIZ720898 VSV720898 WCR720898 WMN720898 WWJ720898 AB786434 JX786434 TT786434 ADP786434 ANL786434 AXH786434 BHD786434 BQZ786434 CAV786434 CKR786434 CUN786434 DEJ786434 DOF786434 DYB786434 EHX786434 ERT786434 FBP786434 FLL786434 FVH786434 GFD786434 GOZ786434 GYV786434 HIR786434 HSN786434 ICJ786434 IMF786434 IWB786434 JFX786434 JPT786434 JZP786434 KJL786434 KTH786434 LDD786434 LMZ786434 LWV786434 MGR786434 MQN786434 NAJ786434 NKF786434 NUB786434 ODX786434 ONT786434 OXP786434 PHL786434 PRH786434 QBD786434 QKZ786434 QUV786434 RER786434 RON786434 RYJ786434 SIF786434 SSB786434 TBX786434 TLT786434 TVP786434 UFL786434 UPH786434 UZD786434 VIZ786434 VSV786434 WCR786434 WMN786434 WWJ786434 AB851970 JX851970 TT851970 ADP851970 ANL851970 AXH851970 BHD851970 BQZ851970 CAV851970 CKR851970 CUN851970 DEJ851970 DOF851970 DYB851970 EHX851970 ERT851970 FBP851970 FLL851970 FVH851970 GFD851970 GOZ851970 GYV851970 HIR851970 HSN851970 ICJ851970 IMF851970 IWB851970 JFX851970 JPT851970 JZP851970 KJL851970 KTH851970 LDD851970 LMZ851970 LWV851970 MGR851970 MQN851970 NAJ851970 NKF851970 NUB851970 ODX851970 ONT851970 OXP851970 PHL851970 PRH851970 QBD851970 QKZ851970 QUV851970 RER851970 RON851970 RYJ851970 SIF851970 SSB851970 TBX851970 TLT851970 TVP851970 UFL851970 UPH851970 UZD851970 VIZ851970 VSV851970 WCR851970 WMN851970 WWJ851970 AB917506 JX917506 TT917506 ADP917506 ANL917506 AXH917506 BHD917506 BQZ917506 CAV917506 CKR917506 CUN917506 DEJ917506 DOF917506 DYB917506 EHX917506 ERT917506 FBP917506 FLL917506 FVH917506 GFD917506 GOZ917506 GYV917506 HIR917506 HSN917506 ICJ917506 IMF917506 IWB917506 JFX917506 JPT917506 JZP917506 KJL917506 KTH917506 LDD917506 LMZ917506 LWV917506 MGR917506 MQN917506 NAJ917506 NKF917506 NUB917506 ODX917506 ONT917506 OXP917506 PHL917506 PRH917506 QBD917506 QKZ917506 QUV917506 RER917506 RON917506 RYJ917506 SIF917506 SSB917506 TBX917506 TLT917506 TVP917506 UFL917506 UPH917506 UZD917506 VIZ917506 VSV917506 WCR917506 WMN917506 WWJ917506 AB983042 JX983042 TT983042 ADP983042 ANL983042 AXH983042 BHD983042 BQZ983042 CAV983042 CKR983042 CUN983042 DEJ983042 DOF983042 DYB983042 EHX983042 ERT983042 FBP983042 FLL983042 FVH983042 GFD983042 GOZ983042 GYV983042 HIR983042 HSN983042 ICJ983042 IMF983042 IWB983042 JFX983042 JPT983042 JZP983042 KJL983042 KTH983042 LDD983042 LMZ983042 LWV983042 MGR983042 MQN983042 NAJ983042 NKF983042 NUB983042 ODX983042 ONT983042 OXP983042 PHL983042 PRH983042 QBD983042 QKZ983042 QUV983042 RER983042 RON983042 RYJ983042 SIF983042 SSB983042 TBX983042 TLT983042 TVP983042 UFL983042 UPH983042 UZD983042 VIZ983042 VSV983042 WCR983042 WMN983042 WWJ983042">
      <formula1>"　, 1, 2, 3, 4, 5, 6, 7, 8, 9, 10, 11, 12, 13, 14, 15, 16, 17, 18, 19, 20, 21, 22, 23, 24, 25, 26, 27, 28, 29, 30, 31"</formula1>
    </dataValidation>
    <dataValidation allowBlank="1" showErrorMessage="1" sqref="AN15:AN34 KJ15:KJ34 UF15:UF34 AEB15:AEB34 ANX15:ANX34 AXT15:AXT34 BHP15:BHP34 BRL15:BRL34 CBH15:CBH34 CLD15:CLD34 CUZ15:CUZ34 DEV15:DEV34 DOR15:DOR34 DYN15:DYN34 EIJ15:EIJ34 ESF15:ESF34 FCB15:FCB34 FLX15:FLX34 FVT15:FVT34 GFP15:GFP34 GPL15:GPL34 GZH15:GZH34 HJD15:HJD34 HSZ15:HSZ34 ICV15:ICV34 IMR15:IMR34 IWN15:IWN34 JGJ15:JGJ34 JQF15:JQF34 KAB15:KAB34 KJX15:KJX34 KTT15:KTT34 LDP15:LDP34 LNL15:LNL34 LXH15:LXH34 MHD15:MHD34 MQZ15:MQZ34 NAV15:NAV34 NKR15:NKR34 NUN15:NUN34 OEJ15:OEJ34 OOF15:OOF34 OYB15:OYB34 PHX15:PHX34 PRT15:PRT34 QBP15:QBP34 QLL15:QLL34 QVH15:QVH34 RFD15:RFD34 ROZ15:ROZ34 RYV15:RYV34 SIR15:SIR34 SSN15:SSN34 TCJ15:TCJ34 TMF15:TMF34 TWB15:TWB34 UFX15:UFX34 UPT15:UPT34 UZP15:UZP34 VJL15:VJL34 VTH15:VTH34 WDD15:WDD34 WMZ15:WMZ34 WWV15:WWV34 AN65551:AN65570 KJ65551:KJ65570 UF65551:UF65570 AEB65551:AEB65570 ANX65551:ANX65570 AXT65551:AXT65570 BHP65551:BHP65570 BRL65551:BRL65570 CBH65551:CBH65570 CLD65551:CLD65570 CUZ65551:CUZ65570 DEV65551:DEV65570 DOR65551:DOR65570 DYN65551:DYN65570 EIJ65551:EIJ65570 ESF65551:ESF65570 FCB65551:FCB65570 FLX65551:FLX65570 FVT65551:FVT65570 GFP65551:GFP65570 GPL65551:GPL65570 GZH65551:GZH65570 HJD65551:HJD65570 HSZ65551:HSZ65570 ICV65551:ICV65570 IMR65551:IMR65570 IWN65551:IWN65570 JGJ65551:JGJ65570 JQF65551:JQF65570 KAB65551:KAB65570 KJX65551:KJX65570 KTT65551:KTT65570 LDP65551:LDP65570 LNL65551:LNL65570 LXH65551:LXH65570 MHD65551:MHD65570 MQZ65551:MQZ65570 NAV65551:NAV65570 NKR65551:NKR65570 NUN65551:NUN65570 OEJ65551:OEJ65570 OOF65551:OOF65570 OYB65551:OYB65570 PHX65551:PHX65570 PRT65551:PRT65570 QBP65551:QBP65570 QLL65551:QLL65570 QVH65551:QVH65570 RFD65551:RFD65570 ROZ65551:ROZ65570 RYV65551:RYV65570 SIR65551:SIR65570 SSN65551:SSN65570 TCJ65551:TCJ65570 TMF65551:TMF65570 TWB65551:TWB65570 UFX65551:UFX65570 UPT65551:UPT65570 UZP65551:UZP65570 VJL65551:VJL65570 VTH65551:VTH65570 WDD65551:WDD65570 WMZ65551:WMZ65570 WWV65551:WWV65570 AN131087:AN131106 KJ131087:KJ131106 UF131087:UF131106 AEB131087:AEB131106 ANX131087:ANX131106 AXT131087:AXT131106 BHP131087:BHP131106 BRL131087:BRL131106 CBH131087:CBH131106 CLD131087:CLD131106 CUZ131087:CUZ131106 DEV131087:DEV131106 DOR131087:DOR131106 DYN131087:DYN131106 EIJ131087:EIJ131106 ESF131087:ESF131106 FCB131087:FCB131106 FLX131087:FLX131106 FVT131087:FVT131106 GFP131087:GFP131106 GPL131087:GPL131106 GZH131087:GZH131106 HJD131087:HJD131106 HSZ131087:HSZ131106 ICV131087:ICV131106 IMR131087:IMR131106 IWN131087:IWN131106 JGJ131087:JGJ131106 JQF131087:JQF131106 KAB131087:KAB131106 KJX131087:KJX131106 KTT131087:KTT131106 LDP131087:LDP131106 LNL131087:LNL131106 LXH131087:LXH131106 MHD131087:MHD131106 MQZ131087:MQZ131106 NAV131087:NAV131106 NKR131087:NKR131106 NUN131087:NUN131106 OEJ131087:OEJ131106 OOF131087:OOF131106 OYB131087:OYB131106 PHX131087:PHX131106 PRT131087:PRT131106 QBP131087:QBP131106 QLL131087:QLL131106 QVH131087:QVH131106 RFD131087:RFD131106 ROZ131087:ROZ131106 RYV131087:RYV131106 SIR131087:SIR131106 SSN131087:SSN131106 TCJ131087:TCJ131106 TMF131087:TMF131106 TWB131087:TWB131106 UFX131087:UFX131106 UPT131087:UPT131106 UZP131087:UZP131106 VJL131087:VJL131106 VTH131087:VTH131106 WDD131087:WDD131106 WMZ131087:WMZ131106 WWV131087:WWV131106 AN196623:AN196642 KJ196623:KJ196642 UF196623:UF196642 AEB196623:AEB196642 ANX196623:ANX196642 AXT196623:AXT196642 BHP196623:BHP196642 BRL196623:BRL196642 CBH196623:CBH196642 CLD196623:CLD196642 CUZ196623:CUZ196642 DEV196623:DEV196642 DOR196623:DOR196642 DYN196623:DYN196642 EIJ196623:EIJ196642 ESF196623:ESF196642 FCB196623:FCB196642 FLX196623:FLX196642 FVT196623:FVT196642 GFP196623:GFP196642 GPL196623:GPL196642 GZH196623:GZH196642 HJD196623:HJD196642 HSZ196623:HSZ196642 ICV196623:ICV196642 IMR196623:IMR196642 IWN196623:IWN196642 JGJ196623:JGJ196642 JQF196623:JQF196642 KAB196623:KAB196642 KJX196623:KJX196642 KTT196623:KTT196642 LDP196623:LDP196642 LNL196623:LNL196642 LXH196623:LXH196642 MHD196623:MHD196642 MQZ196623:MQZ196642 NAV196623:NAV196642 NKR196623:NKR196642 NUN196623:NUN196642 OEJ196623:OEJ196642 OOF196623:OOF196642 OYB196623:OYB196642 PHX196623:PHX196642 PRT196623:PRT196642 QBP196623:QBP196642 QLL196623:QLL196642 QVH196623:QVH196642 RFD196623:RFD196642 ROZ196623:ROZ196642 RYV196623:RYV196642 SIR196623:SIR196642 SSN196623:SSN196642 TCJ196623:TCJ196642 TMF196623:TMF196642 TWB196623:TWB196642 UFX196623:UFX196642 UPT196623:UPT196642 UZP196623:UZP196642 VJL196623:VJL196642 VTH196623:VTH196642 WDD196623:WDD196642 WMZ196623:WMZ196642 WWV196623:WWV196642 AN262159:AN262178 KJ262159:KJ262178 UF262159:UF262178 AEB262159:AEB262178 ANX262159:ANX262178 AXT262159:AXT262178 BHP262159:BHP262178 BRL262159:BRL262178 CBH262159:CBH262178 CLD262159:CLD262178 CUZ262159:CUZ262178 DEV262159:DEV262178 DOR262159:DOR262178 DYN262159:DYN262178 EIJ262159:EIJ262178 ESF262159:ESF262178 FCB262159:FCB262178 FLX262159:FLX262178 FVT262159:FVT262178 GFP262159:GFP262178 GPL262159:GPL262178 GZH262159:GZH262178 HJD262159:HJD262178 HSZ262159:HSZ262178 ICV262159:ICV262178 IMR262159:IMR262178 IWN262159:IWN262178 JGJ262159:JGJ262178 JQF262159:JQF262178 KAB262159:KAB262178 KJX262159:KJX262178 KTT262159:KTT262178 LDP262159:LDP262178 LNL262159:LNL262178 LXH262159:LXH262178 MHD262159:MHD262178 MQZ262159:MQZ262178 NAV262159:NAV262178 NKR262159:NKR262178 NUN262159:NUN262178 OEJ262159:OEJ262178 OOF262159:OOF262178 OYB262159:OYB262178 PHX262159:PHX262178 PRT262159:PRT262178 QBP262159:QBP262178 QLL262159:QLL262178 QVH262159:QVH262178 RFD262159:RFD262178 ROZ262159:ROZ262178 RYV262159:RYV262178 SIR262159:SIR262178 SSN262159:SSN262178 TCJ262159:TCJ262178 TMF262159:TMF262178 TWB262159:TWB262178 UFX262159:UFX262178 UPT262159:UPT262178 UZP262159:UZP262178 VJL262159:VJL262178 VTH262159:VTH262178 WDD262159:WDD262178 WMZ262159:WMZ262178 WWV262159:WWV262178 AN327695:AN327714 KJ327695:KJ327714 UF327695:UF327714 AEB327695:AEB327714 ANX327695:ANX327714 AXT327695:AXT327714 BHP327695:BHP327714 BRL327695:BRL327714 CBH327695:CBH327714 CLD327695:CLD327714 CUZ327695:CUZ327714 DEV327695:DEV327714 DOR327695:DOR327714 DYN327695:DYN327714 EIJ327695:EIJ327714 ESF327695:ESF327714 FCB327695:FCB327714 FLX327695:FLX327714 FVT327695:FVT327714 GFP327695:GFP327714 GPL327695:GPL327714 GZH327695:GZH327714 HJD327695:HJD327714 HSZ327695:HSZ327714 ICV327695:ICV327714 IMR327695:IMR327714 IWN327695:IWN327714 JGJ327695:JGJ327714 JQF327695:JQF327714 KAB327695:KAB327714 KJX327695:KJX327714 KTT327695:KTT327714 LDP327695:LDP327714 LNL327695:LNL327714 LXH327695:LXH327714 MHD327695:MHD327714 MQZ327695:MQZ327714 NAV327695:NAV327714 NKR327695:NKR327714 NUN327695:NUN327714 OEJ327695:OEJ327714 OOF327695:OOF327714 OYB327695:OYB327714 PHX327695:PHX327714 PRT327695:PRT327714 QBP327695:QBP327714 QLL327695:QLL327714 QVH327695:QVH327714 RFD327695:RFD327714 ROZ327695:ROZ327714 RYV327695:RYV327714 SIR327695:SIR327714 SSN327695:SSN327714 TCJ327695:TCJ327714 TMF327695:TMF327714 TWB327695:TWB327714 UFX327695:UFX327714 UPT327695:UPT327714 UZP327695:UZP327714 VJL327695:VJL327714 VTH327695:VTH327714 WDD327695:WDD327714 WMZ327695:WMZ327714 WWV327695:WWV327714 AN393231:AN393250 KJ393231:KJ393250 UF393231:UF393250 AEB393231:AEB393250 ANX393231:ANX393250 AXT393231:AXT393250 BHP393231:BHP393250 BRL393231:BRL393250 CBH393231:CBH393250 CLD393231:CLD393250 CUZ393231:CUZ393250 DEV393231:DEV393250 DOR393231:DOR393250 DYN393231:DYN393250 EIJ393231:EIJ393250 ESF393231:ESF393250 FCB393231:FCB393250 FLX393231:FLX393250 FVT393231:FVT393250 GFP393231:GFP393250 GPL393231:GPL393250 GZH393231:GZH393250 HJD393231:HJD393250 HSZ393231:HSZ393250 ICV393231:ICV393250 IMR393231:IMR393250 IWN393231:IWN393250 JGJ393231:JGJ393250 JQF393231:JQF393250 KAB393231:KAB393250 KJX393231:KJX393250 KTT393231:KTT393250 LDP393231:LDP393250 LNL393231:LNL393250 LXH393231:LXH393250 MHD393231:MHD393250 MQZ393231:MQZ393250 NAV393231:NAV393250 NKR393231:NKR393250 NUN393231:NUN393250 OEJ393231:OEJ393250 OOF393231:OOF393250 OYB393231:OYB393250 PHX393231:PHX393250 PRT393231:PRT393250 QBP393231:QBP393250 QLL393231:QLL393250 QVH393231:QVH393250 RFD393231:RFD393250 ROZ393231:ROZ393250 RYV393231:RYV393250 SIR393231:SIR393250 SSN393231:SSN393250 TCJ393231:TCJ393250 TMF393231:TMF393250 TWB393231:TWB393250 UFX393231:UFX393250 UPT393231:UPT393250 UZP393231:UZP393250 VJL393231:VJL393250 VTH393231:VTH393250 WDD393231:WDD393250 WMZ393231:WMZ393250 WWV393231:WWV393250 AN458767:AN458786 KJ458767:KJ458786 UF458767:UF458786 AEB458767:AEB458786 ANX458767:ANX458786 AXT458767:AXT458786 BHP458767:BHP458786 BRL458767:BRL458786 CBH458767:CBH458786 CLD458767:CLD458786 CUZ458767:CUZ458786 DEV458767:DEV458786 DOR458767:DOR458786 DYN458767:DYN458786 EIJ458767:EIJ458786 ESF458767:ESF458786 FCB458767:FCB458786 FLX458767:FLX458786 FVT458767:FVT458786 GFP458767:GFP458786 GPL458767:GPL458786 GZH458767:GZH458786 HJD458767:HJD458786 HSZ458767:HSZ458786 ICV458767:ICV458786 IMR458767:IMR458786 IWN458767:IWN458786 JGJ458767:JGJ458786 JQF458767:JQF458786 KAB458767:KAB458786 KJX458767:KJX458786 KTT458767:KTT458786 LDP458767:LDP458786 LNL458767:LNL458786 LXH458767:LXH458786 MHD458767:MHD458786 MQZ458767:MQZ458786 NAV458767:NAV458786 NKR458767:NKR458786 NUN458767:NUN458786 OEJ458767:OEJ458786 OOF458767:OOF458786 OYB458767:OYB458786 PHX458767:PHX458786 PRT458767:PRT458786 QBP458767:QBP458786 QLL458767:QLL458786 QVH458767:QVH458786 RFD458767:RFD458786 ROZ458767:ROZ458786 RYV458767:RYV458786 SIR458767:SIR458786 SSN458767:SSN458786 TCJ458767:TCJ458786 TMF458767:TMF458786 TWB458767:TWB458786 UFX458767:UFX458786 UPT458767:UPT458786 UZP458767:UZP458786 VJL458767:VJL458786 VTH458767:VTH458786 WDD458767:WDD458786 WMZ458767:WMZ458786 WWV458767:WWV458786 AN524303:AN524322 KJ524303:KJ524322 UF524303:UF524322 AEB524303:AEB524322 ANX524303:ANX524322 AXT524303:AXT524322 BHP524303:BHP524322 BRL524303:BRL524322 CBH524303:CBH524322 CLD524303:CLD524322 CUZ524303:CUZ524322 DEV524303:DEV524322 DOR524303:DOR524322 DYN524303:DYN524322 EIJ524303:EIJ524322 ESF524303:ESF524322 FCB524303:FCB524322 FLX524303:FLX524322 FVT524303:FVT524322 GFP524303:GFP524322 GPL524303:GPL524322 GZH524303:GZH524322 HJD524303:HJD524322 HSZ524303:HSZ524322 ICV524303:ICV524322 IMR524303:IMR524322 IWN524303:IWN524322 JGJ524303:JGJ524322 JQF524303:JQF524322 KAB524303:KAB524322 KJX524303:KJX524322 KTT524303:KTT524322 LDP524303:LDP524322 LNL524303:LNL524322 LXH524303:LXH524322 MHD524303:MHD524322 MQZ524303:MQZ524322 NAV524303:NAV524322 NKR524303:NKR524322 NUN524303:NUN524322 OEJ524303:OEJ524322 OOF524303:OOF524322 OYB524303:OYB524322 PHX524303:PHX524322 PRT524303:PRT524322 QBP524303:QBP524322 QLL524303:QLL524322 QVH524303:QVH524322 RFD524303:RFD524322 ROZ524303:ROZ524322 RYV524303:RYV524322 SIR524303:SIR524322 SSN524303:SSN524322 TCJ524303:TCJ524322 TMF524303:TMF524322 TWB524303:TWB524322 UFX524303:UFX524322 UPT524303:UPT524322 UZP524303:UZP524322 VJL524303:VJL524322 VTH524303:VTH524322 WDD524303:WDD524322 WMZ524303:WMZ524322 WWV524303:WWV524322 AN589839:AN589858 KJ589839:KJ589858 UF589839:UF589858 AEB589839:AEB589858 ANX589839:ANX589858 AXT589839:AXT589858 BHP589839:BHP589858 BRL589839:BRL589858 CBH589839:CBH589858 CLD589839:CLD589858 CUZ589839:CUZ589858 DEV589839:DEV589858 DOR589839:DOR589858 DYN589839:DYN589858 EIJ589839:EIJ589858 ESF589839:ESF589858 FCB589839:FCB589858 FLX589839:FLX589858 FVT589839:FVT589858 GFP589839:GFP589858 GPL589839:GPL589858 GZH589839:GZH589858 HJD589839:HJD589858 HSZ589839:HSZ589858 ICV589839:ICV589858 IMR589839:IMR589858 IWN589839:IWN589858 JGJ589839:JGJ589858 JQF589839:JQF589858 KAB589839:KAB589858 KJX589839:KJX589858 KTT589839:KTT589858 LDP589839:LDP589858 LNL589839:LNL589858 LXH589839:LXH589858 MHD589839:MHD589858 MQZ589839:MQZ589858 NAV589839:NAV589858 NKR589839:NKR589858 NUN589839:NUN589858 OEJ589839:OEJ589858 OOF589839:OOF589858 OYB589839:OYB589858 PHX589839:PHX589858 PRT589839:PRT589858 QBP589839:QBP589858 QLL589839:QLL589858 QVH589839:QVH589858 RFD589839:RFD589858 ROZ589839:ROZ589858 RYV589839:RYV589858 SIR589839:SIR589858 SSN589839:SSN589858 TCJ589839:TCJ589858 TMF589839:TMF589858 TWB589839:TWB589858 UFX589839:UFX589858 UPT589839:UPT589858 UZP589839:UZP589858 VJL589839:VJL589858 VTH589839:VTH589858 WDD589839:WDD589858 WMZ589839:WMZ589858 WWV589839:WWV589858 AN655375:AN655394 KJ655375:KJ655394 UF655375:UF655394 AEB655375:AEB655394 ANX655375:ANX655394 AXT655375:AXT655394 BHP655375:BHP655394 BRL655375:BRL655394 CBH655375:CBH655394 CLD655375:CLD655394 CUZ655375:CUZ655394 DEV655375:DEV655394 DOR655375:DOR655394 DYN655375:DYN655394 EIJ655375:EIJ655394 ESF655375:ESF655394 FCB655375:FCB655394 FLX655375:FLX655394 FVT655375:FVT655394 GFP655375:GFP655394 GPL655375:GPL655394 GZH655375:GZH655394 HJD655375:HJD655394 HSZ655375:HSZ655394 ICV655375:ICV655394 IMR655375:IMR655394 IWN655375:IWN655394 JGJ655375:JGJ655394 JQF655375:JQF655394 KAB655375:KAB655394 KJX655375:KJX655394 KTT655375:KTT655394 LDP655375:LDP655394 LNL655375:LNL655394 LXH655375:LXH655394 MHD655375:MHD655394 MQZ655375:MQZ655394 NAV655375:NAV655394 NKR655375:NKR655394 NUN655375:NUN655394 OEJ655375:OEJ655394 OOF655375:OOF655394 OYB655375:OYB655394 PHX655375:PHX655394 PRT655375:PRT655394 QBP655375:QBP655394 QLL655375:QLL655394 QVH655375:QVH655394 RFD655375:RFD655394 ROZ655375:ROZ655394 RYV655375:RYV655394 SIR655375:SIR655394 SSN655375:SSN655394 TCJ655375:TCJ655394 TMF655375:TMF655394 TWB655375:TWB655394 UFX655375:UFX655394 UPT655375:UPT655394 UZP655375:UZP655394 VJL655375:VJL655394 VTH655375:VTH655394 WDD655375:WDD655394 WMZ655375:WMZ655394 WWV655375:WWV655394 AN720911:AN720930 KJ720911:KJ720930 UF720911:UF720930 AEB720911:AEB720930 ANX720911:ANX720930 AXT720911:AXT720930 BHP720911:BHP720930 BRL720911:BRL720930 CBH720911:CBH720930 CLD720911:CLD720930 CUZ720911:CUZ720930 DEV720911:DEV720930 DOR720911:DOR720930 DYN720911:DYN720930 EIJ720911:EIJ720930 ESF720911:ESF720930 FCB720911:FCB720930 FLX720911:FLX720930 FVT720911:FVT720930 GFP720911:GFP720930 GPL720911:GPL720930 GZH720911:GZH720930 HJD720911:HJD720930 HSZ720911:HSZ720930 ICV720911:ICV720930 IMR720911:IMR720930 IWN720911:IWN720930 JGJ720911:JGJ720930 JQF720911:JQF720930 KAB720911:KAB720930 KJX720911:KJX720930 KTT720911:KTT720930 LDP720911:LDP720930 LNL720911:LNL720930 LXH720911:LXH720930 MHD720911:MHD720930 MQZ720911:MQZ720930 NAV720911:NAV720930 NKR720911:NKR720930 NUN720911:NUN720930 OEJ720911:OEJ720930 OOF720911:OOF720930 OYB720911:OYB720930 PHX720911:PHX720930 PRT720911:PRT720930 QBP720911:QBP720930 QLL720911:QLL720930 QVH720911:QVH720930 RFD720911:RFD720930 ROZ720911:ROZ720930 RYV720911:RYV720930 SIR720911:SIR720930 SSN720911:SSN720930 TCJ720911:TCJ720930 TMF720911:TMF720930 TWB720911:TWB720930 UFX720911:UFX720930 UPT720911:UPT720930 UZP720911:UZP720930 VJL720911:VJL720930 VTH720911:VTH720930 WDD720911:WDD720930 WMZ720911:WMZ720930 WWV720911:WWV720930 AN786447:AN786466 KJ786447:KJ786466 UF786447:UF786466 AEB786447:AEB786466 ANX786447:ANX786466 AXT786447:AXT786466 BHP786447:BHP786466 BRL786447:BRL786466 CBH786447:CBH786466 CLD786447:CLD786466 CUZ786447:CUZ786466 DEV786447:DEV786466 DOR786447:DOR786466 DYN786447:DYN786466 EIJ786447:EIJ786466 ESF786447:ESF786466 FCB786447:FCB786466 FLX786447:FLX786466 FVT786447:FVT786466 GFP786447:GFP786466 GPL786447:GPL786466 GZH786447:GZH786466 HJD786447:HJD786466 HSZ786447:HSZ786466 ICV786447:ICV786466 IMR786447:IMR786466 IWN786447:IWN786466 JGJ786447:JGJ786466 JQF786447:JQF786466 KAB786447:KAB786466 KJX786447:KJX786466 KTT786447:KTT786466 LDP786447:LDP786466 LNL786447:LNL786466 LXH786447:LXH786466 MHD786447:MHD786466 MQZ786447:MQZ786466 NAV786447:NAV786466 NKR786447:NKR786466 NUN786447:NUN786466 OEJ786447:OEJ786466 OOF786447:OOF786466 OYB786447:OYB786466 PHX786447:PHX786466 PRT786447:PRT786466 QBP786447:QBP786466 QLL786447:QLL786466 QVH786447:QVH786466 RFD786447:RFD786466 ROZ786447:ROZ786466 RYV786447:RYV786466 SIR786447:SIR786466 SSN786447:SSN786466 TCJ786447:TCJ786466 TMF786447:TMF786466 TWB786447:TWB786466 UFX786447:UFX786466 UPT786447:UPT786466 UZP786447:UZP786466 VJL786447:VJL786466 VTH786447:VTH786466 WDD786447:WDD786466 WMZ786447:WMZ786466 WWV786447:WWV786466 AN851983:AN852002 KJ851983:KJ852002 UF851983:UF852002 AEB851983:AEB852002 ANX851983:ANX852002 AXT851983:AXT852002 BHP851983:BHP852002 BRL851983:BRL852002 CBH851983:CBH852002 CLD851983:CLD852002 CUZ851983:CUZ852002 DEV851983:DEV852002 DOR851983:DOR852002 DYN851983:DYN852002 EIJ851983:EIJ852002 ESF851983:ESF852002 FCB851983:FCB852002 FLX851983:FLX852002 FVT851983:FVT852002 GFP851983:GFP852002 GPL851983:GPL852002 GZH851983:GZH852002 HJD851983:HJD852002 HSZ851983:HSZ852002 ICV851983:ICV852002 IMR851983:IMR852002 IWN851983:IWN852002 JGJ851983:JGJ852002 JQF851983:JQF852002 KAB851983:KAB852002 KJX851983:KJX852002 KTT851983:KTT852002 LDP851983:LDP852002 LNL851983:LNL852002 LXH851983:LXH852002 MHD851983:MHD852002 MQZ851983:MQZ852002 NAV851983:NAV852002 NKR851983:NKR852002 NUN851983:NUN852002 OEJ851983:OEJ852002 OOF851983:OOF852002 OYB851983:OYB852002 PHX851983:PHX852002 PRT851983:PRT852002 QBP851983:QBP852002 QLL851983:QLL852002 QVH851983:QVH852002 RFD851983:RFD852002 ROZ851983:ROZ852002 RYV851983:RYV852002 SIR851983:SIR852002 SSN851983:SSN852002 TCJ851983:TCJ852002 TMF851983:TMF852002 TWB851983:TWB852002 UFX851983:UFX852002 UPT851983:UPT852002 UZP851983:UZP852002 VJL851983:VJL852002 VTH851983:VTH852002 WDD851983:WDD852002 WMZ851983:WMZ852002 WWV851983:WWV852002 AN917519:AN917538 KJ917519:KJ917538 UF917519:UF917538 AEB917519:AEB917538 ANX917519:ANX917538 AXT917519:AXT917538 BHP917519:BHP917538 BRL917519:BRL917538 CBH917519:CBH917538 CLD917519:CLD917538 CUZ917519:CUZ917538 DEV917519:DEV917538 DOR917519:DOR917538 DYN917519:DYN917538 EIJ917519:EIJ917538 ESF917519:ESF917538 FCB917519:FCB917538 FLX917519:FLX917538 FVT917519:FVT917538 GFP917519:GFP917538 GPL917519:GPL917538 GZH917519:GZH917538 HJD917519:HJD917538 HSZ917519:HSZ917538 ICV917519:ICV917538 IMR917519:IMR917538 IWN917519:IWN917538 JGJ917519:JGJ917538 JQF917519:JQF917538 KAB917519:KAB917538 KJX917519:KJX917538 KTT917519:KTT917538 LDP917519:LDP917538 LNL917519:LNL917538 LXH917519:LXH917538 MHD917519:MHD917538 MQZ917519:MQZ917538 NAV917519:NAV917538 NKR917519:NKR917538 NUN917519:NUN917538 OEJ917519:OEJ917538 OOF917519:OOF917538 OYB917519:OYB917538 PHX917519:PHX917538 PRT917519:PRT917538 QBP917519:QBP917538 QLL917519:QLL917538 QVH917519:QVH917538 RFD917519:RFD917538 ROZ917519:ROZ917538 RYV917519:RYV917538 SIR917519:SIR917538 SSN917519:SSN917538 TCJ917519:TCJ917538 TMF917519:TMF917538 TWB917519:TWB917538 UFX917519:UFX917538 UPT917519:UPT917538 UZP917519:UZP917538 VJL917519:VJL917538 VTH917519:VTH917538 WDD917519:WDD917538 WMZ917519:WMZ917538 WWV917519:WWV917538 AN983055:AN983074 KJ983055:KJ983074 UF983055:UF983074 AEB983055:AEB983074 ANX983055:ANX983074 AXT983055:AXT983074 BHP983055:BHP983074 BRL983055:BRL983074 CBH983055:CBH983074 CLD983055:CLD983074 CUZ983055:CUZ983074 DEV983055:DEV983074 DOR983055:DOR983074 DYN983055:DYN983074 EIJ983055:EIJ983074 ESF983055:ESF983074 FCB983055:FCB983074 FLX983055:FLX983074 FVT983055:FVT983074 GFP983055:GFP983074 GPL983055:GPL983074 GZH983055:GZH983074 HJD983055:HJD983074 HSZ983055:HSZ983074 ICV983055:ICV983074 IMR983055:IMR983074 IWN983055:IWN983074 JGJ983055:JGJ983074 JQF983055:JQF983074 KAB983055:KAB983074 KJX983055:KJX983074 KTT983055:KTT983074 LDP983055:LDP983074 LNL983055:LNL983074 LXH983055:LXH983074 MHD983055:MHD983074 MQZ983055:MQZ983074 NAV983055:NAV983074 NKR983055:NKR983074 NUN983055:NUN983074 OEJ983055:OEJ983074 OOF983055:OOF983074 OYB983055:OYB983074 PHX983055:PHX983074 PRT983055:PRT983074 QBP983055:QBP983074 QLL983055:QLL983074 QVH983055:QVH983074 RFD983055:RFD983074 ROZ983055:ROZ983074 RYV983055:RYV983074 SIR983055:SIR983074 SSN983055:SSN983074 TCJ983055:TCJ983074 TMF983055:TMF983074 TWB983055:TWB983074 UFX983055:UFX983074 UPT983055:UPT983074 UZP983055:UZP983074 VJL983055:VJL983074 VTH983055:VTH983074 WDD983055:WDD983074 WMZ983055:WMZ983074 WWV983055:WWV983074"/>
    <dataValidation errorStyle="warning" allowBlank="1" showInputMessage="1" showErrorMessage="1" errorTitle="時間外実働時間" sqref="CD65553:CD65579 LZ65553:LZ65579 VV65553:VV65579 AFR65553:AFR65579 APN65553:APN65579 AZJ65553:AZJ65579 BJF65553:BJF65579 BTB65553:BTB65579 CCX65553:CCX65579 CMT65553:CMT65579 CWP65553:CWP65579 DGL65553:DGL65579 DQH65553:DQH65579 EAD65553:EAD65579 EJZ65553:EJZ65579 ETV65553:ETV65579 FDR65553:FDR65579 FNN65553:FNN65579 FXJ65553:FXJ65579 GHF65553:GHF65579 GRB65553:GRB65579 HAX65553:HAX65579 HKT65553:HKT65579 HUP65553:HUP65579 IEL65553:IEL65579 IOH65553:IOH65579 IYD65553:IYD65579 JHZ65553:JHZ65579 JRV65553:JRV65579 KBR65553:KBR65579 KLN65553:KLN65579 KVJ65553:KVJ65579 LFF65553:LFF65579 LPB65553:LPB65579 LYX65553:LYX65579 MIT65553:MIT65579 MSP65553:MSP65579 NCL65553:NCL65579 NMH65553:NMH65579 NWD65553:NWD65579 OFZ65553:OFZ65579 OPV65553:OPV65579 OZR65553:OZR65579 PJN65553:PJN65579 PTJ65553:PTJ65579 QDF65553:QDF65579 QNB65553:QNB65579 QWX65553:QWX65579 RGT65553:RGT65579 RQP65553:RQP65579 SAL65553:SAL65579 SKH65553:SKH65579 SUD65553:SUD65579 TDZ65553:TDZ65579 TNV65553:TNV65579 TXR65553:TXR65579 UHN65553:UHN65579 URJ65553:URJ65579 VBF65553:VBF65579 VLB65553:VLB65579 VUX65553:VUX65579 WET65553:WET65579 WOP65553:WOP65579 WYL65553:WYL65579 CD131089:CD131115 LZ131089:LZ131115 VV131089:VV131115 AFR131089:AFR131115 APN131089:APN131115 AZJ131089:AZJ131115 BJF131089:BJF131115 BTB131089:BTB131115 CCX131089:CCX131115 CMT131089:CMT131115 CWP131089:CWP131115 DGL131089:DGL131115 DQH131089:DQH131115 EAD131089:EAD131115 EJZ131089:EJZ131115 ETV131089:ETV131115 FDR131089:FDR131115 FNN131089:FNN131115 FXJ131089:FXJ131115 GHF131089:GHF131115 GRB131089:GRB131115 HAX131089:HAX131115 HKT131089:HKT131115 HUP131089:HUP131115 IEL131089:IEL131115 IOH131089:IOH131115 IYD131089:IYD131115 JHZ131089:JHZ131115 JRV131089:JRV131115 KBR131089:KBR131115 KLN131089:KLN131115 KVJ131089:KVJ131115 LFF131089:LFF131115 LPB131089:LPB131115 LYX131089:LYX131115 MIT131089:MIT131115 MSP131089:MSP131115 NCL131089:NCL131115 NMH131089:NMH131115 NWD131089:NWD131115 OFZ131089:OFZ131115 OPV131089:OPV131115 OZR131089:OZR131115 PJN131089:PJN131115 PTJ131089:PTJ131115 QDF131089:QDF131115 QNB131089:QNB131115 QWX131089:QWX131115 RGT131089:RGT131115 RQP131089:RQP131115 SAL131089:SAL131115 SKH131089:SKH131115 SUD131089:SUD131115 TDZ131089:TDZ131115 TNV131089:TNV131115 TXR131089:TXR131115 UHN131089:UHN131115 URJ131089:URJ131115 VBF131089:VBF131115 VLB131089:VLB131115 VUX131089:VUX131115 WET131089:WET131115 WOP131089:WOP131115 WYL131089:WYL131115 CD196625:CD196651 LZ196625:LZ196651 VV196625:VV196651 AFR196625:AFR196651 APN196625:APN196651 AZJ196625:AZJ196651 BJF196625:BJF196651 BTB196625:BTB196651 CCX196625:CCX196651 CMT196625:CMT196651 CWP196625:CWP196651 DGL196625:DGL196651 DQH196625:DQH196651 EAD196625:EAD196651 EJZ196625:EJZ196651 ETV196625:ETV196651 FDR196625:FDR196651 FNN196625:FNN196651 FXJ196625:FXJ196651 GHF196625:GHF196651 GRB196625:GRB196651 HAX196625:HAX196651 HKT196625:HKT196651 HUP196625:HUP196651 IEL196625:IEL196651 IOH196625:IOH196651 IYD196625:IYD196651 JHZ196625:JHZ196651 JRV196625:JRV196651 KBR196625:KBR196651 KLN196625:KLN196651 KVJ196625:KVJ196651 LFF196625:LFF196651 LPB196625:LPB196651 LYX196625:LYX196651 MIT196625:MIT196651 MSP196625:MSP196651 NCL196625:NCL196651 NMH196625:NMH196651 NWD196625:NWD196651 OFZ196625:OFZ196651 OPV196625:OPV196651 OZR196625:OZR196651 PJN196625:PJN196651 PTJ196625:PTJ196651 QDF196625:QDF196651 QNB196625:QNB196651 QWX196625:QWX196651 RGT196625:RGT196651 RQP196625:RQP196651 SAL196625:SAL196651 SKH196625:SKH196651 SUD196625:SUD196651 TDZ196625:TDZ196651 TNV196625:TNV196651 TXR196625:TXR196651 UHN196625:UHN196651 URJ196625:URJ196651 VBF196625:VBF196651 VLB196625:VLB196651 VUX196625:VUX196651 WET196625:WET196651 WOP196625:WOP196651 WYL196625:WYL196651 CD262161:CD262187 LZ262161:LZ262187 VV262161:VV262187 AFR262161:AFR262187 APN262161:APN262187 AZJ262161:AZJ262187 BJF262161:BJF262187 BTB262161:BTB262187 CCX262161:CCX262187 CMT262161:CMT262187 CWP262161:CWP262187 DGL262161:DGL262187 DQH262161:DQH262187 EAD262161:EAD262187 EJZ262161:EJZ262187 ETV262161:ETV262187 FDR262161:FDR262187 FNN262161:FNN262187 FXJ262161:FXJ262187 GHF262161:GHF262187 GRB262161:GRB262187 HAX262161:HAX262187 HKT262161:HKT262187 HUP262161:HUP262187 IEL262161:IEL262187 IOH262161:IOH262187 IYD262161:IYD262187 JHZ262161:JHZ262187 JRV262161:JRV262187 KBR262161:KBR262187 KLN262161:KLN262187 KVJ262161:KVJ262187 LFF262161:LFF262187 LPB262161:LPB262187 LYX262161:LYX262187 MIT262161:MIT262187 MSP262161:MSP262187 NCL262161:NCL262187 NMH262161:NMH262187 NWD262161:NWD262187 OFZ262161:OFZ262187 OPV262161:OPV262187 OZR262161:OZR262187 PJN262161:PJN262187 PTJ262161:PTJ262187 QDF262161:QDF262187 QNB262161:QNB262187 QWX262161:QWX262187 RGT262161:RGT262187 RQP262161:RQP262187 SAL262161:SAL262187 SKH262161:SKH262187 SUD262161:SUD262187 TDZ262161:TDZ262187 TNV262161:TNV262187 TXR262161:TXR262187 UHN262161:UHN262187 URJ262161:URJ262187 VBF262161:VBF262187 VLB262161:VLB262187 VUX262161:VUX262187 WET262161:WET262187 WOP262161:WOP262187 WYL262161:WYL262187 CD327697:CD327723 LZ327697:LZ327723 VV327697:VV327723 AFR327697:AFR327723 APN327697:APN327723 AZJ327697:AZJ327723 BJF327697:BJF327723 BTB327697:BTB327723 CCX327697:CCX327723 CMT327697:CMT327723 CWP327697:CWP327723 DGL327697:DGL327723 DQH327697:DQH327723 EAD327697:EAD327723 EJZ327697:EJZ327723 ETV327697:ETV327723 FDR327697:FDR327723 FNN327697:FNN327723 FXJ327697:FXJ327723 GHF327697:GHF327723 GRB327697:GRB327723 HAX327697:HAX327723 HKT327697:HKT327723 HUP327697:HUP327723 IEL327697:IEL327723 IOH327697:IOH327723 IYD327697:IYD327723 JHZ327697:JHZ327723 JRV327697:JRV327723 KBR327697:KBR327723 KLN327697:KLN327723 KVJ327697:KVJ327723 LFF327697:LFF327723 LPB327697:LPB327723 LYX327697:LYX327723 MIT327697:MIT327723 MSP327697:MSP327723 NCL327697:NCL327723 NMH327697:NMH327723 NWD327697:NWD327723 OFZ327697:OFZ327723 OPV327697:OPV327723 OZR327697:OZR327723 PJN327697:PJN327723 PTJ327697:PTJ327723 QDF327697:QDF327723 QNB327697:QNB327723 QWX327697:QWX327723 RGT327697:RGT327723 RQP327697:RQP327723 SAL327697:SAL327723 SKH327697:SKH327723 SUD327697:SUD327723 TDZ327697:TDZ327723 TNV327697:TNV327723 TXR327697:TXR327723 UHN327697:UHN327723 URJ327697:URJ327723 VBF327697:VBF327723 VLB327697:VLB327723 VUX327697:VUX327723 WET327697:WET327723 WOP327697:WOP327723 WYL327697:WYL327723 CD393233:CD393259 LZ393233:LZ393259 VV393233:VV393259 AFR393233:AFR393259 APN393233:APN393259 AZJ393233:AZJ393259 BJF393233:BJF393259 BTB393233:BTB393259 CCX393233:CCX393259 CMT393233:CMT393259 CWP393233:CWP393259 DGL393233:DGL393259 DQH393233:DQH393259 EAD393233:EAD393259 EJZ393233:EJZ393259 ETV393233:ETV393259 FDR393233:FDR393259 FNN393233:FNN393259 FXJ393233:FXJ393259 GHF393233:GHF393259 GRB393233:GRB393259 HAX393233:HAX393259 HKT393233:HKT393259 HUP393233:HUP393259 IEL393233:IEL393259 IOH393233:IOH393259 IYD393233:IYD393259 JHZ393233:JHZ393259 JRV393233:JRV393259 KBR393233:KBR393259 KLN393233:KLN393259 KVJ393233:KVJ393259 LFF393233:LFF393259 LPB393233:LPB393259 LYX393233:LYX393259 MIT393233:MIT393259 MSP393233:MSP393259 NCL393233:NCL393259 NMH393233:NMH393259 NWD393233:NWD393259 OFZ393233:OFZ393259 OPV393233:OPV393259 OZR393233:OZR393259 PJN393233:PJN393259 PTJ393233:PTJ393259 QDF393233:QDF393259 QNB393233:QNB393259 QWX393233:QWX393259 RGT393233:RGT393259 RQP393233:RQP393259 SAL393233:SAL393259 SKH393233:SKH393259 SUD393233:SUD393259 TDZ393233:TDZ393259 TNV393233:TNV393259 TXR393233:TXR393259 UHN393233:UHN393259 URJ393233:URJ393259 VBF393233:VBF393259 VLB393233:VLB393259 VUX393233:VUX393259 WET393233:WET393259 WOP393233:WOP393259 WYL393233:WYL393259 CD458769:CD458795 LZ458769:LZ458795 VV458769:VV458795 AFR458769:AFR458795 APN458769:APN458795 AZJ458769:AZJ458795 BJF458769:BJF458795 BTB458769:BTB458795 CCX458769:CCX458795 CMT458769:CMT458795 CWP458769:CWP458795 DGL458769:DGL458795 DQH458769:DQH458795 EAD458769:EAD458795 EJZ458769:EJZ458795 ETV458769:ETV458795 FDR458769:FDR458795 FNN458769:FNN458795 FXJ458769:FXJ458795 GHF458769:GHF458795 GRB458769:GRB458795 HAX458769:HAX458795 HKT458769:HKT458795 HUP458769:HUP458795 IEL458769:IEL458795 IOH458769:IOH458795 IYD458769:IYD458795 JHZ458769:JHZ458795 JRV458769:JRV458795 KBR458769:KBR458795 KLN458769:KLN458795 KVJ458769:KVJ458795 LFF458769:LFF458795 LPB458769:LPB458795 LYX458769:LYX458795 MIT458769:MIT458795 MSP458769:MSP458795 NCL458769:NCL458795 NMH458769:NMH458795 NWD458769:NWD458795 OFZ458769:OFZ458795 OPV458769:OPV458795 OZR458769:OZR458795 PJN458769:PJN458795 PTJ458769:PTJ458795 QDF458769:QDF458795 QNB458769:QNB458795 QWX458769:QWX458795 RGT458769:RGT458795 RQP458769:RQP458795 SAL458769:SAL458795 SKH458769:SKH458795 SUD458769:SUD458795 TDZ458769:TDZ458795 TNV458769:TNV458795 TXR458769:TXR458795 UHN458769:UHN458795 URJ458769:URJ458795 VBF458769:VBF458795 VLB458769:VLB458795 VUX458769:VUX458795 WET458769:WET458795 WOP458769:WOP458795 WYL458769:WYL458795 CD524305:CD524331 LZ524305:LZ524331 VV524305:VV524331 AFR524305:AFR524331 APN524305:APN524331 AZJ524305:AZJ524331 BJF524305:BJF524331 BTB524305:BTB524331 CCX524305:CCX524331 CMT524305:CMT524331 CWP524305:CWP524331 DGL524305:DGL524331 DQH524305:DQH524331 EAD524305:EAD524331 EJZ524305:EJZ524331 ETV524305:ETV524331 FDR524305:FDR524331 FNN524305:FNN524331 FXJ524305:FXJ524331 GHF524305:GHF524331 GRB524305:GRB524331 HAX524305:HAX524331 HKT524305:HKT524331 HUP524305:HUP524331 IEL524305:IEL524331 IOH524305:IOH524331 IYD524305:IYD524331 JHZ524305:JHZ524331 JRV524305:JRV524331 KBR524305:KBR524331 KLN524305:KLN524331 KVJ524305:KVJ524331 LFF524305:LFF524331 LPB524305:LPB524331 LYX524305:LYX524331 MIT524305:MIT524331 MSP524305:MSP524331 NCL524305:NCL524331 NMH524305:NMH524331 NWD524305:NWD524331 OFZ524305:OFZ524331 OPV524305:OPV524331 OZR524305:OZR524331 PJN524305:PJN524331 PTJ524305:PTJ524331 QDF524305:QDF524331 QNB524305:QNB524331 QWX524305:QWX524331 RGT524305:RGT524331 RQP524305:RQP524331 SAL524305:SAL524331 SKH524305:SKH524331 SUD524305:SUD524331 TDZ524305:TDZ524331 TNV524305:TNV524331 TXR524305:TXR524331 UHN524305:UHN524331 URJ524305:URJ524331 VBF524305:VBF524331 VLB524305:VLB524331 VUX524305:VUX524331 WET524305:WET524331 WOP524305:WOP524331 WYL524305:WYL524331 CD589841:CD589867 LZ589841:LZ589867 VV589841:VV589867 AFR589841:AFR589867 APN589841:APN589867 AZJ589841:AZJ589867 BJF589841:BJF589867 BTB589841:BTB589867 CCX589841:CCX589867 CMT589841:CMT589867 CWP589841:CWP589867 DGL589841:DGL589867 DQH589841:DQH589867 EAD589841:EAD589867 EJZ589841:EJZ589867 ETV589841:ETV589867 FDR589841:FDR589867 FNN589841:FNN589867 FXJ589841:FXJ589867 GHF589841:GHF589867 GRB589841:GRB589867 HAX589841:HAX589867 HKT589841:HKT589867 HUP589841:HUP589867 IEL589841:IEL589867 IOH589841:IOH589867 IYD589841:IYD589867 JHZ589841:JHZ589867 JRV589841:JRV589867 KBR589841:KBR589867 KLN589841:KLN589867 KVJ589841:KVJ589867 LFF589841:LFF589867 LPB589841:LPB589867 LYX589841:LYX589867 MIT589841:MIT589867 MSP589841:MSP589867 NCL589841:NCL589867 NMH589841:NMH589867 NWD589841:NWD589867 OFZ589841:OFZ589867 OPV589841:OPV589867 OZR589841:OZR589867 PJN589841:PJN589867 PTJ589841:PTJ589867 QDF589841:QDF589867 QNB589841:QNB589867 QWX589841:QWX589867 RGT589841:RGT589867 RQP589841:RQP589867 SAL589841:SAL589867 SKH589841:SKH589867 SUD589841:SUD589867 TDZ589841:TDZ589867 TNV589841:TNV589867 TXR589841:TXR589867 UHN589841:UHN589867 URJ589841:URJ589867 VBF589841:VBF589867 VLB589841:VLB589867 VUX589841:VUX589867 WET589841:WET589867 WOP589841:WOP589867 WYL589841:WYL589867 CD655377:CD655403 LZ655377:LZ655403 VV655377:VV655403 AFR655377:AFR655403 APN655377:APN655403 AZJ655377:AZJ655403 BJF655377:BJF655403 BTB655377:BTB655403 CCX655377:CCX655403 CMT655377:CMT655403 CWP655377:CWP655403 DGL655377:DGL655403 DQH655377:DQH655403 EAD655377:EAD655403 EJZ655377:EJZ655403 ETV655377:ETV655403 FDR655377:FDR655403 FNN655377:FNN655403 FXJ655377:FXJ655403 GHF655377:GHF655403 GRB655377:GRB655403 HAX655377:HAX655403 HKT655377:HKT655403 HUP655377:HUP655403 IEL655377:IEL655403 IOH655377:IOH655403 IYD655377:IYD655403 JHZ655377:JHZ655403 JRV655377:JRV655403 KBR655377:KBR655403 KLN655377:KLN655403 KVJ655377:KVJ655403 LFF655377:LFF655403 LPB655377:LPB655403 LYX655377:LYX655403 MIT655377:MIT655403 MSP655377:MSP655403 NCL655377:NCL655403 NMH655377:NMH655403 NWD655377:NWD655403 OFZ655377:OFZ655403 OPV655377:OPV655403 OZR655377:OZR655403 PJN655377:PJN655403 PTJ655377:PTJ655403 QDF655377:QDF655403 QNB655377:QNB655403 QWX655377:QWX655403 RGT655377:RGT655403 RQP655377:RQP655403 SAL655377:SAL655403 SKH655377:SKH655403 SUD655377:SUD655403 TDZ655377:TDZ655403 TNV655377:TNV655403 TXR655377:TXR655403 UHN655377:UHN655403 URJ655377:URJ655403 VBF655377:VBF655403 VLB655377:VLB655403 VUX655377:VUX655403 WET655377:WET655403 WOP655377:WOP655403 WYL655377:WYL655403 CD720913:CD720939 LZ720913:LZ720939 VV720913:VV720939 AFR720913:AFR720939 APN720913:APN720939 AZJ720913:AZJ720939 BJF720913:BJF720939 BTB720913:BTB720939 CCX720913:CCX720939 CMT720913:CMT720939 CWP720913:CWP720939 DGL720913:DGL720939 DQH720913:DQH720939 EAD720913:EAD720939 EJZ720913:EJZ720939 ETV720913:ETV720939 FDR720913:FDR720939 FNN720913:FNN720939 FXJ720913:FXJ720939 GHF720913:GHF720939 GRB720913:GRB720939 HAX720913:HAX720939 HKT720913:HKT720939 HUP720913:HUP720939 IEL720913:IEL720939 IOH720913:IOH720939 IYD720913:IYD720939 JHZ720913:JHZ720939 JRV720913:JRV720939 KBR720913:KBR720939 KLN720913:KLN720939 KVJ720913:KVJ720939 LFF720913:LFF720939 LPB720913:LPB720939 LYX720913:LYX720939 MIT720913:MIT720939 MSP720913:MSP720939 NCL720913:NCL720939 NMH720913:NMH720939 NWD720913:NWD720939 OFZ720913:OFZ720939 OPV720913:OPV720939 OZR720913:OZR720939 PJN720913:PJN720939 PTJ720913:PTJ720939 QDF720913:QDF720939 QNB720913:QNB720939 QWX720913:QWX720939 RGT720913:RGT720939 RQP720913:RQP720939 SAL720913:SAL720939 SKH720913:SKH720939 SUD720913:SUD720939 TDZ720913:TDZ720939 TNV720913:TNV720939 TXR720913:TXR720939 UHN720913:UHN720939 URJ720913:URJ720939 VBF720913:VBF720939 VLB720913:VLB720939 VUX720913:VUX720939 WET720913:WET720939 WOP720913:WOP720939 WYL720913:WYL720939 CD786449:CD786475 LZ786449:LZ786475 VV786449:VV786475 AFR786449:AFR786475 APN786449:APN786475 AZJ786449:AZJ786475 BJF786449:BJF786475 BTB786449:BTB786475 CCX786449:CCX786475 CMT786449:CMT786475 CWP786449:CWP786475 DGL786449:DGL786475 DQH786449:DQH786475 EAD786449:EAD786475 EJZ786449:EJZ786475 ETV786449:ETV786475 FDR786449:FDR786475 FNN786449:FNN786475 FXJ786449:FXJ786475 GHF786449:GHF786475 GRB786449:GRB786475 HAX786449:HAX786475 HKT786449:HKT786475 HUP786449:HUP786475 IEL786449:IEL786475 IOH786449:IOH786475 IYD786449:IYD786475 JHZ786449:JHZ786475 JRV786449:JRV786475 KBR786449:KBR786475 KLN786449:KLN786475 KVJ786449:KVJ786475 LFF786449:LFF786475 LPB786449:LPB786475 LYX786449:LYX786475 MIT786449:MIT786475 MSP786449:MSP786475 NCL786449:NCL786475 NMH786449:NMH786475 NWD786449:NWD786475 OFZ786449:OFZ786475 OPV786449:OPV786475 OZR786449:OZR786475 PJN786449:PJN786475 PTJ786449:PTJ786475 QDF786449:QDF786475 QNB786449:QNB786475 QWX786449:QWX786475 RGT786449:RGT786475 RQP786449:RQP786475 SAL786449:SAL786475 SKH786449:SKH786475 SUD786449:SUD786475 TDZ786449:TDZ786475 TNV786449:TNV786475 TXR786449:TXR786475 UHN786449:UHN786475 URJ786449:URJ786475 VBF786449:VBF786475 VLB786449:VLB786475 VUX786449:VUX786475 WET786449:WET786475 WOP786449:WOP786475 WYL786449:WYL786475 CD851985:CD852011 LZ851985:LZ852011 VV851985:VV852011 AFR851985:AFR852011 APN851985:APN852011 AZJ851985:AZJ852011 BJF851985:BJF852011 BTB851985:BTB852011 CCX851985:CCX852011 CMT851985:CMT852011 CWP851985:CWP852011 DGL851985:DGL852011 DQH851985:DQH852011 EAD851985:EAD852011 EJZ851985:EJZ852011 ETV851985:ETV852011 FDR851985:FDR852011 FNN851985:FNN852011 FXJ851985:FXJ852011 GHF851985:GHF852011 GRB851985:GRB852011 HAX851985:HAX852011 HKT851985:HKT852011 HUP851985:HUP852011 IEL851985:IEL852011 IOH851985:IOH852011 IYD851985:IYD852011 JHZ851985:JHZ852011 JRV851985:JRV852011 KBR851985:KBR852011 KLN851985:KLN852011 KVJ851985:KVJ852011 LFF851985:LFF852011 LPB851985:LPB852011 LYX851985:LYX852011 MIT851985:MIT852011 MSP851985:MSP852011 NCL851985:NCL852011 NMH851985:NMH852011 NWD851985:NWD852011 OFZ851985:OFZ852011 OPV851985:OPV852011 OZR851985:OZR852011 PJN851985:PJN852011 PTJ851985:PTJ852011 QDF851985:QDF852011 QNB851985:QNB852011 QWX851985:QWX852011 RGT851985:RGT852011 RQP851985:RQP852011 SAL851985:SAL852011 SKH851985:SKH852011 SUD851985:SUD852011 TDZ851985:TDZ852011 TNV851985:TNV852011 TXR851985:TXR852011 UHN851985:UHN852011 URJ851985:URJ852011 VBF851985:VBF852011 VLB851985:VLB852011 VUX851985:VUX852011 WET851985:WET852011 WOP851985:WOP852011 WYL851985:WYL852011 CD917521:CD917547 LZ917521:LZ917547 VV917521:VV917547 AFR917521:AFR917547 APN917521:APN917547 AZJ917521:AZJ917547 BJF917521:BJF917547 BTB917521:BTB917547 CCX917521:CCX917547 CMT917521:CMT917547 CWP917521:CWP917547 DGL917521:DGL917547 DQH917521:DQH917547 EAD917521:EAD917547 EJZ917521:EJZ917547 ETV917521:ETV917547 FDR917521:FDR917547 FNN917521:FNN917547 FXJ917521:FXJ917547 GHF917521:GHF917547 GRB917521:GRB917547 HAX917521:HAX917547 HKT917521:HKT917547 HUP917521:HUP917547 IEL917521:IEL917547 IOH917521:IOH917547 IYD917521:IYD917547 JHZ917521:JHZ917547 JRV917521:JRV917547 KBR917521:KBR917547 KLN917521:KLN917547 KVJ917521:KVJ917547 LFF917521:LFF917547 LPB917521:LPB917547 LYX917521:LYX917547 MIT917521:MIT917547 MSP917521:MSP917547 NCL917521:NCL917547 NMH917521:NMH917547 NWD917521:NWD917547 OFZ917521:OFZ917547 OPV917521:OPV917547 OZR917521:OZR917547 PJN917521:PJN917547 PTJ917521:PTJ917547 QDF917521:QDF917547 QNB917521:QNB917547 QWX917521:QWX917547 RGT917521:RGT917547 RQP917521:RQP917547 SAL917521:SAL917547 SKH917521:SKH917547 SUD917521:SUD917547 TDZ917521:TDZ917547 TNV917521:TNV917547 TXR917521:TXR917547 UHN917521:UHN917547 URJ917521:URJ917547 VBF917521:VBF917547 VLB917521:VLB917547 VUX917521:VUX917547 WET917521:WET917547 WOP917521:WOP917547 WYL917521:WYL917547 CD983057:CD983083 LZ983057:LZ983083 VV983057:VV983083 AFR983057:AFR983083 APN983057:APN983083 AZJ983057:AZJ983083 BJF983057:BJF983083 BTB983057:BTB983083 CCX983057:CCX983083 CMT983057:CMT983083 CWP983057:CWP983083 DGL983057:DGL983083 DQH983057:DQH983083 EAD983057:EAD983083 EJZ983057:EJZ983083 ETV983057:ETV983083 FDR983057:FDR983083 FNN983057:FNN983083 FXJ983057:FXJ983083 GHF983057:GHF983083 GRB983057:GRB983083 HAX983057:HAX983083 HKT983057:HKT983083 HUP983057:HUP983083 IEL983057:IEL983083 IOH983057:IOH983083 IYD983057:IYD983083 JHZ983057:JHZ983083 JRV983057:JRV983083 KBR983057:KBR983083 KLN983057:KLN983083 KVJ983057:KVJ983083 LFF983057:LFF983083 LPB983057:LPB983083 LYX983057:LYX983083 MIT983057:MIT983083 MSP983057:MSP983083 NCL983057:NCL983083 NMH983057:NMH983083 NWD983057:NWD983083 OFZ983057:OFZ983083 OPV983057:OPV983083 OZR983057:OZR983083 PJN983057:PJN983083 PTJ983057:PTJ983083 QDF983057:QDF983083 QNB983057:QNB983083 QWX983057:QWX983083 RGT983057:RGT983083 RQP983057:RQP983083 SAL983057:SAL983083 SKH983057:SKH983083 SUD983057:SUD983083 TDZ983057:TDZ983083 TNV983057:TNV983083 TXR983057:TXR983083 UHN983057:UHN983083 URJ983057:URJ983083 VBF983057:VBF983083 VLB983057:VLB983083 VUX983057:VUX983083 WET983057:WET983083 WOP983057:WOP983083 WYL983057:WYL983083 BY16:CE16 LU16:MA16 VQ16:VW16 AFM16:AFS16 API16:APO16 AZE16:AZK16 BJA16:BJG16 BSW16:BTC16 CCS16:CCY16 CMO16:CMU16 CWK16:CWQ16 DGG16:DGM16 DQC16:DQI16 DZY16:EAE16 EJU16:EKA16 ETQ16:ETW16 FDM16:FDS16 FNI16:FNO16 FXE16:FXK16 GHA16:GHG16 GQW16:GRC16 HAS16:HAY16 HKO16:HKU16 HUK16:HUQ16 IEG16:IEM16 IOC16:IOI16 IXY16:IYE16 JHU16:JIA16 JRQ16:JRW16 KBM16:KBS16 KLI16:KLO16 KVE16:KVK16 LFA16:LFG16 LOW16:LPC16 LYS16:LYY16 MIO16:MIU16 MSK16:MSQ16 NCG16:NCM16 NMC16:NMI16 NVY16:NWE16 OFU16:OGA16 OPQ16:OPW16 OZM16:OZS16 PJI16:PJO16 PTE16:PTK16 QDA16:QDG16 QMW16:QNC16 QWS16:QWY16 RGO16:RGU16 RQK16:RQQ16 SAG16:SAM16 SKC16:SKI16 STY16:SUE16 TDU16:TEA16 TNQ16:TNW16 TXM16:TXS16 UHI16:UHO16 URE16:URK16 VBA16:VBG16 VKW16:VLC16 VUS16:VUY16 WEO16:WEU16 WOK16:WOQ16 WYG16:WYM16 BY65552:CE65552 LU65552:MA65552 VQ65552:VW65552 AFM65552:AFS65552 API65552:APO65552 AZE65552:AZK65552 BJA65552:BJG65552 BSW65552:BTC65552 CCS65552:CCY65552 CMO65552:CMU65552 CWK65552:CWQ65552 DGG65552:DGM65552 DQC65552:DQI65552 DZY65552:EAE65552 EJU65552:EKA65552 ETQ65552:ETW65552 FDM65552:FDS65552 FNI65552:FNO65552 FXE65552:FXK65552 GHA65552:GHG65552 GQW65552:GRC65552 HAS65552:HAY65552 HKO65552:HKU65552 HUK65552:HUQ65552 IEG65552:IEM65552 IOC65552:IOI65552 IXY65552:IYE65552 JHU65552:JIA65552 JRQ65552:JRW65552 KBM65552:KBS65552 KLI65552:KLO65552 KVE65552:KVK65552 LFA65552:LFG65552 LOW65552:LPC65552 LYS65552:LYY65552 MIO65552:MIU65552 MSK65552:MSQ65552 NCG65552:NCM65552 NMC65552:NMI65552 NVY65552:NWE65552 OFU65552:OGA65552 OPQ65552:OPW65552 OZM65552:OZS65552 PJI65552:PJO65552 PTE65552:PTK65552 QDA65552:QDG65552 QMW65552:QNC65552 QWS65552:QWY65552 RGO65552:RGU65552 RQK65552:RQQ65552 SAG65552:SAM65552 SKC65552:SKI65552 STY65552:SUE65552 TDU65552:TEA65552 TNQ65552:TNW65552 TXM65552:TXS65552 UHI65552:UHO65552 URE65552:URK65552 VBA65552:VBG65552 VKW65552:VLC65552 VUS65552:VUY65552 WEO65552:WEU65552 WOK65552:WOQ65552 WYG65552:WYM65552 BY131088:CE131088 LU131088:MA131088 VQ131088:VW131088 AFM131088:AFS131088 API131088:APO131088 AZE131088:AZK131088 BJA131088:BJG131088 BSW131088:BTC131088 CCS131088:CCY131088 CMO131088:CMU131088 CWK131088:CWQ131088 DGG131088:DGM131088 DQC131088:DQI131088 DZY131088:EAE131088 EJU131088:EKA131088 ETQ131088:ETW131088 FDM131088:FDS131088 FNI131088:FNO131088 FXE131088:FXK131088 GHA131088:GHG131088 GQW131088:GRC131088 HAS131088:HAY131088 HKO131088:HKU131088 HUK131088:HUQ131088 IEG131088:IEM131088 IOC131088:IOI131088 IXY131088:IYE131088 JHU131088:JIA131088 JRQ131088:JRW131088 KBM131088:KBS131088 KLI131088:KLO131088 KVE131088:KVK131088 LFA131088:LFG131088 LOW131088:LPC131088 LYS131088:LYY131088 MIO131088:MIU131088 MSK131088:MSQ131088 NCG131088:NCM131088 NMC131088:NMI131088 NVY131088:NWE131088 OFU131088:OGA131088 OPQ131088:OPW131088 OZM131088:OZS131088 PJI131088:PJO131088 PTE131088:PTK131088 QDA131088:QDG131088 QMW131088:QNC131088 QWS131088:QWY131088 RGO131088:RGU131088 RQK131088:RQQ131088 SAG131088:SAM131088 SKC131088:SKI131088 STY131088:SUE131088 TDU131088:TEA131088 TNQ131088:TNW131088 TXM131088:TXS131088 UHI131088:UHO131088 URE131088:URK131088 VBA131088:VBG131088 VKW131088:VLC131088 VUS131088:VUY131088 WEO131088:WEU131088 WOK131088:WOQ131088 WYG131088:WYM131088 BY196624:CE196624 LU196624:MA196624 VQ196624:VW196624 AFM196624:AFS196624 API196624:APO196624 AZE196624:AZK196624 BJA196624:BJG196624 BSW196624:BTC196624 CCS196624:CCY196624 CMO196624:CMU196624 CWK196624:CWQ196624 DGG196624:DGM196624 DQC196624:DQI196624 DZY196624:EAE196624 EJU196624:EKA196624 ETQ196624:ETW196624 FDM196624:FDS196624 FNI196624:FNO196624 FXE196624:FXK196624 GHA196624:GHG196624 GQW196624:GRC196624 HAS196624:HAY196624 HKO196624:HKU196624 HUK196624:HUQ196624 IEG196624:IEM196624 IOC196624:IOI196624 IXY196624:IYE196624 JHU196624:JIA196624 JRQ196624:JRW196624 KBM196624:KBS196624 KLI196624:KLO196624 KVE196624:KVK196624 LFA196624:LFG196624 LOW196624:LPC196624 LYS196624:LYY196624 MIO196624:MIU196624 MSK196624:MSQ196624 NCG196624:NCM196624 NMC196624:NMI196624 NVY196624:NWE196624 OFU196624:OGA196624 OPQ196624:OPW196624 OZM196624:OZS196624 PJI196624:PJO196624 PTE196624:PTK196624 QDA196624:QDG196624 QMW196624:QNC196624 QWS196624:QWY196624 RGO196624:RGU196624 RQK196624:RQQ196624 SAG196624:SAM196624 SKC196624:SKI196624 STY196624:SUE196624 TDU196624:TEA196624 TNQ196624:TNW196624 TXM196624:TXS196624 UHI196624:UHO196624 URE196624:URK196624 VBA196624:VBG196624 VKW196624:VLC196624 VUS196624:VUY196624 WEO196624:WEU196624 WOK196624:WOQ196624 WYG196624:WYM196624 BY262160:CE262160 LU262160:MA262160 VQ262160:VW262160 AFM262160:AFS262160 API262160:APO262160 AZE262160:AZK262160 BJA262160:BJG262160 BSW262160:BTC262160 CCS262160:CCY262160 CMO262160:CMU262160 CWK262160:CWQ262160 DGG262160:DGM262160 DQC262160:DQI262160 DZY262160:EAE262160 EJU262160:EKA262160 ETQ262160:ETW262160 FDM262160:FDS262160 FNI262160:FNO262160 FXE262160:FXK262160 GHA262160:GHG262160 GQW262160:GRC262160 HAS262160:HAY262160 HKO262160:HKU262160 HUK262160:HUQ262160 IEG262160:IEM262160 IOC262160:IOI262160 IXY262160:IYE262160 JHU262160:JIA262160 JRQ262160:JRW262160 KBM262160:KBS262160 KLI262160:KLO262160 KVE262160:KVK262160 LFA262160:LFG262160 LOW262160:LPC262160 LYS262160:LYY262160 MIO262160:MIU262160 MSK262160:MSQ262160 NCG262160:NCM262160 NMC262160:NMI262160 NVY262160:NWE262160 OFU262160:OGA262160 OPQ262160:OPW262160 OZM262160:OZS262160 PJI262160:PJO262160 PTE262160:PTK262160 QDA262160:QDG262160 QMW262160:QNC262160 QWS262160:QWY262160 RGO262160:RGU262160 RQK262160:RQQ262160 SAG262160:SAM262160 SKC262160:SKI262160 STY262160:SUE262160 TDU262160:TEA262160 TNQ262160:TNW262160 TXM262160:TXS262160 UHI262160:UHO262160 URE262160:URK262160 VBA262160:VBG262160 VKW262160:VLC262160 VUS262160:VUY262160 WEO262160:WEU262160 WOK262160:WOQ262160 WYG262160:WYM262160 BY327696:CE327696 LU327696:MA327696 VQ327696:VW327696 AFM327696:AFS327696 API327696:APO327696 AZE327696:AZK327696 BJA327696:BJG327696 BSW327696:BTC327696 CCS327696:CCY327696 CMO327696:CMU327696 CWK327696:CWQ327696 DGG327696:DGM327696 DQC327696:DQI327696 DZY327696:EAE327696 EJU327696:EKA327696 ETQ327696:ETW327696 FDM327696:FDS327696 FNI327696:FNO327696 FXE327696:FXK327696 GHA327696:GHG327696 GQW327696:GRC327696 HAS327696:HAY327696 HKO327696:HKU327696 HUK327696:HUQ327696 IEG327696:IEM327696 IOC327696:IOI327696 IXY327696:IYE327696 JHU327696:JIA327696 JRQ327696:JRW327696 KBM327696:KBS327696 KLI327696:KLO327696 KVE327696:KVK327696 LFA327696:LFG327696 LOW327696:LPC327696 LYS327696:LYY327696 MIO327696:MIU327696 MSK327696:MSQ327696 NCG327696:NCM327696 NMC327696:NMI327696 NVY327696:NWE327696 OFU327696:OGA327696 OPQ327696:OPW327696 OZM327696:OZS327696 PJI327696:PJO327696 PTE327696:PTK327696 QDA327696:QDG327696 QMW327696:QNC327696 QWS327696:QWY327696 RGO327696:RGU327696 RQK327696:RQQ327696 SAG327696:SAM327696 SKC327696:SKI327696 STY327696:SUE327696 TDU327696:TEA327696 TNQ327696:TNW327696 TXM327696:TXS327696 UHI327696:UHO327696 URE327696:URK327696 VBA327696:VBG327696 VKW327696:VLC327696 VUS327696:VUY327696 WEO327696:WEU327696 WOK327696:WOQ327696 WYG327696:WYM327696 BY393232:CE393232 LU393232:MA393232 VQ393232:VW393232 AFM393232:AFS393232 API393232:APO393232 AZE393232:AZK393232 BJA393232:BJG393232 BSW393232:BTC393232 CCS393232:CCY393232 CMO393232:CMU393232 CWK393232:CWQ393232 DGG393232:DGM393232 DQC393232:DQI393232 DZY393232:EAE393232 EJU393232:EKA393232 ETQ393232:ETW393232 FDM393232:FDS393232 FNI393232:FNO393232 FXE393232:FXK393232 GHA393232:GHG393232 GQW393232:GRC393232 HAS393232:HAY393232 HKO393232:HKU393232 HUK393232:HUQ393232 IEG393232:IEM393232 IOC393232:IOI393232 IXY393232:IYE393232 JHU393232:JIA393232 JRQ393232:JRW393232 KBM393232:KBS393232 KLI393232:KLO393232 KVE393232:KVK393232 LFA393232:LFG393232 LOW393232:LPC393232 LYS393232:LYY393232 MIO393232:MIU393232 MSK393232:MSQ393232 NCG393232:NCM393232 NMC393232:NMI393232 NVY393232:NWE393232 OFU393232:OGA393232 OPQ393232:OPW393232 OZM393232:OZS393232 PJI393232:PJO393232 PTE393232:PTK393232 QDA393232:QDG393232 QMW393232:QNC393232 QWS393232:QWY393232 RGO393232:RGU393232 RQK393232:RQQ393232 SAG393232:SAM393232 SKC393232:SKI393232 STY393232:SUE393232 TDU393232:TEA393232 TNQ393232:TNW393232 TXM393232:TXS393232 UHI393232:UHO393232 URE393232:URK393232 VBA393232:VBG393232 VKW393232:VLC393232 VUS393232:VUY393232 WEO393232:WEU393232 WOK393232:WOQ393232 WYG393232:WYM393232 BY458768:CE458768 LU458768:MA458768 VQ458768:VW458768 AFM458768:AFS458768 API458768:APO458768 AZE458768:AZK458768 BJA458768:BJG458768 BSW458768:BTC458768 CCS458768:CCY458768 CMO458768:CMU458768 CWK458768:CWQ458768 DGG458768:DGM458768 DQC458768:DQI458768 DZY458768:EAE458768 EJU458768:EKA458768 ETQ458768:ETW458768 FDM458768:FDS458768 FNI458768:FNO458768 FXE458768:FXK458768 GHA458768:GHG458768 GQW458768:GRC458768 HAS458768:HAY458768 HKO458768:HKU458768 HUK458768:HUQ458768 IEG458768:IEM458768 IOC458768:IOI458768 IXY458768:IYE458768 JHU458768:JIA458768 JRQ458768:JRW458768 KBM458768:KBS458768 KLI458768:KLO458768 KVE458768:KVK458768 LFA458768:LFG458768 LOW458768:LPC458768 LYS458768:LYY458768 MIO458768:MIU458768 MSK458768:MSQ458768 NCG458768:NCM458768 NMC458768:NMI458768 NVY458768:NWE458768 OFU458768:OGA458768 OPQ458768:OPW458768 OZM458768:OZS458768 PJI458768:PJO458768 PTE458768:PTK458768 QDA458768:QDG458768 QMW458768:QNC458768 QWS458768:QWY458768 RGO458768:RGU458768 RQK458768:RQQ458768 SAG458768:SAM458768 SKC458768:SKI458768 STY458768:SUE458768 TDU458768:TEA458768 TNQ458768:TNW458768 TXM458768:TXS458768 UHI458768:UHO458768 URE458768:URK458768 VBA458768:VBG458768 VKW458768:VLC458768 VUS458768:VUY458768 WEO458768:WEU458768 WOK458768:WOQ458768 WYG458768:WYM458768 BY524304:CE524304 LU524304:MA524304 VQ524304:VW524304 AFM524304:AFS524304 API524304:APO524304 AZE524304:AZK524304 BJA524304:BJG524304 BSW524304:BTC524304 CCS524304:CCY524304 CMO524304:CMU524304 CWK524304:CWQ524304 DGG524304:DGM524304 DQC524304:DQI524304 DZY524304:EAE524304 EJU524304:EKA524304 ETQ524304:ETW524304 FDM524304:FDS524304 FNI524304:FNO524304 FXE524304:FXK524304 GHA524304:GHG524304 GQW524304:GRC524304 HAS524304:HAY524304 HKO524304:HKU524304 HUK524304:HUQ524304 IEG524304:IEM524304 IOC524304:IOI524304 IXY524304:IYE524304 JHU524304:JIA524304 JRQ524304:JRW524304 KBM524304:KBS524304 KLI524304:KLO524304 KVE524304:KVK524304 LFA524304:LFG524304 LOW524304:LPC524304 LYS524304:LYY524304 MIO524304:MIU524304 MSK524304:MSQ524304 NCG524304:NCM524304 NMC524304:NMI524304 NVY524304:NWE524304 OFU524304:OGA524304 OPQ524304:OPW524304 OZM524304:OZS524304 PJI524304:PJO524304 PTE524304:PTK524304 QDA524304:QDG524304 QMW524304:QNC524304 QWS524304:QWY524304 RGO524304:RGU524304 RQK524304:RQQ524304 SAG524304:SAM524304 SKC524304:SKI524304 STY524304:SUE524304 TDU524304:TEA524304 TNQ524304:TNW524304 TXM524304:TXS524304 UHI524304:UHO524304 URE524304:URK524304 VBA524304:VBG524304 VKW524304:VLC524304 VUS524304:VUY524304 WEO524304:WEU524304 WOK524304:WOQ524304 WYG524304:WYM524304 BY589840:CE589840 LU589840:MA589840 VQ589840:VW589840 AFM589840:AFS589840 API589840:APO589840 AZE589840:AZK589840 BJA589840:BJG589840 BSW589840:BTC589840 CCS589840:CCY589840 CMO589840:CMU589840 CWK589840:CWQ589840 DGG589840:DGM589840 DQC589840:DQI589840 DZY589840:EAE589840 EJU589840:EKA589840 ETQ589840:ETW589840 FDM589840:FDS589840 FNI589840:FNO589840 FXE589840:FXK589840 GHA589840:GHG589840 GQW589840:GRC589840 HAS589840:HAY589840 HKO589840:HKU589840 HUK589840:HUQ589840 IEG589840:IEM589840 IOC589840:IOI589840 IXY589840:IYE589840 JHU589840:JIA589840 JRQ589840:JRW589840 KBM589840:KBS589840 KLI589840:KLO589840 KVE589840:KVK589840 LFA589840:LFG589840 LOW589840:LPC589840 LYS589840:LYY589840 MIO589840:MIU589840 MSK589840:MSQ589840 NCG589840:NCM589840 NMC589840:NMI589840 NVY589840:NWE589840 OFU589840:OGA589840 OPQ589840:OPW589840 OZM589840:OZS589840 PJI589840:PJO589840 PTE589840:PTK589840 QDA589840:QDG589840 QMW589840:QNC589840 QWS589840:QWY589840 RGO589840:RGU589840 RQK589840:RQQ589840 SAG589840:SAM589840 SKC589840:SKI589840 STY589840:SUE589840 TDU589840:TEA589840 TNQ589840:TNW589840 TXM589840:TXS589840 UHI589840:UHO589840 URE589840:URK589840 VBA589840:VBG589840 VKW589840:VLC589840 VUS589840:VUY589840 WEO589840:WEU589840 WOK589840:WOQ589840 WYG589840:WYM589840 BY655376:CE655376 LU655376:MA655376 VQ655376:VW655376 AFM655376:AFS655376 API655376:APO655376 AZE655376:AZK655376 BJA655376:BJG655376 BSW655376:BTC655376 CCS655376:CCY655376 CMO655376:CMU655376 CWK655376:CWQ655376 DGG655376:DGM655376 DQC655376:DQI655376 DZY655376:EAE655376 EJU655376:EKA655376 ETQ655376:ETW655376 FDM655376:FDS655376 FNI655376:FNO655376 FXE655376:FXK655376 GHA655376:GHG655376 GQW655376:GRC655376 HAS655376:HAY655376 HKO655376:HKU655376 HUK655376:HUQ655376 IEG655376:IEM655376 IOC655376:IOI655376 IXY655376:IYE655376 JHU655376:JIA655376 JRQ655376:JRW655376 KBM655376:KBS655376 KLI655376:KLO655376 KVE655376:KVK655376 LFA655376:LFG655376 LOW655376:LPC655376 LYS655376:LYY655376 MIO655376:MIU655376 MSK655376:MSQ655376 NCG655376:NCM655376 NMC655376:NMI655376 NVY655376:NWE655376 OFU655376:OGA655376 OPQ655376:OPW655376 OZM655376:OZS655376 PJI655376:PJO655376 PTE655376:PTK655376 QDA655376:QDG655376 QMW655376:QNC655376 QWS655376:QWY655376 RGO655376:RGU655376 RQK655376:RQQ655376 SAG655376:SAM655376 SKC655376:SKI655376 STY655376:SUE655376 TDU655376:TEA655376 TNQ655376:TNW655376 TXM655376:TXS655376 UHI655376:UHO655376 URE655376:URK655376 VBA655376:VBG655376 VKW655376:VLC655376 VUS655376:VUY655376 WEO655376:WEU655376 WOK655376:WOQ655376 WYG655376:WYM655376 BY720912:CE720912 LU720912:MA720912 VQ720912:VW720912 AFM720912:AFS720912 API720912:APO720912 AZE720912:AZK720912 BJA720912:BJG720912 BSW720912:BTC720912 CCS720912:CCY720912 CMO720912:CMU720912 CWK720912:CWQ720912 DGG720912:DGM720912 DQC720912:DQI720912 DZY720912:EAE720912 EJU720912:EKA720912 ETQ720912:ETW720912 FDM720912:FDS720912 FNI720912:FNO720912 FXE720912:FXK720912 GHA720912:GHG720912 GQW720912:GRC720912 HAS720912:HAY720912 HKO720912:HKU720912 HUK720912:HUQ720912 IEG720912:IEM720912 IOC720912:IOI720912 IXY720912:IYE720912 JHU720912:JIA720912 JRQ720912:JRW720912 KBM720912:KBS720912 KLI720912:KLO720912 KVE720912:KVK720912 LFA720912:LFG720912 LOW720912:LPC720912 LYS720912:LYY720912 MIO720912:MIU720912 MSK720912:MSQ720912 NCG720912:NCM720912 NMC720912:NMI720912 NVY720912:NWE720912 OFU720912:OGA720912 OPQ720912:OPW720912 OZM720912:OZS720912 PJI720912:PJO720912 PTE720912:PTK720912 QDA720912:QDG720912 QMW720912:QNC720912 QWS720912:QWY720912 RGO720912:RGU720912 RQK720912:RQQ720912 SAG720912:SAM720912 SKC720912:SKI720912 STY720912:SUE720912 TDU720912:TEA720912 TNQ720912:TNW720912 TXM720912:TXS720912 UHI720912:UHO720912 URE720912:URK720912 VBA720912:VBG720912 VKW720912:VLC720912 VUS720912:VUY720912 WEO720912:WEU720912 WOK720912:WOQ720912 WYG720912:WYM720912 BY786448:CE786448 LU786448:MA786448 VQ786448:VW786448 AFM786448:AFS786448 API786448:APO786448 AZE786448:AZK786448 BJA786448:BJG786448 BSW786448:BTC786448 CCS786448:CCY786448 CMO786448:CMU786448 CWK786448:CWQ786448 DGG786448:DGM786448 DQC786448:DQI786448 DZY786448:EAE786448 EJU786448:EKA786448 ETQ786448:ETW786448 FDM786448:FDS786448 FNI786448:FNO786448 FXE786448:FXK786448 GHA786448:GHG786448 GQW786448:GRC786448 HAS786448:HAY786448 HKO786448:HKU786448 HUK786448:HUQ786448 IEG786448:IEM786448 IOC786448:IOI786448 IXY786448:IYE786448 JHU786448:JIA786448 JRQ786448:JRW786448 KBM786448:KBS786448 KLI786448:KLO786448 KVE786448:KVK786448 LFA786448:LFG786448 LOW786448:LPC786448 LYS786448:LYY786448 MIO786448:MIU786448 MSK786448:MSQ786448 NCG786448:NCM786448 NMC786448:NMI786448 NVY786448:NWE786448 OFU786448:OGA786448 OPQ786448:OPW786448 OZM786448:OZS786448 PJI786448:PJO786448 PTE786448:PTK786448 QDA786448:QDG786448 QMW786448:QNC786448 QWS786448:QWY786448 RGO786448:RGU786448 RQK786448:RQQ786448 SAG786448:SAM786448 SKC786448:SKI786448 STY786448:SUE786448 TDU786448:TEA786448 TNQ786448:TNW786448 TXM786448:TXS786448 UHI786448:UHO786448 URE786448:URK786448 VBA786448:VBG786448 VKW786448:VLC786448 VUS786448:VUY786448 WEO786448:WEU786448 WOK786448:WOQ786448 WYG786448:WYM786448 BY851984:CE851984 LU851984:MA851984 VQ851984:VW851984 AFM851984:AFS851984 API851984:APO851984 AZE851984:AZK851984 BJA851984:BJG851984 BSW851984:BTC851984 CCS851984:CCY851984 CMO851984:CMU851984 CWK851984:CWQ851984 DGG851984:DGM851984 DQC851984:DQI851984 DZY851984:EAE851984 EJU851984:EKA851984 ETQ851984:ETW851984 FDM851984:FDS851984 FNI851984:FNO851984 FXE851984:FXK851984 GHA851984:GHG851984 GQW851984:GRC851984 HAS851984:HAY851984 HKO851984:HKU851984 HUK851984:HUQ851984 IEG851984:IEM851984 IOC851984:IOI851984 IXY851984:IYE851984 JHU851984:JIA851984 JRQ851984:JRW851984 KBM851984:KBS851984 KLI851984:KLO851984 KVE851984:KVK851984 LFA851984:LFG851984 LOW851984:LPC851984 LYS851984:LYY851984 MIO851984:MIU851984 MSK851984:MSQ851984 NCG851984:NCM851984 NMC851984:NMI851984 NVY851984:NWE851984 OFU851984:OGA851984 OPQ851984:OPW851984 OZM851984:OZS851984 PJI851984:PJO851984 PTE851984:PTK851984 QDA851984:QDG851984 QMW851984:QNC851984 QWS851984:QWY851984 RGO851984:RGU851984 RQK851984:RQQ851984 SAG851984:SAM851984 SKC851984:SKI851984 STY851984:SUE851984 TDU851984:TEA851984 TNQ851984:TNW851984 TXM851984:TXS851984 UHI851984:UHO851984 URE851984:URK851984 VBA851984:VBG851984 VKW851984:VLC851984 VUS851984:VUY851984 WEO851984:WEU851984 WOK851984:WOQ851984 WYG851984:WYM851984 BY917520:CE917520 LU917520:MA917520 VQ917520:VW917520 AFM917520:AFS917520 API917520:APO917520 AZE917520:AZK917520 BJA917520:BJG917520 BSW917520:BTC917520 CCS917520:CCY917520 CMO917520:CMU917520 CWK917520:CWQ917520 DGG917520:DGM917520 DQC917520:DQI917520 DZY917520:EAE917520 EJU917520:EKA917520 ETQ917520:ETW917520 FDM917520:FDS917520 FNI917520:FNO917520 FXE917520:FXK917520 GHA917520:GHG917520 GQW917520:GRC917520 HAS917520:HAY917520 HKO917520:HKU917520 HUK917520:HUQ917520 IEG917520:IEM917520 IOC917520:IOI917520 IXY917520:IYE917520 JHU917520:JIA917520 JRQ917520:JRW917520 KBM917520:KBS917520 KLI917520:KLO917520 KVE917520:KVK917520 LFA917520:LFG917520 LOW917520:LPC917520 LYS917520:LYY917520 MIO917520:MIU917520 MSK917520:MSQ917520 NCG917520:NCM917520 NMC917520:NMI917520 NVY917520:NWE917520 OFU917520:OGA917520 OPQ917520:OPW917520 OZM917520:OZS917520 PJI917520:PJO917520 PTE917520:PTK917520 QDA917520:QDG917520 QMW917520:QNC917520 QWS917520:QWY917520 RGO917520:RGU917520 RQK917520:RQQ917520 SAG917520:SAM917520 SKC917520:SKI917520 STY917520:SUE917520 TDU917520:TEA917520 TNQ917520:TNW917520 TXM917520:TXS917520 UHI917520:UHO917520 URE917520:URK917520 VBA917520:VBG917520 VKW917520:VLC917520 VUS917520:VUY917520 WEO917520:WEU917520 WOK917520:WOQ917520 WYG917520:WYM917520 BY983056:CE983056 LU983056:MA983056 VQ983056:VW983056 AFM983056:AFS983056 API983056:APO983056 AZE983056:AZK983056 BJA983056:BJG983056 BSW983056:BTC983056 CCS983056:CCY983056 CMO983056:CMU983056 CWK983056:CWQ983056 DGG983056:DGM983056 DQC983056:DQI983056 DZY983056:EAE983056 EJU983056:EKA983056 ETQ983056:ETW983056 FDM983056:FDS983056 FNI983056:FNO983056 FXE983056:FXK983056 GHA983056:GHG983056 GQW983056:GRC983056 HAS983056:HAY983056 HKO983056:HKU983056 HUK983056:HUQ983056 IEG983056:IEM983056 IOC983056:IOI983056 IXY983056:IYE983056 JHU983056:JIA983056 JRQ983056:JRW983056 KBM983056:KBS983056 KLI983056:KLO983056 KVE983056:KVK983056 LFA983056:LFG983056 LOW983056:LPC983056 LYS983056:LYY983056 MIO983056:MIU983056 MSK983056:MSQ983056 NCG983056:NCM983056 NMC983056:NMI983056 NVY983056:NWE983056 OFU983056:OGA983056 OPQ983056:OPW983056 OZM983056:OZS983056 PJI983056:PJO983056 PTE983056:PTK983056 QDA983056:QDG983056 QMW983056:QNC983056 QWS983056:QWY983056 RGO983056:RGU983056 RQK983056:RQQ983056 SAG983056:SAM983056 SKC983056:SKI983056 STY983056:SUE983056 TDU983056:TEA983056 TNQ983056:TNW983056 TXM983056:TXS983056 UHI983056:UHO983056 URE983056:URK983056 VBA983056:VBG983056 VKW983056:VLC983056 VUS983056:VUY983056 WEO983056:WEU983056 WOK983056:WOQ983056 WYG983056:WYM983056 WXY983056:WXY983083 BQ65552:BQ65579 LM65552:LM65579 VI65552:VI65579 AFE65552:AFE65579 APA65552:APA65579 AYW65552:AYW65579 BIS65552:BIS65579 BSO65552:BSO65579 CCK65552:CCK65579 CMG65552:CMG65579 CWC65552:CWC65579 DFY65552:DFY65579 DPU65552:DPU65579 DZQ65552:DZQ65579 EJM65552:EJM65579 ETI65552:ETI65579 FDE65552:FDE65579 FNA65552:FNA65579 FWW65552:FWW65579 GGS65552:GGS65579 GQO65552:GQO65579 HAK65552:HAK65579 HKG65552:HKG65579 HUC65552:HUC65579 IDY65552:IDY65579 INU65552:INU65579 IXQ65552:IXQ65579 JHM65552:JHM65579 JRI65552:JRI65579 KBE65552:KBE65579 KLA65552:KLA65579 KUW65552:KUW65579 LES65552:LES65579 LOO65552:LOO65579 LYK65552:LYK65579 MIG65552:MIG65579 MSC65552:MSC65579 NBY65552:NBY65579 NLU65552:NLU65579 NVQ65552:NVQ65579 OFM65552:OFM65579 OPI65552:OPI65579 OZE65552:OZE65579 PJA65552:PJA65579 PSW65552:PSW65579 QCS65552:QCS65579 QMO65552:QMO65579 QWK65552:QWK65579 RGG65552:RGG65579 RQC65552:RQC65579 RZY65552:RZY65579 SJU65552:SJU65579 STQ65552:STQ65579 TDM65552:TDM65579 TNI65552:TNI65579 TXE65552:TXE65579 UHA65552:UHA65579 UQW65552:UQW65579 VAS65552:VAS65579 VKO65552:VKO65579 VUK65552:VUK65579 WEG65552:WEG65579 WOC65552:WOC65579 WXY65552:WXY65579 BQ131088:BQ131115 LM131088:LM131115 VI131088:VI131115 AFE131088:AFE131115 APA131088:APA131115 AYW131088:AYW131115 BIS131088:BIS131115 BSO131088:BSO131115 CCK131088:CCK131115 CMG131088:CMG131115 CWC131088:CWC131115 DFY131088:DFY131115 DPU131088:DPU131115 DZQ131088:DZQ131115 EJM131088:EJM131115 ETI131088:ETI131115 FDE131088:FDE131115 FNA131088:FNA131115 FWW131088:FWW131115 GGS131088:GGS131115 GQO131088:GQO131115 HAK131088:HAK131115 HKG131088:HKG131115 HUC131088:HUC131115 IDY131088:IDY131115 INU131088:INU131115 IXQ131088:IXQ131115 JHM131088:JHM131115 JRI131088:JRI131115 KBE131088:KBE131115 KLA131088:KLA131115 KUW131088:KUW131115 LES131088:LES131115 LOO131088:LOO131115 LYK131088:LYK131115 MIG131088:MIG131115 MSC131088:MSC131115 NBY131088:NBY131115 NLU131088:NLU131115 NVQ131088:NVQ131115 OFM131088:OFM131115 OPI131088:OPI131115 OZE131088:OZE131115 PJA131088:PJA131115 PSW131088:PSW131115 QCS131088:QCS131115 QMO131088:QMO131115 QWK131088:QWK131115 RGG131088:RGG131115 RQC131088:RQC131115 RZY131088:RZY131115 SJU131088:SJU131115 STQ131088:STQ131115 TDM131088:TDM131115 TNI131088:TNI131115 TXE131088:TXE131115 UHA131088:UHA131115 UQW131088:UQW131115 VAS131088:VAS131115 VKO131088:VKO131115 VUK131088:VUK131115 WEG131088:WEG131115 WOC131088:WOC131115 WXY131088:WXY131115 BQ196624:BQ196651 LM196624:LM196651 VI196624:VI196651 AFE196624:AFE196651 APA196624:APA196651 AYW196624:AYW196651 BIS196624:BIS196651 BSO196624:BSO196651 CCK196624:CCK196651 CMG196624:CMG196651 CWC196624:CWC196651 DFY196624:DFY196651 DPU196624:DPU196651 DZQ196624:DZQ196651 EJM196624:EJM196651 ETI196624:ETI196651 FDE196624:FDE196651 FNA196624:FNA196651 FWW196624:FWW196651 GGS196624:GGS196651 GQO196624:GQO196651 HAK196624:HAK196651 HKG196624:HKG196651 HUC196624:HUC196651 IDY196624:IDY196651 INU196624:INU196651 IXQ196624:IXQ196651 JHM196624:JHM196651 JRI196624:JRI196651 KBE196624:KBE196651 KLA196624:KLA196651 KUW196624:KUW196651 LES196624:LES196651 LOO196624:LOO196651 LYK196624:LYK196651 MIG196624:MIG196651 MSC196624:MSC196651 NBY196624:NBY196651 NLU196624:NLU196651 NVQ196624:NVQ196651 OFM196624:OFM196651 OPI196624:OPI196651 OZE196624:OZE196651 PJA196624:PJA196651 PSW196624:PSW196651 QCS196624:QCS196651 QMO196624:QMO196651 QWK196624:QWK196651 RGG196624:RGG196651 RQC196624:RQC196651 RZY196624:RZY196651 SJU196624:SJU196651 STQ196624:STQ196651 TDM196624:TDM196651 TNI196624:TNI196651 TXE196624:TXE196651 UHA196624:UHA196651 UQW196624:UQW196651 VAS196624:VAS196651 VKO196624:VKO196651 VUK196624:VUK196651 WEG196624:WEG196651 WOC196624:WOC196651 WXY196624:WXY196651 BQ262160:BQ262187 LM262160:LM262187 VI262160:VI262187 AFE262160:AFE262187 APA262160:APA262187 AYW262160:AYW262187 BIS262160:BIS262187 BSO262160:BSO262187 CCK262160:CCK262187 CMG262160:CMG262187 CWC262160:CWC262187 DFY262160:DFY262187 DPU262160:DPU262187 DZQ262160:DZQ262187 EJM262160:EJM262187 ETI262160:ETI262187 FDE262160:FDE262187 FNA262160:FNA262187 FWW262160:FWW262187 GGS262160:GGS262187 GQO262160:GQO262187 HAK262160:HAK262187 HKG262160:HKG262187 HUC262160:HUC262187 IDY262160:IDY262187 INU262160:INU262187 IXQ262160:IXQ262187 JHM262160:JHM262187 JRI262160:JRI262187 KBE262160:KBE262187 KLA262160:KLA262187 KUW262160:KUW262187 LES262160:LES262187 LOO262160:LOO262187 LYK262160:LYK262187 MIG262160:MIG262187 MSC262160:MSC262187 NBY262160:NBY262187 NLU262160:NLU262187 NVQ262160:NVQ262187 OFM262160:OFM262187 OPI262160:OPI262187 OZE262160:OZE262187 PJA262160:PJA262187 PSW262160:PSW262187 QCS262160:QCS262187 QMO262160:QMO262187 QWK262160:QWK262187 RGG262160:RGG262187 RQC262160:RQC262187 RZY262160:RZY262187 SJU262160:SJU262187 STQ262160:STQ262187 TDM262160:TDM262187 TNI262160:TNI262187 TXE262160:TXE262187 UHA262160:UHA262187 UQW262160:UQW262187 VAS262160:VAS262187 VKO262160:VKO262187 VUK262160:VUK262187 WEG262160:WEG262187 WOC262160:WOC262187 WXY262160:WXY262187 BQ327696:BQ327723 LM327696:LM327723 VI327696:VI327723 AFE327696:AFE327723 APA327696:APA327723 AYW327696:AYW327723 BIS327696:BIS327723 BSO327696:BSO327723 CCK327696:CCK327723 CMG327696:CMG327723 CWC327696:CWC327723 DFY327696:DFY327723 DPU327696:DPU327723 DZQ327696:DZQ327723 EJM327696:EJM327723 ETI327696:ETI327723 FDE327696:FDE327723 FNA327696:FNA327723 FWW327696:FWW327723 GGS327696:GGS327723 GQO327696:GQO327723 HAK327696:HAK327723 HKG327696:HKG327723 HUC327696:HUC327723 IDY327696:IDY327723 INU327696:INU327723 IXQ327696:IXQ327723 JHM327696:JHM327723 JRI327696:JRI327723 KBE327696:KBE327723 KLA327696:KLA327723 KUW327696:KUW327723 LES327696:LES327723 LOO327696:LOO327723 LYK327696:LYK327723 MIG327696:MIG327723 MSC327696:MSC327723 NBY327696:NBY327723 NLU327696:NLU327723 NVQ327696:NVQ327723 OFM327696:OFM327723 OPI327696:OPI327723 OZE327696:OZE327723 PJA327696:PJA327723 PSW327696:PSW327723 QCS327696:QCS327723 QMO327696:QMO327723 QWK327696:QWK327723 RGG327696:RGG327723 RQC327696:RQC327723 RZY327696:RZY327723 SJU327696:SJU327723 STQ327696:STQ327723 TDM327696:TDM327723 TNI327696:TNI327723 TXE327696:TXE327723 UHA327696:UHA327723 UQW327696:UQW327723 VAS327696:VAS327723 VKO327696:VKO327723 VUK327696:VUK327723 WEG327696:WEG327723 WOC327696:WOC327723 WXY327696:WXY327723 BQ393232:BQ393259 LM393232:LM393259 VI393232:VI393259 AFE393232:AFE393259 APA393232:APA393259 AYW393232:AYW393259 BIS393232:BIS393259 BSO393232:BSO393259 CCK393232:CCK393259 CMG393232:CMG393259 CWC393232:CWC393259 DFY393232:DFY393259 DPU393232:DPU393259 DZQ393232:DZQ393259 EJM393232:EJM393259 ETI393232:ETI393259 FDE393232:FDE393259 FNA393232:FNA393259 FWW393232:FWW393259 GGS393232:GGS393259 GQO393232:GQO393259 HAK393232:HAK393259 HKG393232:HKG393259 HUC393232:HUC393259 IDY393232:IDY393259 INU393232:INU393259 IXQ393232:IXQ393259 JHM393232:JHM393259 JRI393232:JRI393259 KBE393232:KBE393259 KLA393232:KLA393259 KUW393232:KUW393259 LES393232:LES393259 LOO393232:LOO393259 LYK393232:LYK393259 MIG393232:MIG393259 MSC393232:MSC393259 NBY393232:NBY393259 NLU393232:NLU393259 NVQ393232:NVQ393259 OFM393232:OFM393259 OPI393232:OPI393259 OZE393232:OZE393259 PJA393232:PJA393259 PSW393232:PSW393259 QCS393232:QCS393259 QMO393232:QMO393259 QWK393232:QWK393259 RGG393232:RGG393259 RQC393232:RQC393259 RZY393232:RZY393259 SJU393232:SJU393259 STQ393232:STQ393259 TDM393232:TDM393259 TNI393232:TNI393259 TXE393232:TXE393259 UHA393232:UHA393259 UQW393232:UQW393259 VAS393232:VAS393259 VKO393232:VKO393259 VUK393232:VUK393259 WEG393232:WEG393259 WOC393232:WOC393259 WXY393232:WXY393259 BQ458768:BQ458795 LM458768:LM458795 VI458768:VI458795 AFE458768:AFE458795 APA458768:APA458795 AYW458768:AYW458795 BIS458768:BIS458795 BSO458768:BSO458795 CCK458768:CCK458795 CMG458768:CMG458795 CWC458768:CWC458795 DFY458768:DFY458795 DPU458768:DPU458795 DZQ458768:DZQ458795 EJM458768:EJM458795 ETI458768:ETI458795 FDE458768:FDE458795 FNA458768:FNA458795 FWW458768:FWW458795 GGS458768:GGS458795 GQO458768:GQO458795 HAK458768:HAK458795 HKG458768:HKG458795 HUC458768:HUC458795 IDY458768:IDY458795 INU458768:INU458795 IXQ458768:IXQ458795 JHM458768:JHM458795 JRI458768:JRI458795 KBE458768:KBE458795 KLA458768:KLA458795 KUW458768:KUW458795 LES458768:LES458795 LOO458768:LOO458795 LYK458768:LYK458795 MIG458768:MIG458795 MSC458768:MSC458795 NBY458768:NBY458795 NLU458768:NLU458795 NVQ458768:NVQ458795 OFM458768:OFM458795 OPI458768:OPI458795 OZE458768:OZE458795 PJA458768:PJA458795 PSW458768:PSW458795 QCS458768:QCS458795 QMO458768:QMO458795 QWK458768:QWK458795 RGG458768:RGG458795 RQC458768:RQC458795 RZY458768:RZY458795 SJU458768:SJU458795 STQ458768:STQ458795 TDM458768:TDM458795 TNI458768:TNI458795 TXE458768:TXE458795 UHA458768:UHA458795 UQW458768:UQW458795 VAS458768:VAS458795 VKO458768:VKO458795 VUK458768:VUK458795 WEG458768:WEG458795 WOC458768:WOC458795 WXY458768:WXY458795 BQ524304:BQ524331 LM524304:LM524331 VI524304:VI524331 AFE524304:AFE524331 APA524304:APA524331 AYW524304:AYW524331 BIS524304:BIS524331 BSO524304:BSO524331 CCK524304:CCK524331 CMG524304:CMG524331 CWC524304:CWC524331 DFY524304:DFY524331 DPU524304:DPU524331 DZQ524304:DZQ524331 EJM524304:EJM524331 ETI524304:ETI524331 FDE524304:FDE524331 FNA524304:FNA524331 FWW524304:FWW524331 GGS524304:GGS524331 GQO524304:GQO524331 HAK524304:HAK524331 HKG524304:HKG524331 HUC524304:HUC524331 IDY524304:IDY524331 INU524304:INU524331 IXQ524304:IXQ524331 JHM524304:JHM524331 JRI524304:JRI524331 KBE524304:KBE524331 KLA524304:KLA524331 KUW524304:KUW524331 LES524304:LES524331 LOO524304:LOO524331 LYK524304:LYK524331 MIG524304:MIG524331 MSC524304:MSC524331 NBY524304:NBY524331 NLU524304:NLU524331 NVQ524304:NVQ524331 OFM524304:OFM524331 OPI524304:OPI524331 OZE524304:OZE524331 PJA524304:PJA524331 PSW524304:PSW524331 QCS524304:QCS524331 QMO524304:QMO524331 QWK524304:QWK524331 RGG524304:RGG524331 RQC524304:RQC524331 RZY524304:RZY524331 SJU524304:SJU524331 STQ524304:STQ524331 TDM524304:TDM524331 TNI524304:TNI524331 TXE524304:TXE524331 UHA524304:UHA524331 UQW524304:UQW524331 VAS524304:VAS524331 VKO524304:VKO524331 VUK524304:VUK524331 WEG524304:WEG524331 WOC524304:WOC524331 WXY524304:WXY524331 BQ589840:BQ589867 LM589840:LM589867 VI589840:VI589867 AFE589840:AFE589867 APA589840:APA589867 AYW589840:AYW589867 BIS589840:BIS589867 BSO589840:BSO589867 CCK589840:CCK589867 CMG589840:CMG589867 CWC589840:CWC589867 DFY589840:DFY589867 DPU589840:DPU589867 DZQ589840:DZQ589867 EJM589840:EJM589867 ETI589840:ETI589867 FDE589840:FDE589867 FNA589840:FNA589867 FWW589840:FWW589867 GGS589840:GGS589867 GQO589840:GQO589867 HAK589840:HAK589867 HKG589840:HKG589867 HUC589840:HUC589867 IDY589840:IDY589867 INU589840:INU589867 IXQ589840:IXQ589867 JHM589840:JHM589867 JRI589840:JRI589867 KBE589840:KBE589867 KLA589840:KLA589867 KUW589840:KUW589867 LES589840:LES589867 LOO589840:LOO589867 LYK589840:LYK589867 MIG589840:MIG589867 MSC589840:MSC589867 NBY589840:NBY589867 NLU589840:NLU589867 NVQ589840:NVQ589867 OFM589840:OFM589867 OPI589840:OPI589867 OZE589840:OZE589867 PJA589840:PJA589867 PSW589840:PSW589867 QCS589840:QCS589867 QMO589840:QMO589867 QWK589840:QWK589867 RGG589840:RGG589867 RQC589840:RQC589867 RZY589840:RZY589867 SJU589840:SJU589867 STQ589840:STQ589867 TDM589840:TDM589867 TNI589840:TNI589867 TXE589840:TXE589867 UHA589840:UHA589867 UQW589840:UQW589867 VAS589840:VAS589867 VKO589840:VKO589867 VUK589840:VUK589867 WEG589840:WEG589867 WOC589840:WOC589867 WXY589840:WXY589867 BQ655376:BQ655403 LM655376:LM655403 VI655376:VI655403 AFE655376:AFE655403 APA655376:APA655403 AYW655376:AYW655403 BIS655376:BIS655403 BSO655376:BSO655403 CCK655376:CCK655403 CMG655376:CMG655403 CWC655376:CWC655403 DFY655376:DFY655403 DPU655376:DPU655403 DZQ655376:DZQ655403 EJM655376:EJM655403 ETI655376:ETI655403 FDE655376:FDE655403 FNA655376:FNA655403 FWW655376:FWW655403 GGS655376:GGS655403 GQO655376:GQO655403 HAK655376:HAK655403 HKG655376:HKG655403 HUC655376:HUC655403 IDY655376:IDY655403 INU655376:INU655403 IXQ655376:IXQ655403 JHM655376:JHM655403 JRI655376:JRI655403 KBE655376:KBE655403 KLA655376:KLA655403 KUW655376:KUW655403 LES655376:LES655403 LOO655376:LOO655403 LYK655376:LYK655403 MIG655376:MIG655403 MSC655376:MSC655403 NBY655376:NBY655403 NLU655376:NLU655403 NVQ655376:NVQ655403 OFM655376:OFM655403 OPI655376:OPI655403 OZE655376:OZE655403 PJA655376:PJA655403 PSW655376:PSW655403 QCS655376:QCS655403 QMO655376:QMO655403 QWK655376:QWK655403 RGG655376:RGG655403 RQC655376:RQC655403 RZY655376:RZY655403 SJU655376:SJU655403 STQ655376:STQ655403 TDM655376:TDM655403 TNI655376:TNI655403 TXE655376:TXE655403 UHA655376:UHA655403 UQW655376:UQW655403 VAS655376:VAS655403 VKO655376:VKO655403 VUK655376:VUK655403 WEG655376:WEG655403 WOC655376:WOC655403 WXY655376:WXY655403 BQ720912:BQ720939 LM720912:LM720939 VI720912:VI720939 AFE720912:AFE720939 APA720912:APA720939 AYW720912:AYW720939 BIS720912:BIS720939 BSO720912:BSO720939 CCK720912:CCK720939 CMG720912:CMG720939 CWC720912:CWC720939 DFY720912:DFY720939 DPU720912:DPU720939 DZQ720912:DZQ720939 EJM720912:EJM720939 ETI720912:ETI720939 FDE720912:FDE720939 FNA720912:FNA720939 FWW720912:FWW720939 GGS720912:GGS720939 GQO720912:GQO720939 HAK720912:HAK720939 HKG720912:HKG720939 HUC720912:HUC720939 IDY720912:IDY720939 INU720912:INU720939 IXQ720912:IXQ720939 JHM720912:JHM720939 JRI720912:JRI720939 KBE720912:KBE720939 KLA720912:KLA720939 KUW720912:KUW720939 LES720912:LES720939 LOO720912:LOO720939 LYK720912:LYK720939 MIG720912:MIG720939 MSC720912:MSC720939 NBY720912:NBY720939 NLU720912:NLU720939 NVQ720912:NVQ720939 OFM720912:OFM720939 OPI720912:OPI720939 OZE720912:OZE720939 PJA720912:PJA720939 PSW720912:PSW720939 QCS720912:QCS720939 QMO720912:QMO720939 QWK720912:QWK720939 RGG720912:RGG720939 RQC720912:RQC720939 RZY720912:RZY720939 SJU720912:SJU720939 STQ720912:STQ720939 TDM720912:TDM720939 TNI720912:TNI720939 TXE720912:TXE720939 UHA720912:UHA720939 UQW720912:UQW720939 VAS720912:VAS720939 VKO720912:VKO720939 VUK720912:VUK720939 WEG720912:WEG720939 WOC720912:WOC720939 WXY720912:WXY720939 BQ786448:BQ786475 LM786448:LM786475 VI786448:VI786475 AFE786448:AFE786475 APA786448:APA786475 AYW786448:AYW786475 BIS786448:BIS786475 BSO786448:BSO786475 CCK786448:CCK786475 CMG786448:CMG786475 CWC786448:CWC786475 DFY786448:DFY786475 DPU786448:DPU786475 DZQ786448:DZQ786475 EJM786448:EJM786475 ETI786448:ETI786475 FDE786448:FDE786475 FNA786448:FNA786475 FWW786448:FWW786475 GGS786448:GGS786475 GQO786448:GQO786475 HAK786448:HAK786475 HKG786448:HKG786475 HUC786448:HUC786475 IDY786448:IDY786475 INU786448:INU786475 IXQ786448:IXQ786475 JHM786448:JHM786475 JRI786448:JRI786475 KBE786448:KBE786475 KLA786448:KLA786475 KUW786448:KUW786475 LES786448:LES786475 LOO786448:LOO786475 LYK786448:LYK786475 MIG786448:MIG786475 MSC786448:MSC786475 NBY786448:NBY786475 NLU786448:NLU786475 NVQ786448:NVQ786475 OFM786448:OFM786475 OPI786448:OPI786475 OZE786448:OZE786475 PJA786448:PJA786475 PSW786448:PSW786475 QCS786448:QCS786475 QMO786448:QMO786475 QWK786448:QWK786475 RGG786448:RGG786475 RQC786448:RQC786475 RZY786448:RZY786475 SJU786448:SJU786475 STQ786448:STQ786475 TDM786448:TDM786475 TNI786448:TNI786475 TXE786448:TXE786475 UHA786448:UHA786475 UQW786448:UQW786475 VAS786448:VAS786475 VKO786448:VKO786475 VUK786448:VUK786475 WEG786448:WEG786475 WOC786448:WOC786475 WXY786448:WXY786475 BQ851984:BQ852011 LM851984:LM852011 VI851984:VI852011 AFE851984:AFE852011 APA851984:APA852011 AYW851984:AYW852011 BIS851984:BIS852011 BSO851984:BSO852011 CCK851984:CCK852011 CMG851984:CMG852011 CWC851984:CWC852011 DFY851984:DFY852011 DPU851984:DPU852011 DZQ851984:DZQ852011 EJM851984:EJM852011 ETI851984:ETI852011 FDE851984:FDE852011 FNA851984:FNA852011 FWW851984:FWW852011 GGS851984:GGS852011 GQO851984:GQO852011 HAK851984:HAK852011 HKG851984:HKG852011 HUC851984:HUC852011 IDY851984:IDY852011 INU851984:INU852011 IXQ851984:IXQ852011 JHM851984:JHM852011 JRI851984:JRI852011 KBE851984:KBE852011 KLA851984:KLA852011 KUW851984:KUW852011 LES851984:LES852011 LOO851984:LOO852011 LYK851984:LYK852011 MIG851984:MIG852011 MSC851984:MSC852011 NBY851984:NBY852011 NLU851984:NLU852011 NVQ851984:NVQ852011 OFM851984:OFM852011 OPI851984:OPI852011 OZE851984:OZE852011 PJA851984:PJA852011 PSW851984:PSW852011 QCS851984:QCS852011 QMO851984:QMO852011 QWK851984:QWK852011 RGG851984:RGG852011 RQC851984:RQC852011 RZY851984:RZY852011 SJU851984:SJU852011 STQ851984:STQ852011 TDM851984:TDM852011 TNI851984:TNI852011 TXE851984:TXE852011 UHA851984:UHA852011 UQW851984:UQW852011 VAS851984:VAS852011 VKO851984:VKO852011 VUK851984:VUK852011 WEG851984:WEG852011 WOC851984:WOC852011 WXY851984:WXY852011 BQ917520:BQ917547 LM917520:LM917547 VI917520:VI917547 AFE917520:AFE917547 APA917520:APA917547 AYW917520:AYW917547 BIS917520:BIS917547 BSO917520:BSO917547 CCK917520:CCK917547 CMG917520:CMG917547 CWC917520:CWC917547 DFY917520:DFY917547 DPU917520:DPU917547 DZQ917520:DZQ917547 EJM917520:EJM917547 ETI917520:ETI917547 FDE917520:FDE917547 FNA917520:FNA917547 FWW917520:FWW917547 GGS917520:GGS917547 GQO917520:GQO917547 HAK917520:HAK917547 HKG917520:HKG917547 HUC917520:HUC917547 IDY917520:IDY917547 INU917520:INU917547 IXQ917520:IXQ917547 JHM917520:JHM917547 JRI917520:JRI917547 KBE917520:KBE917547 KLA917520:KLA917547 KUW917520:KUW917547 LES917520:LES917547 LOO917520:LOO917547 LYK917520:LYK917547 MIG917520:MIG917547 MSC917520:MSC917547 NBY917520:NBY917547 NLU917520:NLU917547 NVQ917520:NVQ917547 OFM917520:OFM917547 OPI917520:OPI917547 OZE917520:OZE917547 PJA917520:PJA917547 PSW917520:PSW917547 QCS917520:QCS917547 QMO917520:QMO917547 QWK917520:QWK917547 RGG917520:RGG917547 RQC917520:RQC917547 RZY917520:RZY917547 SJU917520:SJU917547 STQ917520:STQ917547 TDM917520:TDM917547 TNI917520:TNI917547 TXE917520:TXE917547 UHA917520:UHA917547 UQW917520:UQW917547 VAS917520:VAS917547 VKO917520:VKO917547 VUK917520:VUK917547 WEG917520:WEG917547 WOC917520:WOC917547 WXY917520:WXY917547 BQ983056:BQ983083 LM983056:LM983083 VI983056:VI983083 AFE983056:AFE983083 APA983056:APA983083 AYW983056:AYW983083 BIS983056:BIS983083 BSO983056:BSO983083 CCK983056:CCK983083 CMG983056:CMG983083 CWC983056:CWC983083 DFY983056:DFY983083 DPU983056:DPU983083 DZQ983056:DZQ983083 EJM983056:EJM983083 ETI983056:ETI983083 FDE983056:FDE983083 FNA983056:FNA983083 FWW983056:FWW983083 GGS983056:GGS983083 GQO983056:GQO983083 HAK983056:HAK983083 HKG983056:HKG983083 HUC983056:HUC983083 IDY983056:IDY983083 INU983056:INU983083 IXQ983056:IXQ983083 JHM983056:JHM983083 JRI983056:JRI983083 KBE983056:KBE983083 KLA983056:KLA983083 KUW983056:KUW983083 LES983056:LES983083 LOO983056:LOO983083 LYK983056:LYK983083 MIG983056:MIG983083 MSC983056:MSC983083 NBY983056:NBY983083 NLU983056:NLU983083 NVQ983056:NVQ983083 OFM983056:OFM983083 OPI983056:OPI983083 OZE983056:OZE983083 PJA983056:PJA983083 PSW983056:PSW983083 QCS983056:QCS983083 QMO983056:QMO983083 QWK983056:QWK983083 RGG983056:RGG983083 RQC983056:RQC983083 RZY983056:RZY983083 SJU983056:SJU983083 STQ983056:STQ983083 TDM983056:TDM983083 TNI983056:TNI983083 TXE983056:TXE983083 UHA983056:UHA983083 UQW983056:UQW983083 VAS983056:VAS983083 VKO983056:VKO983083 VUK983056:VUK983083 WEG983056:WEG983083 WOC983056:WOC983083 WXY16:WXY43 WOC16:WOC43 WEG16:WEG43 VUK16:VUK43 VKO16:VKO43 VAS16:VAS43 UQW16:UQW43 UHA16:UHA43 TXE16:TXE43 TNI16:TNI43 TDM16:TDM43 STQ16:STQ43 SJU16:SJU43 RZY16:RZY43 RQC16:RQC43 RGG16:RGG43 QWK16:QWK43 QMO16:QMO43 QCS16:QCS43 PSW16:PSW43 PJA16:PJA43 OZE16:OZE43 OPI16:OPI43 OFM16:OFM43 NVQ16:NVQ43 NLU16:NLU43 NBY16:NBY43 MSC16:MSC43 MIG16:MIG43 LYK16:LYK43 LOO16:LOO43 LES16:LES43 KUW16:KUW43 KLA16:KLA43 KBE16:KBE43 JRI16:JRI43 JHM16:JHM43 IXQ16:IXQ43 INU16:INU43 IDY16:IDY43 HUC16:HUC43 HKG16:HKG43 HAK16:HAK43 GQO16:GQO43 GGS16:GGS43 FWW16:FWW43 FNA16:FNA43 FDE16:FDE43 ETI16:ETI43 EJM16:EJM43 DZQ16:DZQ43 DPU16:DPU43 DFY16:DFY43 CWC16:CWC43 CMG16:CMG43 CCK16:CCK43 BSO16:BSO43 BIS16:BIS43 AYW16:AYW43 APA16:APA43 AFE16:AFE43 VI16:VI43 LM16:LM43 BQ16:BQ43 WYL17:WYL43 WOP17:WOP43 WET17:WET43 VUX17:VUX43 VLB17:VLB43 VBF17:VBF43 URJ17:URJ43 UHN17:UHN43 TXR17:TXR43 TNV17:TNV43 TDZ17:TDZ43 SUD17:SUD43 SKH17:SKH43 SAL17:SAL43 RQP17:RQP43 RGT17:RGT43 QWX17:QWX43 QNB17:QNB43 QDF17:QDF43 PTJ17:PTJ43 PJN17:PJN43 OZR17:OZR43 OPV17:OPV43 OFZ17:OFZ43 NWD17:NWD43 NMH17:NMH43 NCL17:NCL43 MSP17:MSP43 MIT17:MIT43 LYX17:LYX43 LPB17:LPB43 LFF17:LFF43 KVJ17:KVJ43 KLN17:KLN43 KBR17:KBR43 JRV17:JRV43 JHZ17:JHZ43 IYD17:IYD43 IOH17:IOH43 IEL17:IEL43 HUP17:HUP43 HKT17:HKT43 HAX17:HAX43 GRB17:GRB43 GHF17:GHF43 FXJ17:FXJ43 FNN17:FNN43 FDR17:FDR43 ETV17:ETV43 EJZ17:EJZ43 EAD17:EAD43 DQH17:DQH43 DGL17:DGL43 CWP17:CWP43 CMT17:CMT43 CCX17:CCX43 BTB17:BTB43 BJF17:BJF43 AZJ17:AZJ43 APN17:APN43 AFR17:AFR43 VV17:VV43 LZ17:LZ43 CD17:CD43"/>
    <dataValidation type="list" allowBlank="1" showInputMessage="1" showErrorMessage="1" sqref="AG4:AJ4 KC4:KF4 TY4:UB4 ADU4:ADX4 ANQ4:ANT4 AXM4:AXP4 BHI4:BHL4 BRE4:BRH4 CBA4:CBD4 CKW4:CKZ4 CUS4:CUV4 DEO4:DER4 DOK4:DON4 DYG4:DYJ4 EIC4:EIF4 ERY4:ESB4 FBU4:FBX4 FLQ4:FLT4 FVM4:FVP4 GFI4:GFL4 GPE4:GPH4 GZA4:GZD4 HIW4:HIZ4 HSS4:HSV4 ICO4:ICR4 IMK4:IMN4 IWG4:IWJ4 JGC4:JGF4 JPY4:JQB4 JZU4:JZX4 KJQ4:KJT4 KTM4:KTP4 LDI4:LDL4 LNE4:LNH4 LXA4:LXD4 MGW4:MGZ4 MQS4:MQV4 NAO4:NAR4 NKK4:NKN4 NUG4:NUJ4 OEC4:OEF4 ONY4:OOB4 OXU4:OXX4 PHQ4:PHT4 PRM4:PRP4 QBI4:QBL4 QLE4:QLH4 QVA4:QVD4 REW4:REZ4 ROS4:ROV4 RYO4:RYR4 SIK4:SIN4 SSG4:SSJ4 TCC4:TCF4 TLY4:TMB4 TVU4:TVX4 UFQ4:UFT4 UPM4:UPP4 UZI4:UZL4 VJE4:VJH4 VTA4:VTD4 WCW4:WCZ4 WMS4:WMV4 WWO4:WWR4 AG65540:AJ65540 KC65540:KF65540 TY65540:UB65540 ADU65540:ADX65540 ANQ65540:ANT65540 AXM65540:AXP65540 BHI65540:BHL65540 BRE65540:BRH65540 CBA65540:CBD65540 CKW65540:CKZ65540 CUS65540:CUV65540 DEO65540:DER65540 DOK65540:DON65540 DYG65540:DYJ65540 EIC65540:EIF65540 ERY65540:ESB65540 FBU65540:FBX65540 FLQ65540:FLT65540 FVM65540:FVP65540 GFI65540:GFL65540 GPE65540:GPH65540 GZA65540:GZD65540 HIW65540:HIZ65540 HSS65540:HSV65540 ICO65540:ICR65540 IMK65540:IMN65540 IWG65540:IWJ65540 JGC65540:JGF65540 JPY65540:JQB65540 JZU65540:JZX65540 KJQ65540:KJT65540 KTM65540:KTP65540 LDI65540:LDL65540 LNE65540:LNH65540 LXA65540:LXD65540 MGW65540:MGZ65540 MQS65540:MQV65540 NAO65540:NAR65540 NKK65540:NKN65540 NUG65540:NUJ65540 OEC65540:OEF65540 ONY65540:OOB65540 OXU65540:OXX65540 PHQ65540:PHT65540 PRM65540:PRP65540 QBI65540:QBL65540 QLE65540:QLH65540 QVA65540:QVD65540 REW65540:REZ65540 ROS65540:ROV65540 RYO65540:RYR65540 SIK65540:SIN65540 SSG65540:SSJ65540 TCC65540:TCF65540 TLY65540:TMB65540 TVU65540:TVX65540 UFQ65540:UFT65540 UPM65540:UPP65540 UZI65540:UZL65540 VJE65540:VJH65540 VTA65540:VTD65540 WCW65540:WCZ65540 WMS65540:WMV65540 WWO65540:WWR65540 AG131076:AJ131076 KC131076:KF131076 TY131076:UB131076 ADU131076:ADX131076 ANQ131076:ANT131076 AXM131076:AXP131076 BHI131076:BHL131076 BRE131076:BRH131076 CBA131076:CBD131076 CKW131076:CKZ131076 CUS131076:CUV131076 DEO131076:DER131076 DOK131076:DON131076 DYG131076:DYJ131076 EIC131076:EIF131076 ERY131076:ESB131076 FBU131076:FBX131076 FLQ131076:FLT131076 FVM131076:FVP131076 GFI131076:GFL131076 GPE131076:GPH131076 GZA131076:GZD131076 HIW131076:HIZ131076 HSS131076:HSV131076 ICO131076:ICR131076 IMK131076:IMN131076 IWG131076:IWJ131076 JGC131076:JGF131076 JPY131076:JQB131076 JZU131076:JZX131076 KJQ131076:KJT131076 KTM131076:KTP131076 LDI131076:LDL131076 LNE131076:LNH131076 LXA131076:LXD131076 MGW131076:MGZ131076 MQS131076:MQV131076 NAO131076:NAR131076 NKK131076:NKN131076 NUG131076:NUJ131076 OEC131076:OEF131076 ONY131076:OOB131076 OXU131076:OXX131076 PHQ131076:PHT131076 PRM131076:PRP131076 QBI131076:QBL131076 QLE131076:QLH131076 QVA131076:QVD131076 REW131076:REZ131076 ROS131076:ROV131076 RYO131076:RYR131076 SIK131076:SIN131076 SSG131076:SSJ131076 TCC131076:TCF131076 TLY131076:TMB131076 TVU131076:TVX131076 UFQ131076:UFT131076 UPM131076:UPP131076 UZI131076:UZL131076 VJE131076:VJH131076 VTA131076:VTD131076 WCW131076:WCZ131076 WMS131076:WMV131076 WWO131076:WWR131076 AG196612:AJ196612 KC196612:KF196612 TY196612:UB196612 ADU196612:ADX196612 ANQ196612:ANT196612 AXM196612:AXP196612 BHI196612:BHL196612 BRE196612:BRH196612 CBA196612:CBD196612 CKW196612:CKZ196612 CUS196612:CUV196612 DEO196612:DER196612 DOK196612:DON196612 DYG196612:DYJ196612 EIC196612:EIF196612 ERY196612:ESB196612 FBU196612:FBX196612 FLQ196612:FLT196612 FVM196612:FVP196612 GFI196612:GFL196612 GPE196612:GPH196612 GZA196612:GZD196612 HIW196612:HIZ196612 HSS196612:HSV196612 ICO196612:ICR196612 IMK196612:IMN196612 IWG196612:IWJ196612 JGC196612:JGF196612 JPY196612:JQB196612 JZU196612:JZX196612 KJQ196612:KJT196612 KTM196612:KTP196612 LDI196612:LDL196612 LNE196612:LNH196612 LXA196612:LXD196612 MGW196612:MGZ196612 MQS196612:MQV196612 NAO196612:NAR196612 NKK196612:NKN196612 NUG196612:NUJ196612 OEC196612:OEF196612 ONY196612:OOB196612 OXU196612:OXX196612 PHQ196612:PHT196612 PRM196612:PRP196612 QBI196612:QBL196612 QLE196612:QLH196612 QVA196612:QVD196612 REW196612:REZ196612 ROS196612:ROV196612 RYO196612:RYR196612 SIK196612:SIN196612 SSG196612:SSJ196612 TCC196612:TCF196612 TLY196612:TMB196612 TVU196612:TVX196612 UFQ196612:UFT196612 UPM196612:UPP196612 UZI196612:UZL196612 VJE196612:VJH196612 VTA196612:VTD196612 WCW196612:WCZ196612 WMS196612:WMV196612 WWO196612:WWR196612 AG262148:AJ262148 KC262148:KF262148 TY262148:UB262148 ADU262148:ADX262148 ANQ262148:ANT262148 AXM262148:AXP262148 BHI262148:BHL262148 BRE262148:BRH262148 CBA262148:CBD262148 CKW262148:CKZ262148 CUS262148:CUV262148 DEO262148:DER262148 DOK262148:DON262148 DYG262148:DYJ262148 EIC262148:EIF262148 ERY262148:ESB262148 FBU262148:FBX262148 FLQ262148:FLT262148 FVM262148:FVP262148 GFI262148:GFL262148 GPE262148:GPH262148 GZA262148:GZD262148 HIW262148:HIZ262148 HSS262148:HSV262148 ICO262148:ICR262148 IMK262148:IMN262148 IWG262148:IWJ262148 JGC262148:JGF262148 JPY262148:JQB262148 JZU262148:JZX262148 KJQ262148:KJT262148 KTM262148:KTP262148 LDI262148:LDL262148 LNE262148:LNH262148 LXA262148:LXD262148 MGW262148:MGZ262148 MQS262148:MQV262148 NAO262148:NAR262148 NKK262148:NKN262148 NUG262148:NUJ262148 OEC262148:OEF262148 ONY262148:OOB262148 OXU262148:OXX262148 PHQ262148:PHT262148 PRM262148:PRP262148 QBI262148:QBL262148 QLE262148:QLH262148 QVA262148:QVD262148 REW262148:REZ262148 ROS262148:ROV262148 RYO262148:RYR262148 SIK262148:SIN262148 SSG262148:SSJ262148 TCC262148:TCF262148 TLY262148:TMB262148 TVU262148:TVX262148 UFQ262148:UFT262148 UPM262148:UPP262148 UZI262148:UZL262148 VJE262148:VJH262148 VTA262148:VTD262148 WCW262148:WCZ262148 WMS262148:WMV262148 WWO262148:WWR262148 AG327684:AJ327684 KC327684:KF327684 TY327684:UB327684 ADU327684:ADX327684 ANQ327684:ANT327684 AXM327684:AXP327684 BHI327684:BHL327684 BRE327684:BRH327684 CBA327684:CBD327684 CKW327684:CKZ327684 CUS327684:CUV327684 DEO327684:DER327684 DOK327684:DON327684 DYG327684:DYJ327684 EIC327684:EIF327684 ERY327684:ESB327684 FBU327684:FBX327684 FLQ327684:FLT327684 FVM327684:FVP327684 GFI327684:GFL327684 GPE327684:GPH327684 GZA327684:GZD327684 HIW327684:HIZ327684 HSS327684:HSV327684 ICO327684:ICR327684 IMK327684:IMN327684 IWG327684:IWJ327684 JGC327684:JGF327684 JPY327684:JQB327684 JZU327684:JZX327684 KJQ327684:KJT327684 KTM327684:KTP327684 LDI327684:LDL327684 LNE327684:LNH327684 LXA327684:LXD327684 MGW327684:MGZ327684 MQS327684:MQV327684 NAO327684:NAR327684 NKK327684:NKN327684 NUG327684:NUJ327684 OEC327684:OEF327684 ONY327684:OOB327684 OXU327684:OXX327684 PHQ327684:PHT327684 PRM327684:PRP327684 QBI327684:QBL327684 QLE327684:QLH327684 QVA327684:QVD327684 REW327684:REZ327684 ROS327684:ROV327684 RYO327684:RYR327684 SIK327684:SIN327684 SSG327684:SSJ327684 TCC327684:TCF327684 TLY327684:TMB327684 TVU327684:TVX327684 UFQ327684:UFT327684 UPM327684:UPP327684 UZI327684:UZL327684 VJE327684:VJH327684 VTA327684:VTD327684 WCW327684:WCZ327684 WMS327684:WMV327684 WWO327684:WWR327684 AG393220:AJ393220 KC393220:KF393220 TY393220:UB393220 ADU393220:ADX393220 ANQ393220:ANT393220 AXM393220:AXP393220 BHI393220:BHL393220 BRE393220:BRH393220 CBA393220:CBD393220 CKW393220:CKZ393220 CUS393220:CUV393220 DEO393220:DER393220 DOK393220:DON393220 DYG393220:DYJ393220 EIC393220:EIF393220 ERY393220:ESB393220 FBU393220:FBX393220 FLQ393220:FLT393220 FVM393220:FVP393220 GFI393220:GFL393220 GPE393220:GPH393220 GZA393220:GZD393220 HIW393220:HIZ393220 HSS393220:HSV393220 ICO393220:ICR393220 IMK393220:IMN393220 IWG393220:IWJ393220 JGC393220:JGF393220 JPY393220:JQB393220 JZU393220:JZX393220 KJQ393220:KJT393220 KTM393220:KTP393220 LDI393220:LDL393220 LNE393220:LNH393220 LXA393220:LXD393220 MGW393220:MGZ393220 MQS393220:MQV393220 NAO393220:NAR393220 NKK393220:NKN393220 NUG393220:NUJ393220 OEC393220:OEF393220 ONY393220:OOB393220 OXU393220:OXX393220 PHQ393220:PHT393220 PRM393220:PRP393220 QBI393220:QBL393220 QLE393220:QLH393220 QVA393220:QVD393220 REW393220:REZ393220 ROS393220:ROV393220 RYO393220:RYR393220 SIK393220:SIN393220 SSG393220:SSJ393220 TCC393220:TCF393220 TLY393220:TMB393220 TVU393220:TVX393220 UFQ393220:UFT393220 UPM393220:UPP393220 UZI393220:UZL393220 VJE393220:VJH393220 VTA393220:VTD393220 WCW393220:WCZ393220 WMS393220:WMV393220 WWO393220:WWR393220 AG458756:AJ458756 KC458756:KF458756 TY458756:UB458756 ADU458756:ADX458756 ANQ458756:ANT458756 AXM458756:AXP458756 BHI458756:BHL458756 BRE458756:BRH458756 CBA458756:CBD458756 CKW458756:CKZ458756 CUS458756:CUV458756 DEO458756:DER458756 DOK458756:DON458756 DYG458756:DYJ458756 EIC458756:EIF458756 ERY458756:ESB458756 FBU458756:FBX458756 FLQ458756:FLT458756 FVM458756:FVP458756 GFI458756:GFL458756 GPE458756:GPH458756 GZA458756:GZD458756 HIW458756:HIZ458756 HSS458756:HSV458756 ICO458756:ICR458756 IMK458756:IMN458756 IWG458756:IWJ458756 JGC458756:JGF458756 JPY458756:JQB458756 JZU458756:JZX458756 KJQ458756:KJT458756 KTM458756:KTP458756 LDI458756:LDL458756 LNE458756:LNH458756 LXA458756:LXD458756 MGW458756:MGZ458756 MQS458756:MQV458756 NAO458756:NAR458756 NKK458756:NKN458756 NUG458756:NUJ458756 OEC458756:OEF458756 ONY458756:OOB458756 OXU458756:OXX458756 PHQ458756:PHT458756 PRM458756:PRP458756 QBI458756:QBL458756 QLE458756:QLH458756 QVA458756:QVD458756 REW458756:REZ458756 ROS458756:ROV458756 RYO458756:RYR458756 SIK458756:SIN458756 SSG458756:SSJ458756 TCC458756:TCF458756 TLY458756:TMB458756 TVU458756:TVX458756 UFQ458756:UFT458756 UPM458756:UPP458756 UZI458756:UZL458756 VJE458756:VJH458756 VTA458756:VTD458756 WCW458756:WCZ458756 WMS458756:WMV458756 WWO458756:WWR458756 AG524292:AJ524292 KC524292:KF524292 TY524292:UB524292 ADU524292:ADX524292 ANQ524292:ANT524292 AXM524292:AXP524292 BHI524292:BHL524292 BRE524292:BRH524292 CBA524292:CBD524292 CKW524292:CKZ524292 CUS524292:CUV524292 DEO524292:DER524292 DOK524292:DON524292 DYG524292:DYJ524292 EIC524292:EIF524292 ERY524292:ESB524292 FBU524292:FBX524292 FLQ524292:FLT524292 FVM524292:FVP524292 GFI524292:GFL524292 GPE524292:GPH524292 GZA524292:GZD524292 HIW524292:HIZ524292 HSS524292:HSV524292 ICO524292:ICR524292 IMK524292:IMN524292 IWG524292:IWJ524292 JGC524292:JGF524292 JPY524292:JQB524292 JZU524292:JZX524292 KJQ524292:KJT524292 KTM524292:KTP524292 LDI524292:LDL524292 LNE524292:LNH524292 LXA524292:LXD524292 MGW524292:MGZ524292 MQS524292:MQV524292 NAO524292:NAR524292 NKK524292:NKN524292 NUG524292:NUJ524292 OEC524292:OEF524292 ONY524292:OOB524292 OXU524292:OXX524292 PHQ524292:PHT524292 PRM524292:PRP524292 QBI524292:QBL524292 QLE524292:QLH524292 QVA524292:QVD524292 REW524292:REZ524292 ROS524292:ROV524292 RYO524292:RYR524292 SIK524292:SIN524292 SSG524292:SSJ524292 TCC524292:TCF524292 TLY524292:TMB524292 TVU524292:TVX524292 UFQ524292:UFT524292 UPM524292:UPP524292 UZI524292:UZL524292 VJE524292:VJH524292 VTA524292:VTD524292 WCW524292:WCZ524292 WMS524292:WMV524292 WWO524292:WWR524292 AG589828:AJ589828 KC589828:KF589828 TY589828:UB589828 ADU589828:ADX589828 ANQ589828:ANT589828 AXM589828:AXP589828 BHI589828:BHL589828 BRE589828:BRH589828 CBA589828:CBD589828 CKW589828:CKZ589828 CUS589828:CUV589828 DEO589828:DER589828 DOK589828:DON589828 DYG589828:DYJ589828 EIC589828:EIF589828 ERY589828:ESB589828 FBU589828:FBX589828 FLQ589828:FLT589828 FVM589828:FVP589828 GFI589828:GFL589828 GPE589828:GPH589828 GZA589828:GZD589828 HIW589828:HIZ589828 HSS589828:HSV589828 ICO589828:ICR589828 IMK589828:IMN589828 IWG589828:IWJ589828 JGC589828:JGF589828 JPY589828:JQB589828 JZU589828:JZX589828 KJQ589828:KJT589828 KTM589828:KTP589828 LDI589828:LDL589828 LNE589828:LNH589828 LXA589828:LXD589828 MGW589828:MGZ589828 MQS589828:MQV589828 NAO589828:NAR589828 NKK589828:NKN589828 NUG589828:NUJ589828 OEC589828:OEF589828 ONY589828:OOB589828 OXU589828:OXX589828 PHQ589828:PHT589828 PRM589828:PRP589828 QBI589828:QBL589828 QLE589828:QLH589828 QVA589828:QVD589828 REW589828:REZ589828 ROS589828:ROV589828 RYO589828:RYR589828 SIK589828:SIN589828 SSG589828:SSJ589828 TCC589828:TCF589828 TLY589828:TMB589828 TVU589828:TVX589828 UFQ589828:UFT589828 UPM589828:UPP589828 UZI589828:UZL589828 VJE589828:VJH589828 VTA589828:VTD589828 WCW589828:WCZ589828 WMS589828:WMV589828 WWO589828:WWR589828 AG655364:AJ655364 KC655364:KF655364 TY655364:UB655364 ADU655364:ADX655364 ANQ655364:ANT655364 AXM655364:AXP655364 BHI655364:BHL655364 BRE655364:BRH655364 CBA655364:CBD655364 CKW655364:CKZ655364 CUS655364:CUV655364 DEO655364:DER655364 DOK655364:DON655364 DYG655364:DYJ655364 EIC655364:EIF655364 ERY655364:ESB655364 FBU655364:FBX655364 FLQ655364:FLT655364 FVM655364:FVP655364 GFI655364:GFL655364 GPE655364:GPH655364 GZA655364:GZD655364 HIW655364:HIZ655364 HSS655364:HSV655364 ICO655364:ICR655364 IMK655364:IMN655364 IWG655364:IWJ655364 JGC655364:JGF655364 JPY655364:JQB655364 JZU655364:JZX655364 KJQ655364:KJT655364 KTM655364:KTP655364 LDI655364:LDL655364 LNE655364:LNH655364 LXA655364:LXD655364 MGW655364:MGZ655364 MQS655364:MQV655364 NAO655364:NAR655364 NKK655364:NKN655364 NUG655364:NUJ655364 OEC655364:OEF655364 ONY655364:OOB655364 OXU655364:OXX655364 PHQ655364:PHT655364 PRM655364:PRP655364 QBI655364:QBL655364 QLE655364:QLH655364 QVA655364:QVD655364 REW655364:REZ655364 ROS655364:ROV655364 RYO655364:RYR655364 SIK655364:SIN655364 SSG655364:SSJ655364 TCC655364:TCF655364 TLY655364:TMB655364 TVU655364:TVX655364 UFQ655364:UFT655364 UPM655364:UPP655364 UZI655364:UZL655364 VJE655364:VJH655364 VTA655364:VTD655364 WCW655364:WCZ655364 WMS655364:WMV655364 WWO655364:WWR655364 AG720900:AJ720900 KC720900:KF720900 TY720900:UB720900 ADU720900:ADX720900 ANQ720900:ANT720900 AXM720900:AXP720900 BHI720900:BHL720900 BRE720900:BRH720900 CBA720900:CBD720900 CKW720900:CKZ720900 CUS720900:CUV720900 DEO720900:DER720900 DOK720900:DON720900 DYG720900:DYJ720900 EIC720900:EIF720900 ERY720900:ESB720900 FBU720900:FBX720900 FLQ720900:FLT720900 FVM720900:FVP720900 GFI720900:GFL720900 GPE720900:GPH720900 GZA720900:GZD720900 HIW720900:HIZ720900 HSS720900:HSV720900 ICO720900:ICR720900 IMK720900:IMN720900 IWG720900:IWJ720900 JGC720900:JGF720900 JPY720900:JQB720900 JZU720900:JZX720900 KJQ720900:KJT720900 KTM720900:KTP720900 LDI720900:LDL720900 LNE720900:LNH720900 LXA720900:LXD720900 MGW720900:MGZ720900 MQS720900:MQV720900 NAO720900:NAR720900 NKK720900:NKN720900 NUG720900:NUJ720900 OEC720900:OEF720900 ONY720900:OOB720900 OXU720900:OXX720900 PHQ720900:PHT720900 PRM720900:PRP720900 QBI720900:QBL720900 QLE720900:QLH720900 QVA720900:QVD720900 REW720900:REZ720900 ROS720900:ROV720900 RYO720900:RYR720900 SIK720900:SIN720900 SSG720900:SSJ720900 TCC720900:TCF720900 TLY720900:TMB720900 TVU720900:TVX720900 UFQ720900:UFT720900 UPM720900:UPP720900 UZI720900:UZL720900 VJE720900:VJH720900 VTA720900:VTD720900 WCW720900:WCZ720900 WMS720900:WMV720900 WWO720900:WWR720900 AG786436:AJ786436 KC786436:KF786436 TY786436:UB786436 ADU786436:ADX786436 ANQ786436:ANT786436 AXM786436:AXP786436 BHI786436:BHL786436 BRE786436:BRH786436 CBA786436:CBD786436 CKW786436:CKZ786436 CUS786436:CUV786436 DEO786436:DER786436 DOK786436:DON786436 DYG786436:DYJ786436 EIC786436:EIF786436 ERY786436:ESB786436 FBU786436:FBX786436 FLQ786436:FLT786436 FVM786436:FVP786436 GFI786436:GFL786436 GPE786436:GPH786436 GZA786436:GZD786436 HIW786436:HIZ786436 HSS786436:HSV786436 ICO786436:ICR786436 IMK786436:IMN786436 IWG786436:IWJ786436 JGC786436:JGF786436 JPY786436:JQB786436 JZU786436:JZX786436 KJQ786436:KJT786436 KTM786436:KTP786436 LDI786436:LDL786436 LNE786436:LNH786436 LXA786436:LXD786436 MGW786436:MGZ786436 MQS786436:MQV786436 NAO786436:NAR786436 NKK786436:NKN786436 NUG786436:NUJ786436 OEC786436:OEF786436 ONY786436:OOB786436 OXU786436:OXX786436 PHQ786436:PHT786436 PRM786436:PRP786436 QBI786436:QBL786436 QLE786436:QLH786436 QVA786436:QVD786436 REW786436:REZ786436 ROS786436:ROV786436 RYO786436:RYR786436 SIK786436:SIN786436 SSG786436:SSJ786436 TCC786436:TCF786436 TLY786436:TMB786436 TVU786436:TVX786436 UFQ786436:UFT786436 UPM786436:UPP786436 UZI786436:UZL786436 VJE786436:VJH786436 VTA786436:VTD786436 WCW786436:WCZ786436 WMS786436:WMV786436 WWO786436:WWR786436 AG851972:AJ851972 KC851972:KF851972 TY851972:UB851972 ADU851972:ADX851972 ANQ851972:ANT851972 AXM851972:AXP851972 BHI851972:BHL851972 BRE851972:BRH851972 CBA851972:CBD851972 CKW851972:CKZ851972 CUS851972:CUV851972 DEO851972:DER851972 DOK851972:DON851972 DYG851972:DYJ851972 EIC851972:EIF851972 ERY851972:ESB851972 FBU851972:FBX851972 FLQ851972:FLT851972 FVM851972:FVP851972 GFI851972:GFL851972 GPE851972:GPH851972 GZA851972:GZD851972 HIW851972:HIZ851972 HSS851972:HSV851972 ICO851972:ICR851972 IMK851972:IMN851972 IWG851972:IWJ851972 JGC851972:JGF851972 JPY851972:JQB851972 JZU851972:JZX851972 KJQ851972:KJT851972 KTM851972:KTP851972 LDI851972:LDL851972 LNE851972:LNH851972 LXA851972:LXD851972 MGW851972:MGZ851972 MQS851972:MQV851972 NAO851972:NAR851972 NKK851972:NKN851972 NUG851972:NUJ851972 OEC851972:OEF851972 ONY851972:OOB851972 OXU851972:OXX851972 PHQ851972:PHT851972 PRM851972:PRP851972 QBI851972:QBL851972 QLE851972:QLH851972 QVA851972:QVD851972 REW851972:REZ851972 ROS851972:ROV851972 RYO851972:RYR851972 SIK851972:SIN851972 SSG851972:SSJ851972 TCC851972:TCF851972 TLY851972:TMB851972 TVU851972:TVX851972 UFQ851972:UFT851972 UPM851972:UPP851972 UZI851972:UZL851972 VJE851972:VJH851972 VTA851972:VTD851972 WCW851972:WCZ851972 WMS851972:WMV851972 WWO851972:WWR851972 AG917508:AJ917508 KC917508:KF917508 TY917508:UB917508 ADU917508:ADX917508 ANQ917508:ANT917508 AXM917508:AXP917508 BHI917508:BHL917508 BRE917508:BRH917508 CBA917508:CBD917508 CKW917508:CKZ917508 CUS917508:CUV917508 DEO917508:DER917508 DOK917508:DON917508 DYG917508:DYJ917508 EIC917508:EIF917508 ERY917508:ESB917508 FBU917508:FBX917508 FLQ917508:FLT917508 FVM917508:FVP917508 GFI917508:GFL917508 GPE917508:GPH917508 GZA917508:GZD917508 HIW917508:HIZ917508 HSS917508:HSV917508 ICO917508:ICR917508 IMK917508:IMN917508 IWG917508:IWJ917508 JGC917508:JGF917508 JPY917508:JQB917508 JZU917508:JZX917508 KJQ917508:KJT917508 KTM917508:KTP917508 LDI917508:LDL917508 LNE917508:LNH917508 LXA917508:LXD917508 MGW917508:MGZ917508 MQS917508:MQV917508 NAO917508:NAR917508 NKK917508:NKN917508 NUG917508:NUJ917508 OEC917508:OEF917508 ONY917508:OOB917508 OXU917508:OXX917508 PHQ917508:PHT917508 PRM917508:PRP917508 QBI917508:QBL917508 QLE917508:QLH917508 QVA917508:QVD917508 REW917508:REZ917508 ROS917508:ROV917508 RYO917508:RYR917508 SIK917508:SIN917508 SSG917508:SSJ917508 TCC917508:TCF917508 TLY917508:TMB917508 TVU917508:TVX917508 UFQ917508:UFT917508 UPM917508:UPP917508 UZI917508:UZL917508 VJE917508:VJH917508 VTA917508:VTD917508 WCW917508:WCZ917508 WMS917508:WMV917508 WWO917508:WWR917508 AG983044:AJ983044 KC983044:KF983044 TY983044:UB983044 ADU983044:ADX983044 ANQ983044:ANT983044 AXM983044:AXP983044 BHI983044:BHL983044 BRE983044:BRH983044 CBA983044:CBD983044 CKW983044:CKZ983044 CUS983044:CUV983044 DEO983044:DER983044 DOK983044:DON983044 DYG983044:DYJ983044 EIC983044:EIF983044 ERY983044:ESB983044 FBU983044:FBX983044 FLQ983044:FLT983044 FVM983044:FVP983044 GFI983044:GFL983044 GPE983044:GPH983044 GZA983044:GZD983044 HIW983044:HIZ983044 HSS983044:HSV983044 ICO983044:ICR983044 IMK983044:IMN983044 IWG983044:IWJ983044 JGC983044:JGF983044 JPY983044:JQB983044 JZU983044:JZX983044 KJQ983044:KJT983044 KTM983044:KTP983044 LDI983044:LDL983044 LNE983044:LNH983044 LXA983044:LXD983044 MGW983044:MGZ983044 MQS983044:MQV983044 NAO983044:NAR983044 NKK983044:NKN983044 NUG983044:NUJ983044 OEC983044:OEF983044 ONY983044:OOB983044 OXU983044:OXX983044 PHQ983044:PHT983044 PRM983044:PRP983044 QBI983044:QBL983044 QLE983044:QLH983044 QVA983044:QVD983044 REW983044:REZ983044 ROS983044:ROV983044 RYO983044:RYR983044 SIK983044:SIN983044 SSG983044:SSJ983044 TCC983044:TCF983044 TLY983044:TMB983044 TVU983044:TVX983044 UFQ983044:UFT983044 UPM983044:UPP983044 UZI983044:UZL983044 VJE983044:VJH983044 VTA983044:VTD983044 WCW983044:WCZ983044 WMS983044:WMV983044 WWO983044:WWR983044">
      <formula1>"　,あり,なし"</formula1>
    </dataValidation>
    <dataValidation type="list" allowBlank="1" showInputMessage="1" showErrorMessage="1" sqref="AH15:AH34 KD15:KD34 TZ15:TZ34 ADV15:ADV34 ANR15:ANR34 AXN15:AXN34 BHJ15:BHJ34 BRF15:BRF34 CBB15:CBB34 CKX15:CKX34 CUT15:CUT34 DEP15:DEP34 DOL15:DOL34 DYH15:DYH34 EID15:EID34 ERZ15:ERZ34 FBV15:FBV34 FLR15:FLR34 FVN15:FVN34 GFJ15:GFJ34 GPF15:GPF34 GZB15:GZB34 HIX15:HIX34 HST15:HST34 ICP15:ICP34 IML15:IML34 IWH15:IWH34 JGD15:JGD34 JPZ15:JPZ34 JZV15:JZV34 KJR15:KJR34 KTN15:KTN34 LDJ15:LDJ34 LNF15:LNF34 LXB15:LXB34 MGX15:MGX34 MQT15:MQT34 NAP15:NAP34 NKL15:NKL34 NUH15:NUH34 OED15:OED34 ONZ15:ONZ34 OXV15:OXV34 PHR15:PHR34 PRN15:PRN34 QBJ15:QBJ34 QLF15:QLF34 QVB15:QVB34 REX15:REX34 ROT15:ROT34 RYP15:RYP34 SIL15:SIL34 SSH15:SSH34 TCD15:TCD34 TLZ15:TLZ34 TVV15:TVV34 UFR15:UFR34 UPN15:UPN34 UZJ15:UZJ34 VJF15:VJF34 VTB15:VTB34 WCX15:WCX34 WMT15:WMT34 WWP15:WWP34 AH65551:AH65570 KD65551:KD65570 TZ65551:TZ65570 ADV65551:ADV65570 ANR65551:ANR65570 AXN65551:AXN65570 BHJ65551:BHJ65570 BRF65551:BRF65570 CBB65551:CBB65570 CKX65551:CKX65570 CUT65551:CUT65570 DEP65551:DEP65570 DOL65551:DOL65570 DYH65551:DYH65570 EID65551:EID65570 ERZ65551:ERZ65570 FBV65551:FBV65570 FLR65551:FLR65570 FVN65551:FVN65570 GFJ65551:GFJ65570 GPF65551:GPF65570 GZB65551:GZB65570 HIX65551:HIX65570 HST65551:HST65570 ICP65551:ICP65570 IML65551:IML65570 IWH65551:IWH65570 JGD65551:JGD65570 JPZ65551:JPZ65570 JZV65551:JZV65570 KJR65551:KJR65570 KTN65551:KTN65570 LDJ65551:LDJ65570 LNF65551:LNF65570 LXB65551:LXB65570 MGX65551:MGX65570 MQT65551:MQT65570 NAP65551:NAP65570 NKL65551:NKL65570 NUH65551:NUH65570 OED65551:OED65570 ONZ65551:ONZ65570 OXV65551:OXV65570 PHR65551:PHR65570 PRN65551:PRN65570 QBJ65551:QBJ65570 QLF65551:QLF65570 QVB65551:QVB65570 REX65551:REX65570 ROT65551:ROT65570 RYP65551:RYP65570 SIL65551:SIL65570 SSH65551:SSH65570 TCD65551:TCD65570 TLZ65551:TLZ65570 TVV65551:TVV65570 UFR65551:UFR65570 UPN65551:UPN65570 UZJ65551:UZJ65570 VJF65551:VJF65570 VTB65551:VTB65570 WCX65551:WCX65570 WMT65551:WMT65570 WWP65551:WWP65570 AH131087:AH131106 KD131087:KD131106 TZ131087:TZ131106 ADV131087:ADV131106 ANR131087:ANR131106 AXN131087:AXN131106 BHJ131087:BHJ131106 BRF131087:BRF131106 CBB131087:CBB131106 CKX131087:CKX131106 CUT131087:CUT131106 DEP131087:DEP131106 DOL131087:DOL131106 DYH131087:DYH131106 EID131087:EID131106 ERZ131087:ERZ131106 FBV131087:FBV131106 FLR131087:FLR131106 FVN131087:FVN131106 GFJ131087:GFJ131106 GPF131087:GPF131106 GZB131087:GZB131106 HIX131087:HIX131106 HST131087:HST131106 ICP131087:ICP131106 IML131087:IML131106 IWH131087:IWH131106 JGD131087:JGD131106 JPZ131087:JPZ131106 JZV131087:JZV131106 KJR131087:KJR131106 KTN131087:KTN131106 LDJ131087:LDJ131106 LNF131087:LNF131106 LXB131087:LXB131106 MGX131087:MGX131106 MQT131087:MQT131106 NAP131087:NAP131106 NKL131087:NKL131106 NUH131087:NUH131106 OED131087:OED131106 ONZ131087:ONZ131106 OXV131087:OXV131106 PHR131087:PHR131106 PRN131087:PRN131106 QBJ131087:QBJ131106 QLF131087:QLF131106 QVB131087:QVB131106 REX131087:REX131106 ROT131087:ROT131106 RYP131087:RYP131106 SIL131087:SIL131106 SSH131087:SSH131106 TCD131087:TCD131106 TLZ131087:TLZ131106 TVV131087:TVV131106 UFR131087:UFR131106 UPN131087:UPN131106 UZJ131087:UZJ131106 VJF131087:VJF131106 VTB131087:VTB131106 WCX131087:WCX131106 WMT131087:WMT131106 WWP131087:WWP131106 AH196623:AH196642 KD196623:KD196642 TZ196623:TZ196642 ADV196623:ADV196642 ANR196623:ANR196642 AXN196623:AXN196642 BHJ196623:BHJ196642 BRF196623:BRF196642 CBB196623:CBB196642 CKX196623:CKX196642 CUT196623:CUT196642 DEP196623:DEP196642 DOL196623:DOL196642 DYH196623:DYH196642 EID196623:EID196642 ERZ196623:ERZ196642 FBV196623:FBV196642 FLR196623:FLR196642 FVN196623:FVN196642 GFJ196623:GFJ196642 GPF196623:GPF196642 GZB196623:GZB196642 HIX196623:HIX196642 HST196623:HST196642 ICP196623:ICP196642 IML196623:IML196642 IWH196623:IWH196642 JGD196623:JGD196642 JPZ196623:JPZ196642 JZV196623:JZV196642 KJR196623:KJR196642 KTN196623:KTN196642 LDJ196623:LDJ196642 LNF196623:LNF196642 LXB196623:LXB196642 MGX196623:MGX196642 MQT196623:MQT196642 NAP196623:NAP196642 NKL196623:NKL196642 NUH196623:NUH196642 OED196623:OED196642 ONZ196623:ONZ196642 OXV196623:OXV196642 PHR196623:PHR196642 PRN196623:PRN196642 QBJ196623:QBJ196642 QLF196623:QLF196642 QVB196623:QVB196642 REX196623:REX196642 ROT196623:ROT196642 RYP196623:RYP196642 SIL196623:SIL196642 SSH196623:SSH196642 TCD196623:TCD196642 TLZ196623:TLZ196642 TVV196623:TVV196642 UFR196623:UFR196642 UPN196623:UPN196642 UZJ196623:UZJ196642 VJF196623:VJF196642 VTB196623:VTB196642 WCX196623:WCX196642 WMT196623:WMT196642 WWP196623:WWP196642 AH262159:AH262178 KD262159:KD262178 TZ262159:TZ262178 ADV262159:ADV262178 ANR262159:ANR262178 AXN262159:AXN262178 BHJ262159:BHJ262178 BRF262159:BRF262178 CBB262159:CBB262178 CKX262159:CKX262178 CUT262159:CUT262178 DEP262159:DEP262178 DOL262159:DOL262178 DYH262159:DYH262178 EID262159:EID262178 ERZ262159:ERZ262178 FBV262159:FBV262178 FLR262159:FLR262178 FVN262159:FVN262178 GFJ262159:GFJ262178 GPF262159:GPF262178 GZB262159:GZB262178 HIX262159:HIX262178 HST262159:HST262178 ICP262159:ICP262178 IML262159:IML262178 IWH262159:IWH262178 JGD262159:JGD262178 JPZ262159:JPZ262178 JZV262159:JZV262178 KJR262159:KJR262178 KTN262159:KTN262178 LDJ262159:LDJ262178 LNF262159:LNF262178 LXB262159:LXB262178 MGX262159:MGX262178 MQT262159:MQT262178 NAP262159:NAP262178 NKL262159:NKL262178 NUH262159:NUH262178 OED262159:OED262178 ONZ262159:ONZ262178 OXV262159:OXV262178 PHR262159:PHR262178 PRN262159:PRN262178 QBJ262159:QBJ262178 QLF262159:QLF262178 QVB262159:QVB262178 REX262159:REX262178 ROT262159:ROT262178 RYP262159:RYP262178 SIL262159:SIL262178 SSH262159:SSH262178 TCD262159:TCD262178 TLZ262159:TLZ262178 TVV262159:TVV262178 UFR262159:UFR262178 UPN262159:UPN262178 UZJ262159:UZJ262178 VJF262159:VJF262178 VTB262159:VTB262178 WCX262159:WCX262178 WMT262159:WMT262178 WWP262159:WWP262178 AH327695:AH327714 KD327695:KD327714 TZ327695:TZ327714 ADV327695:ADV327714 ANR327695:ANR327714 AXN327695:AXN327714 BHJ327695:BHJ327714 BRF327695:BRF327714 CBB327695:CBB327714 CKX327695:CKX327714 CUT327695:CUT327714 DEP327695:DEP327714 DOL327695:DOL327714 DYH327695:DYH327714 EID327695:EID327714 ERZ327695:ERZ327714 FBV327695:FBV327714 FLR327695:FLR327714 FVN327695:FVN327714 GFJ327695:GFJ327714 GPF327695:GPF327714 GZB327695:GZB327714 HIX327695:HIX327714 HST327695:HST327714 ICP327695:ICP327714 IML327695:IML327714 IWH327695:IWH327714 JGD327695:JGD327714 JPZ327695:JPZ327714 JZV327695:JZV327714 KJR327695:KJR327714 KTN327695:KTN327714 LDJ327695:LDJ327714 LNF327695:LNF327714 LXB327695:LXB327714 MGX327695:MGX327714 MQT327695:MQT327714 NAP327695:NAP327714 NKL327695:NKL327714 NUH327695:NUH327714 OED327695:OED327714 ONZ327695:ONZ327714 OXV327695:OXV327714 PHR327695:PHR327714 PRN327695:PRN327714 QBJ327695:QBJ327714 QLF327695:QLF327714 QVB327695:QVB327714 REX327695:REX327714 ROT327695:ROT327714 RYP327695:RYP327714 SIL327695:SIL327714 SSH327695:SSH327714 TCD327695:TCD327714 TLZ327695:TLZ327714 TVV327695:TVV327714 UFR327695:UFR327714 UPN327695:UPN327714 UZJ327695:UZJ327714 VJF327695:VJF327714 VTB327695:VTB327714 WCX327695:WCX327714 WMT327695:WMT327714 WWP327695:WWP327714 AH393231:AH393250 KD393231:KD393250 TZ393231:TZ393250 ADV393231:ADV393250 ANR393231:ANR393250 AXN393231:AXN393250 BHJ393231:BHJ393250 BRF393231:BRF393250 CBB393231:CBB393250 CKX393231:CKX393250 CUT393231:CUT393250 DEP393231:DEP393250 DOL393231:DOL393250 DYH393231:DYH393250 EID393231:EID393250 ERZ393231:ERZ393250 FBV393231:FBV393250 FLR393231:FLR393250 FVN393231:FVN393250 GFJ393231:GFJ393250 GPF393231:GPF393250 GZB393231:GZB393250 HIX393231:HIX393250 HST393231:HST393250 ICP393231:ICP393250 IML393231:IML393250 IWH393231:IWH393250 JGD393231:JGD393250 JPZ393231:JPZ393250 JZV393231:JZV393250 KJR393231:KJR393250 KTN393231:KTN393250 LDJ393231:LDJ393250 LNF393231:LNF393250 LXB393231:LXB393250 MGX393231:MGX393250 MQT393231:MQT393250 NAP393231:NAP393250 NKL393231:NKL393250 NUH393231:NUH393250 OED393231:OED393250 ONZ393231:ONZ393250 OXV393231:OXV393250 PHR393231:PHR393250 PRN393231:PRN393250 QBJ393231:QBJ393250 QLF393231:QLF393250 QVB393231:QVB393250 REX393231:REX393250 ROT393231:ROT393250 RYP393231:RYP393250 SIL393231:SIL393250 SSH393231:SSH393250 TCD393231:TCD393250 TLZ393231:TLZ393250 TVV393231:TVV393250 UFR393231:UFR393250 UPN393231:UPN393250 UZJ393231:UZJ393250 VJF393231:VJF393250 VTB393231:VTB393250 WCX393231:WCX393250 WMT393231:WMT393250 WWP393231:WWP393250 AH458767:AH458786 KD458767:KD458786 TZ458767:TZ458786 ADV458767:ADV458786 ANR458767:ANR458786 AXN458767:AXN458786 BHJ458767:BHJ458786 BRF458767:BRF458786 CBB458767:CBB458786 CKX458767:CKX458786 CUT458767:CUT458786 DEP458767:DEP458786 DOL458767:DOL458786 DYH458767:DYH458786 EID458767:EID458786 ERZ458767:ERZ458786 FBV458767:FBV458786 FLR458767:FLR458786 FVN458767:FVN458786 GFJ458767:GFJ458786 GPF458767:GPF458786 GZB458767:GZB458786 HIX458767:HIX458786 HST458767:HST458786 ICP458767:ICP458786 IML458767:IML458786 IWH458767:IWH458786 JGD458767:JGD458786 JPZ458767:JPZ458786 JZV458767:JZV458786 KJR458767:KJR458786 KTN458767:KTN458786 LDJ458767:LDJ458786 LNF458767:LNF458786 LXB458767:LXB458786 MGX458767:MGX458786 MQT458767:MQT458786 NAP458767:NAP458786 NKL458767:NKL458786 NUH458767:NUH458786 OED458767:OED458786 ONZ458767:ONZ458786 OXV458767:OXV458786 PHR458767:PHR458786 PRN458767:PRN458786 QBJ458767:QBJ458786 QLF458767:QLF458786 QVB458767:QVB458786 REX458767:REX458786 ROT458767:ROT458786 RYP458767:RYP458786 SIL458767:SIL458786 SSH458767:SSH458786 TCD458767:TCD458786 TLZ458767:TLZ458786 TVV458767:TVV458786 UFR458767:UFR458786 UPN458767:UPN458786 UZJ458767:UZJ458786 VJF458767:VJF458786 VTB458767:VTB458786 WCX458767:WCX458786 WMT458767:WMT458786 WWP458767:WWP458786 AH524303:AH524322 KD524303:KD524322 TZ524303:TZ524322 ADV524303:ADV524322 ANR524303:ANR524322 AXN524303:AXN524322 BHJ524303:BHJ524322 BRF524303:BRF524322 CBB524303:CBB524322 CKX524303:CKX524322 CUT524303:CUT524322 DEP524303:DEP524322 DOL524303:DOL524322 DYH524303:DYH524322 EID524303:EID524322 ERZ524303:ERZ524322 FBV524303:FBV524322 FLR524303:FLR524322 FVN524303:FVN524322 GFJ524303:GFJ524322 GPF524303:GPF524322 GZB524303:GZB524322 HIX524303:HIX524322 HST524303:HST524322 ICP524303:ICP524322 IML524303:IML524322 IWH524303:IWH524322 JGD524303:JGD524322 JPZ524303:JPZ524322 JZV524303:JZV524322 KJR524303:KJR524322 KTN524303:KTN524322 LDJ524303:LDJ524322 LNF524303:LNF524322 LXB524303:LXB524322 MGX524303:MGX524322 MQT524303:MQT524322 NAP524303:NAP524322 NKL524303:NKL524322 NUH524303:NUH524322 OED524303:OED524322 ONZ524303:ONZ524322 OXV524303:OXV524322 PHR524303:PHR524322 PRN524303:PRN524322 QBJ524303:QBJ524322 QLF524303:QLF524322 QVB524303:QVB524322 REX524303:REX524322 ROT524303:ROT524322 RYP524303:RYP524322 SIL524303:SIL524322 SSH524303:SSH524322 TCD524303:TCD524322 TLZ524303:TLZ524322 TVV524303:TVV524322 UFR524303:UFR524322 UPN524303:UPN524322 UZJ524303:UZJ524322 VJF524303:VJF524322 VTB524303:VTB524322 WCX524303:WCX524322 WMT524303:WMT524322 WWP524303:WWP524322 AH589839:AH589858 KD589839:KD589858 TZ589839:TZ589858 ADV589839:ADV589858 ANR589839:ANR589858 AXN589839:AXN589858 BHJ589839:BHJ589858 BRF589839:BRF589858 CBB589839:CBB589858 CKX589839:CKX589858 CUT589839:CUT589858 DEP589839:DEP589858 DOL589839:DOL589858 DYH589839:DYH589858 EID589839:EID589858 ERZ589839:ERZ589858 FBV589839:FBV589858 FLR589839:FLR589858 FVN589839:FVN589858 GFJ589839:GFJ589858 GPF589839:GPF589858 GZB589839:GZB589858 HIX589839:HIX589858 HST589839:HST589858 ICP589839:ICP589858 IML589839:IML589858 IWH589839:IWH589858 JGD589839:JGD589858 JPZ589839:JPZ589858 JZV589839:JZV589858 KJR589839:KJR589858 KTN589839:KTN589858 LDJ589839:LDJ589858 LNF589839:LNF589858 LXB589839:LXB589858 MGX589839:MGX589858 MQT589839:MQT589858 NAP589839:NAP589858 NKL589839:NKL589858 NUH589839:NUH589858 OED589839:OED589858 ONZ589839:ONZ589858 OXV589839:OXV589858 PHR589839:PHR589858 PRN589839:PRN589858 QBJ589839:QBJ589858 QLF589839:QLF589858 QVB589839:QVB589858 REX589839:REX589858 ROT589839:ROT589858 RYP589839:RYP589858 SIL589839:SIL589858 SSH589839:SSH589858 TCD589839:TCD589858 TLZ589839:TLZ589858 TVV589839:TVV589858 UFR589839:UFR589858 UPN589839:UPN589858 UZJ589839:UZJ589858 VJF589839:VJF589858 VTB589839:VTB589858 WCX589839:WCX589858 WMT589839:WMT589858 WWP589839:WWP589858 AH655375:AH655394 KD655375:KD655394 TZ655375:TZ655394 ADV655375:ADV655394 ANR655375:ANR655394 AXN655375:AXN655394 BHJ655375:BHJ655394 BRF655375:BRF655394 CBB655375:CBB655394 CKX655375:CKX655394 CUT655375:CUT655394 DEP655375:DEP655394 DOL655375:DOL655394 DYH655375:DYH655394 EID655375:EID655394 ERZ655375:ERZ655394 FBV655375:FBV655394 FLR655375:FLR655394 FVN655375:FVN655394 GFJ655375:GFJ655394 GPF655375:GPF655394 GZB655375:GZB655394 HIX655375:HIX655394 HST655375:HST655394 ICP655375:ICP655394 IML655375:IML655394 IWH655375:IWH655394 JGD655375:JGD655394 JPZ655375:JPZ655394 JZV655375:JZV655394 KJR655375:KJR655394 KTN655375:KTN655394 LDJ655375:LDJ655394 LNF655375:LNF655394 LXB655375:LXB655394 MGX655375:MGX655394 MQT655375:MQT655394 NAP655375:NAP655394 NKL655375:NKL655394 NUH655375:NUH655394 OED655375:OED655394 ONZ655375:ONZ655394 OXV655375:OXV655394 PHR655375:PHR655394 PRN655375:PRN655394 QBJ655375:QBJ655394 QLF655375:QLF655394 QVB655375:QVB655394 REX655375:REX655394 ROT655375:ROT655394 RYP655375:RYP655394 SIL655375:SIL655394 SSH655375:SSH655394 TCD655375:TCD655394 TLZ655375:TLZ655394 TVV655375:TVV655394 UFR655375:UFR655394 UPN655375:UPN655394 UZJ655375:UZJ655394 VJF655375:VJF655394 VTB655375:VTB655394 WCX655375:WCX655394 WMT655375:WMT655394 WWP655375:WWP655394 AH720911:AH720930 KD720911:KD720930 TZ720911:TZ720930 ADV720911:ADV720930 ANR720911:ANR720930 AXN720911:AXN720930 BHJ720911:BHJ720930 BRF720911:BRF720930 CBB720911:CBB720930 CKX720911:CKX720930 CUT720911:CUT720930 DEP720911:DEP720930 DOL720911:DOL720930 DYH720911:DYH720930 EID720911:EID720930 ERZ720911:ERZ720930 FBV720911:FBV720930 FLR720911:FLR720930 FVN720911:FVN720930 GFJ720911:GFJ720930 GPF720911:GPF720930 GZB720911:GZB720930 HIX720911:HIX720930 HST720911:HST720930 ICP720911:ICP720930 IML720911:IML720930 IWH720911:IWH720930 JGD720911:JGD720930 JPZ720911:JPZ720930 JZV720911:JZV720930 KJR720911:KJR720930 KTN720911:KTN720930 LDJ720911:LDJ720930 LNF720911:LNF720930 LXB720911:LXB720930 MGX720911:MGX720930 MQT720911:MQT720930 NAP720911:NAP720930 NKL720911:NKL720930 NUH720911:NUH720930 OED720911:OED720930 ONZ720911:ONZ720930 OXV720911:OXV720930 PHR720911:PHR720930 PRN720911:PRN720930 QBJ720911:QBJ720930 QLF720911:QLF720930 QVB720911:QVB720930 REX720911:REX720930 ROT720911:ROT720930 RYP720911:RYP720930 SIL720911:SIL720930 SSH720911:SSH720930 TCD720911:TCD720930 TLZ720911:TLZ720930 TVV720911:TVV720930 UFR720911:UFR720930 UPN720911:UPN720930 UZJ720911:UZJ720930 VJF720911:VJF720930 VTB720911:VTB720930 WCX720911:WCX720930 WMT720911:WMT720930 WWP720911:WWP720930 AH786447:AH786466 KD786447:KD786466 TZ786447:TZ786466 ADV786447:ADV786466 ANR786447:ANR786466 AXN786447:AXN786466 BHJ786447:BHJ786466 BRF786447:BRF786466 CBB786447:CBB786466 CKX786447:CKX786466 CUT786447:CUT786466 DEP786447:DEP786466 DOL786447:DOL786466 DYH786447:DYH786466 EID786447:EID786466 ERZ786447:ERZ786466 FBV786447:FBV786466 FLR786447:FLR786466 FVN786447:FVN786466 GFJ786447:GFJ786466 GPF786447:GPF786466 GZB786447:GZB786466 HIX786447:HIX786466 HST786447:HST786466 ICP786447:ICP786466 IML786447:IML786466 IWH786447:IWH786466 JGD786447:JGD786466 JPZ786447:JPZ786466 JZV786447:JZV786466 KJR786447:KJR786466 KTN786447:KTN786466 LDJ786447:LDJ786466 LNF786447:LNF786466 LXB786447:LXB786466 MGX786447:MGX786466 MQT786447:MQT786466 NAP786447:NAP786466 NKL786447:NKL786466 NUH786447:NUH786466 OED786447:OED786466 ONZ786447:ONZ786466 OXV786447:OXV786466 PHR786447:PHR786466 PRN786447:PRN786466 QBJ786447:QBJ786466 QLF786447:QLF786466 QVB786447:QVB786466 REX786447:REX786466 ROT786447:ROT786466 RYP786447:RYP786466 SIL786447:SIL786466 SSH786447:SSH786466 TCD786447:TCD786466 TLZ786447:TLZ786466 TVV786447:TVV786466 UFR786447:UFR786466 UPN786447:UPN786466 UZJ786447:UZJ786466 VJF786447:VJF786466 VTB786447:VTB786466 WCX786447:WCX786466 WMT786447:WMT786466 WWP786447:WWP786466 AH851983:AH852002 KD851983:KD852002 TZ851983:TZ852002 ADV851983:ADV852002 ANR851983:ANR852002 AXN851983:AXN852002 BHJ851983:BHJ852002 BRF851983:BRF852002 CBB851983:CBB852002 CKX851983:CKX852002 CUT851983:CUT852002 DEP851983:DEP852002 DOL851983:DOL852002 DYH851983:DYH852002 EID851983:EID852002 ERZ851983:ERZ852002 FBV851983:FBV852002 FLR851983:FLR852002 FVN851983:FVN852002 GFJ851983:GFJ852002 GPF851983:GPF852002 GZB851983:GZB852002 HIX851983:HIX852002 HST851983:HST852002 ICP851983:ICP852002 IML851983:IML852002 IWH851983:IWH852002 JGD851983:JGD852002 JPZ851983:JPZ852002 JZV851983:JZV852002 KJR851983:KJR852002 KTN851983:KTN852002 LDJ851983:LDJ852002 LNF851983:LNF852002 LXB851983:LXB852002 MGX851983:MGX852002 MQT851983:MQT852002 NAP851983:NAP852002 NKL851983:NKL852002 NUH851983:NUH852002 OED851983:OED852002 ONZ851983:ONZ852002 OXV851983:OXV852002 PHR851983:PHR852002 PRN851983:PRN852002 QBJ851983:QBJ852002 QLF851983:QLF852002 QVB851983:QVB852002 REX851983:REX852002 ROT851983:ROT852002 RYP851983:RYP852002 SIL851983:SIL852002 SSH851983:SSH852002 TCD851983:TCD852002 TLZ851983:TLZ852002 TVV851983:TVV852002 UFR851983:UFR852002 UPN851983:UPN852002 UZJ851983:UZJ852002 VJF851983:VJF852002 VTB851983:VTB852002 WCX851983:WCX852002 WMT851983:WMT852002 WWP851983:WWP852002 AH917519:AH917538 KD917519:KD917538 TZ917519:TZ917538 ADV917519:ADV917538 ANR917519:ANR917538 AXN917519:AXN917538 BHJ917519:BHJ917538 BRF917519:BRF917538 CBB917519:CBB917538 CKX917519:CKX917538 CUT917519:CUT917538 DEP917519:DEP917538 DOL917519:DOL917538 DYH917519:DYH917538 EID917519:EID917538 ERZ917519:ERZ917538 FBV917519:FBV917538 FLR917519:FLR917538 FVN917519:FVN917538 GFJ917519:GFJ917538 GPF917519:GPF917538 GZB917519:GZB917538 HIX917519:HIX917538 HST917519:HST917538 ICP917519:ICP917538 IML917519:IML917538 IWH917519:IWH917538 JGD917519:JGD917538 JPZ917519:JPZ917538 JZV917519:JZV917538 KJR917519:KJR917538 KTN917519:KTN917538 LDJ917519:LDJ917538 LNF917519:LNF917538 LXB917519:LXB917538 MGX917519:MGX917538 MQT917519:MQT917538 NAP917519:NAP917538 NKL917519:NKL917538 NUH917519:NUH917538 OED917519:OED917538 ONZ917519:ONZ917538 OXV917519:OXV917538 PHR917519:PHR917538 PRN917519:PRN917538 QBJ917519:QBJ917538 QLF917519:QLF917538 QVB917519:QVB917538 REX917519:REX917538 ROT917519:ROT917538 RYP917519:RYP917538 SIL917519:SIL917538 SSH917519:SSH917538 TCD917519:TCD917538 TLZ917519:TLZ917538 TVV917519:TVV917538 UFR917519:UFR917538 UPN917519:UPN917538 UZJ917519:UZJ917538 VJF917519:VJF917538 VTB917519:VTB917538 WCX917519:WCX917538 WMT917519:WMT917538 WWP917519:WWP917538 AH983055:AH983074 KD983055:KD983074 TZ983055:TZ983074 ADV983055:ADV983074 ANR983055:ANR983074 AXN983055:AXN983074 BHJ983055:BHJ983074 BRF983055:BRF983074 CBB983055:CBB983074 CKX983055:CKX983074 CUT983055:CUT983074 DEP983055:DEP983074 DOL983055:DOL983074 DYH983055:DYH983074 EID983055:EID983074 ERZ983055:ERZ983074 FBV983055:FBV983074 FLR983055:FLR983074 FVN983055:FVN983074 GFJ983055:GFJ983074 GPF983055:GPF983074 GZB983055:GZB983074 HIX983055:HIX983074 HST983055:HST983074 ICP983055:ICP983074 IML983055:IML983074 IWH983055:IWH983074 JGD983055:JGD983074 JPZ983055:JPZ983074 JZV983055:JZV983074 KJR983055:KJR983074 KTN983055:KTN983074 LDJ983055:LDJ983074 LNF983055:LNF983074 LXB983055:LXB983074 MGX983055:MGX983074 MQT983055:MQT983074 NAP983055:NAP983074 NKL983055:NKL983074 NUH983055:NUH983074 OED983055:OED983074 ONZ983055:ONZ983074 OXV983055:OXV983074 PHR983055:PHR983074 PRN983055:PRN983074 QBJ983055:QBJ983074 QLF983055:QLF983074 QVB983055:QVB983074 REX983055:REX983074 ROT983055:ROT983074 RYP983055:RYP983074 SIL983055:SIL983074 SSH983055:SSH983074 TCD983055:TCD983074 TLZ983055:TLZ983074 TVV983055:TVV983074 UFR983055:UFR983074 UPN983055:UPN983074 UZJ983055:UZJ983074 VJF983055:VJF983074 VTB983055:VTB983074 WCX983055:WCX983074 WMT983055:WMT983074 WWP983055:WWP983074">
      <formula1>"16"</formula1>
    </dataValidation>
    <dataValidation type="list" allowBlank="1" showInputMessage="1" showErrorMessage="1" sqref="AM15:AM34 KI15:KI34 UE15:UE34 AEA15:AEA34 ANW15:ANW34 AXS15:AXS34 BHO15:BHO34 BRK15:BRK34 CBG15:CBG34 CLC15:CLC34 CUY15:CUY34 DEU15:DEU34 DOQ15:DOQ34 DYM15:DYM34 EII15:EII34 ESE15:ESE34 FCA15:FCA34 FLW15:FLW34 FVS15:FVS34 GFO15:GFO34 GPK15:GPK34 GZG15:GZG34 HJC15:HJC34 HSY15:HSY34 ICU15:ICU34 IMQ15:IMQ34 IWM15:IWM34 JGI15:JGI34 JQE15:JQE34 KAA15:KAA34 KJW15:KJW34 KTS15:KTS34 LDO15:LDO34 LNK15:LNK34 LXG15:LXG34 MHC15:MHC34 MQY15:MQY34 NAU15:NAU34 NKQ15:NKQ34 NUM15:NUM34 OEI15:OEI34 OOE15:OOE34 OYA15:OYA34 PHW15:PHW34 PRS15:PRS34 QBO15:QBO34 QLK15:QLK34 QVG15:QVG34 RFC15:RFC34 ROY15:ROY34 RYU15:RYU34 SIQ15:SIQ34 SSM15:SSM34 TCI15:TCI34 TME15:TME34 TWA15:TWA34 UFW15:UFW34 UPS15:UPS34 UZO15:UZO34 VJK15:VJK34 VTG15:VTG34 WDC15:WDC34 WMY15:WMY34 WWU15:WWU34 AM65551:AM65570 KI65551:KI65570 UE65551:UE65570 AEA65551:AEA65570 ANW65551:ANW65570 AXS65551:AXS65570 BHO65551:BHO65570 BRK65551:BRK65570 CBG65551:CBG65570 CLC65551:CLC65570 CUY65551:CUY65570 DEU65551:DEU65570 DOQ65551:DOQ65570 DYM65551:DYM65570 EII65551:EII65570 ESE65551:ESE65570 FCA65551:FCA65570 FLW65551:FLW65570 FVS65551:FVS65570 GFO65551:GFO65570 GPK65551:GPK65570 GZG65551:GZG65570 HJC65551:HJC65570 HSY65551:HSY65570 ICU65551:ICU65570 IMQ65551:IMQ65570 IWM65551:IWM65570 JGI65551:JGI65570 JQE65551:JQE65570 KAA65551:KAA65570 KJW65551:KJW65570 KTS65551:KTS65570 LDO65551:LDO65570 LNK65551:LNK65570 LXG65551:LXG65570 MHC65551:MHC65570 MQY65551:MQY65570 NAU65551:NAU65570 NKQ65551:NKQ65570 NUM65551:NUM65570 OEI65551:OEI65570 OOE65551:OOE65570 OYA65551:OYA65570 PHW65551:PHW65570 PRS65551:PRS65570 QBO65551:QBO65570 QLK65551:QLK65570 QVG65551:QVG65570 RFC65551:RFC65570 ROY65551:ROY65570 RYU65551:RYU65570 SIQ65551:SIQ65570 SSM65551:SSM65570 TCI65551:TCI65570 TME65551:TME65570 TWA65551:TWA65570 UFW65551:UFW65570 UPS65551:UPS65570 UZO65551:UZO65570 VJK65551:VJK65570 VTG65551:VTG65570 WDC65551:WDC65570 WMY65551:WMY65570 WWU65551:WWU65570 AM131087:AM131106 KI131087:KI131106 UE131087:UE131106 AEA131087:AEA131106 ANW131087:ANW131106 AXS131087:AXS131106 BHO131087:BHO131106 BRK131087:BRK131106 CBG131087:CBG131106 CLC131087:CLC131106 CUY131087:CUY131106 DEU131087:DEU131106 DOQ131087:DOQ131106 DYM131087:DYM131106 EII131087:EII131106 ESE131087:ESE131106 FCA131087:FCA131106 FLW131087:FLW131106 FVS131087:FVS131106 GFO131087:GFO131106 GPK131087:GPK131106 GZG131087:GZG131106 HJC131087:HJC131106 HSY131087:HSY131106 ICU131087:ICU131106 IMQ131087:IMQ131106 IWM131087:IWM131106 JGI131087:JGI131106 JQE131087:JQE131106 KAA131087:KAA131106 KJW131087:KJW131106 KTS131087:KTS131106 LDO131087:LDO131106 LNK131087:LNK131106 LXG131087:LXG131106 MHC131087:MHC131106 MQY131087:MQY131106 NAU131087:NAU131106 NKQ131087:NKQ131106 NUM131087:NUM131106 OEI131087:OEI131106 OOE131087:OOE131106 OYA131087:OYA131106 PHW131087:PHW131106 PRS131087:PRS131106 QBO131087:QBO131106 QLK131087:QLK131106 QVG131087:QVG131106 RFC131087:RFC131106 ROY131087:ROY131106 RYU131087:RYU131106 SIQ131087:SIQ131106 SSM131087:SSM131106 TCI131087:TCI131106 TME131087:TME131106 TWA131087:TWA131106 UFW131087:UFW131106 UPS131087:UPS131106 UZO131087:UZO131106 VJK131087:VJK131106 VTG131087:VTG131106 WDC131087:WDC131106 WMY131087:WMY131106 WWU131087:WWU131106 AM196623:AM196642 KI196623:KI196642 UE196623:UE196642 AEA196623:AEA196642 ANW196623:ANW196642 AXS196623:AXS196642 BHO196623:BHO196642 BRK196623:BRK196642 CBG196623:CBG196642 CLC196623:CLC196642 CUY196623:CUY196642 DEU196623:DEU196642 DOQ196623:DOQ196642 DYM196623:DYM196642 EII196623:EII196642 ESE196623:ESE196642 FCA196623:FCA196642 FLW196623:FLW196642 FVS196623:FVS196642 GFO196623:GFO196642 GPK196623:GPK196642 GZG196623:GZG196642 HJC196623:HJC196642 HSY196623:HSY196642 ICU196623:ICU196642 IMQ196623:IMQ196642 IWM196623:IWM196642 JGI196623:JGI196642 JQE196623:JQE196642 KAA196623:KAA196642 KJW196623:KJW196642 KTS196623:KTS196642 LDO196623:LDO196642 LNK196623:LNK196642 LXG196623:LXG196642 MHC196623:MHC196642 MQY196623:MQY196642 NAU196623:NAU196642 NKQ196623:NKQ196642 NUM196623:NUM196642 OEI196623:OEI196642 OOE196623:OOE196642 OYA196623:OYA196642 PHW196623:PHW196642 PRS196623:PRS196642 QBO196623:QBO196642 QLK196623:QLK196642 QVG196623:QVG196642 RFC196623:RFC196642 ROY196623:ROY196642 RYU196623:RYU196642 SIQ196623:SIQ196642 SSM196623:SSM196642 TCI196623:TCI196642 TME196623:TME196642 TWA196623:TWA196642 UFW196623:UFW196642 UPS196623:UPS196642 UZO196623:UZO196642 VJK196623:VJK196642 VTG196623:VTG196642 WDC196623:WDC196642 WMY196623:WMY196642 WWU196623:WWU196642 AM262159:AM262178 KI262159:KI262178 UE262159:UE262178 AEA262159:AEA262178 ANW262159:ANW262178 AXS262159:AXS262178 BHO262159:BHO262178 BRK262159:BRK262178 CBG262159:CBG262178 CLC262159:CLC262178 CUY262159:CUY262178 DEU262159:DEU262178 DOQ262159:DOQ262178 DYM262159:DYM262178 EII262159:EII262178 ESE262159:ESE262178 FCA262159:FCA262178 FLW262159:FLW262178 FVS262159:FVS262178 GFO262159:GFO262178 GPK262159:GPK262178 GZG262159:GZG262178 HJC262159:HJC262178 HSY262159:HSY262178 ICU262159:ICU262178 IMQ262159:IMQ262178 IWM262159:IWM262178 JGI262159:JGI262178 JQE262159:JQE262178 KAA262159:KAA262178 KJW262159:KJW262178 KTS262159:KTS262178 LDO262159:LDO262178 LNK262159:LNK262178 LXG262159:LXG262178 MHC262159:MHC262178 MQY262159:MQY262178 NAU262159:NAU262178 NKQ262159:NKQ262178 NUM262159:NUM262178 OEI262159:OEI262178 OOE262159:OOE262178 OYA262159:OYA262178 PHW262159:PHW262178 PRS262159:PRS262178 QBO262159:QBO262178 QLK262159:QLK262178 QVG262159:QVG262178 RFC262159:RFC262178 ROY262159:ROY262178 RYU262159:RYU262178 SIQ262159:SIQ262178 SSM262159:SSM262178 TCI262159:TCI262178 TME262159:TME262178 TWA262159:TWA262178 UFW262159:UFW262178 UPS262159:UPS262178 UZO262159:UZO262178 VJK262159:VJK262178 VTG262159:VTG262178 WDC262159:WDC262178 WMY262159:WMY262178 WWU262159:WWU262178 AM327695:AM327714 KI327695:KI327714 UE327695:UE327714 AEA327695:AEA327714 ANW327695:ANW327714 AXS327695:AXS327714 BHO327695:BHO327714 BRK327695:BRK327714 CBG327695:CBG327714 CLC327695:CLC327714 CUY327695:CUY327714 DEU327695:DEU327714 DOQ327695:DOQ327714 DYM327695:DYM327714 EII327695:EII327714 ESE327695:ESE327714 FCA327695:FCA327714 FLW327695:FLW327714 FVS327695:FVS327714 GFO327695:GFO327714 GPK327695:GPK327714 GZG327695:GZG327714 HJC327695:HJC327714 HSY327695:HSY327714 ICU327695:ICU327714 IMQ327695:IMQ327714 IWM327695:IWM327714 JGI327695:JGI327714 JQE327695:JQE327714 KAA327695:KAA327714 KJW327695:KJW327714 KTS327695:KTS327714 LDO327695:LDO327714 LNK327695:LNK327714 LXG327695:LXG327714 MHC327695:MHC327714 MQY327695:MQY327714 NAU327695:NAU327714 NKQ327695:NKQ327714 NUM327695:NUM327714 OEI327695:OEI327714 OOE327695:OOE327714 OYA327695:OYA327714 PHW327695:PHW327714 PRS327695:PRS327714 QBO327695:QBO327714 QLK327695:QLK327714 QVG327695:QVG327714 RFC327695:RFC327714 ROY327695:ROY327714 RYU327695:RYU327714 SIQ327695:SIQ327714 SSM327695:SSM327714 TCI327695:TCI327714 TME327695:TME327714 TWA327695:TWA327714 UFW327695:UFW327714 UPS327695:UPS327714 UZO327695:UZO327714 VJK327695:VJK327714 VTG327695:VTG327714 WDC327695:WDC327714 WMY327695:WMY327714 WWU327695:WWU327714 AM393231:AM393250 KI393231:KI393250 UE393231:UE393250 AEA393231:AEA393250 ANW393231:ANW393250 AXS393231:AXS393250 BHO393231:BHO393250 BRK393231:BRK393250 CBG393231:CBG393250 CLC393231:CLC393250 CUY393231:CUY393250 DEU393231:DEU393250 DOQ393231:DOQ393250 DYM393231:DYM393250 EII393231:EII393250 ESE393231:ESE393250 FCA393231:FCA393250 FLW393231:FLW393250 FVS393231:FVS393250 GFO393231:GFO393250 GPK393231:GPK393250 GZG393231:GZG393250 HJC393231:HJC393250 HSY393231:HSY393250 ICU393231:ICU393250 IMQ393231:IMQ393250 IWM393231:IWM393250 JGI393231:JGI393250 JQE393231:JQE393250 KAA393231:KAA393250 KJW393231:KJW393250 KTS393231:KTS393250 LDO393231:LDO393250 LNK393231:LNK393250 LXG393231:LXG393250 MHC393231:MHC393250 MQY393231:MQY393250 NAU393231:NAU393250 NKQ393231:NKQ393250 NUM393231:NUM393250 OEI393231:OEI393250 OOE393231:OOE393250 OYA393231:OYA393250 PHW393231:PHW393250 PRS393231:PRS393250 QBO393231:QBO393250 QLK393231:QLK393250 QVG393231:QVG393250 RFC393231:RFC393250 ROY393231:ROY393250 RYU393231:RYU393250 SIQ393231:SIQ393250 SSM393231:SSM393250 TCI393231:TCI393250 TME393231:TME393250 TWA393231:TWA393250 UFW393231:UFW393250 UPS393231:UPS393250 UZO393231:UZO393250 VJK393231:VJK393250 VTG393231:VTG393250 WDC393231:WDC393250 WMY393231:WMY393250 WWU393231:WWU393250 AM458767:AM458786 KI458767:KI458786 UE458767:UE458786 AEA458767:AEA458786 ANW458767:ANW458786 AXS458767:AXS458786 BHO458767:BHO458786 BRK458767:BRK458786 CBG458767:CBG458786 CLC458767:CLC458786 CUY458767:CUY458786 DEU458767:DEU458786 DOQ458767:DOQ458786 DYM458767:DYM458786 EII458767:EII458786 ESE458767:ESE458786 FCA458767:FCA458786 FLW458767:FLW458786 FVS458767:FVS458786 GFO458767:GFO458786 GPK458767:GPK458786 GZG458767:GZG458786 HJC458767:HJC458786 HSY458767:HSY458786 ICU458767:ICU458786 IMQ458767:IMQ458786 IWM458767:IWM458786 JGI458767:JGI458786 JQE458767:JQE458786 KAA458767:KAA458786 KJW458767:KJW458786 KTS458767:KTS458786 LDO458767:LDO458786 LNK458767:LNK458786 LXG458767:LXG458786 MHC458767:MHC458786 MQY458767:MQY458786 NAU458767:NAU458786 NKQ458767:NKQ458786 NUM458767:NUM458786 OEI458767:OEI458786 OOE458767:OOE458786 OYA458767:OYA458786 PHW458767:PHW458786 PRS458767:PRS458786 QBO458767:QBO458786 QLK458767:QLK458786 QVG458767:QVG458786 RFC458767:RFC458786 ROY458767:ROY458786 RYU458767:RYU458786 SIQ458767:SIQ458786 SSM458767:SSM458786 TCI458767:TCI458786 TME458767:TME458786 TWA458767:TWA458786 UFW458767:UFW458786 UPS458767:UPS458786 UZO458767:UZO458786 VJK458767:VJK458786 VTG458767:VTG458786 WDC458767:WDC458786 WMY458767:WMY458786 WWU458767:WWU458786 AM524303:AM524322 KI524303:KI524322 UE524303:UE524322 AEA524303:AEA524322 ANW524303:ANW524322 AXS524303:AXS524322 BHO524303:BHO524322 BRK524303:BRK524322 CBG524303:CBG524322 CLC524303:CLC524322 CUY524303:CUY524322 DEU524303:DEU524322 DOQ524303:DOQ524322 DYM524303:DYM524322 EII524303:EII524322 ESE524303:ESE524322 FCA524303:FCA524322 FLW524303:FLW524322 FVS524303:FVS524322 GFO524303:GFO524322 GPK524303:GPK524322 GZG524303:GZG524322 HJC524303:HJC524322 HSY524303:HSY524322 ICU524303:ICU524322 IMQ524303:IMQ524322 IWM524303:IWM524322 JGI524303:JGI524322 JQE524303:JQE524322 KAA524303:KAA524322 KJW524303:KJW524322 KTS524303:KTS524322 LDO524303:LDO524322 LNK524303:LNK524322 LXG524303:LXG524322 MHC524303:MHC524322 MQY524303:MQY524322 NAU524303:NAU524322 NKQ524303:NKQ524322 NUM524303:NUM524322 OEI524303:OEI524322 OOE524303:OOE524322 OYA524303:OYA524322 PHW524303:PHW524322 PRS524303:PRS524322 QBO524303:QBO524322 QLK524303:QLK524322 QVG524303:QVG524322 RFC524303:RFC524322 ROY524303:ROY524322 RYU524303:RYU524322 SIQ524303:SIQ524322 SSM524303:SSM524322 TCI524303:TCI524322 TME524303:TME524322 TWA524303:TWA524322 UFW524303:UFW524322 UPS524303:UPS524322 UZO524303:UZO524322 VJK524303:VJK524322 VTG524303:VTG524322 WDC524303:WDC524322 WMY524303:WMY524322 WWU524303:WWU524322 AM589839:AM589858 KI589839:KI589858 UE589839:UE589858 AEA589839:AEA589858 ANW589839:ANW589858 AXS589839:AXS589858 BHO589839:BHO589858 BRK589839:BRK589858 CBG589839:CBG589858 CLC589839:CLC589858 CUY589839:CUY589858 DEU589839:DEU589858 DOQ589839:DOQ589858 DYM589839:DYM589858 EII589839:EII589858 ESE589839:ESE589858 FCA589839:FCA589858 FLW589839:FLW589858 FVS589839:FVS589858 GFO589839:GFO589858 GPK589839:GPK589858 GZG589839:GZG589858 HJC589839:HJC589858 HSY589839:HSY589858 ICU589839:ICU589858 IMQ589839:IMQ589858 IWM589839:IWM589858 JGI589839:JGI589858 JQE589839:JQE589858 KAA589839:KAA589858 KJW589839:KJW589858 KTS589839:KTS589858 LDO589839:LDO589858 LNK589839:LNK589858 LXG589839:LXG589858 MHC589839:MHC589858 MQY589839:MQY589858 NAU589839:NAU589858 NKQ589839:NKQ589858 NUM589839:NUM589858 OEI589839:OEI589858 OOE589839:OOE589858 OYA589839:OYA589858 PHW589839:PHW589858 PRS589839:PRS589858 QBO589839:QBO589858 QLK589839:QLK589858 QVG589839:QVG589858 RFC589839:RFC589858 ROY589839:ROY589858 RYU589839:RYU589858 SIQ589839:SIQ589858 SSM589839:SSM589858 TCI589839:TCI589858 TME589839:TME589858 TWA589839:TWA589858 UFW589839:UFW589858 UPS589839:UPS589858 UZO589839:UZO589858 VJK589839:VJK589858 VTG589839:VTG589858 WDC589839:WDC589858 WMY589839:WMY589858 WWU589839:WWU589858 AM655375:AM655394 KI655375:KI655394 UE655375:UE655394 AEA655375:AEA655394 ANW655375:ANW655394 AXS655375:AXS655394 BHO655375:BHO655394 BRK655375:BRK655394 CBG655375:CBG655394 CLC655375:CLC655394 CUY655375:CUY655394 DEU655375:DEU655394 DOQ655375:DOQ655394 DYM655375:DYM655394 EII655375:EII655394 ESE655375:ESE655394 FCA655375:FCA655394 FLW655375:FLW655394 FVS655375:FVS655394 GFO655375:GFO655394 GPK655375:GPK655394 GZG655375:GZG655394 HJC655375:HJC655394 HSY655375:HSY655394 ICU655375:ICU655394 IMQ655375:IMQ655394 IWM655375:IWM655394 JGI655375:JGI655394 JQE655375:JQE655394 KAA655375:KAA655394 KJW655375:KJW655394 KTS655375:KTS655394 LDO655375:LDO655394 LNK655375:LNK655394 LXG655375:LXG655394 MHC655375:MHC655394 MQY655375:MQY655394 NAU655375:NAU655394 NKQ655375:NKQ655394 NUM655375:NUM655394 OEI655375:OEI655394 OOE655375:OOE655394 OYA655375:OYA655394 PHW655375:PHW655394 PRS655375:PRS655394 QBO655375:QBO655394 QLK655375:QLK655394 QVG655375:QVG655394 RFC655375:RFC655394 ROY655375:ROY655394 RYU655375:RYU655394 SIQ655375:SIQ655394 SSM655375:SSM655394 TCI655375:TCI655394 TME655375:TME655394 TWA655375:TWA655394 UFW655375:UFW655394 UPS655375:UPS655394 UZO655375:UZO655394 VJK655375:VJK655394 VTG655375:VTG655394 WDC655375:WDC655394 WMY655375:WMY655394 WWU655375:WWU655394 AM720911:AM720930 KI720911:KI720930 UE720911:UE720930 AEA720911:AEA720930 ANW720911:ANW720930 AXS720911:AXS720930 BHO720911:BHO720930 BRK720911:BRK720930 CBG720911:CBG720930 CLC720911:CLC720930 CUY720911:CUY720930 DEU720911:DEU720930 DOQ720911:DOQ720930 DYM720911:DYM720930 EII720911:EII720930 ESE720911:ESE720930 FCA720911:FCA720930 FLW720911:FLW720930 FVS720911:FVS720930 GFO720911:GFO720930 GPK720911:GPK720930 GZG720911:GZG720930 HJC720911:HJC720930 HSY720911:HSY720930 ICU720911:ICU720930 IMQ720911:IMQ720930 IWM720911:IWM720930 JGI720911:JGI720930 JQE720911:JQE720930 KAA720911:KAA720930 KJW720911:KJW720930 KTS720911:KTS720930 LDO720911:LDO720930 LNK720911:LNK720930 LXG720911:LXG720930 MHC720911:MHC720930 MQY720911:MQY720930 NAU720911:NAU720930 NKQ720911:NKQ720930 NUM720911:NUM720930 OEI720911:OEI720930 OOE720911:OOE720930 OYA720911:OYA720930 PHW720911:PHW720930 PRS720911:PRS720930 QBO720911:QBO720930 QLK720911:QLK720930 QVG720911:QVG720930 RFC720911:RFC720930 ROY720911:ROY720930 RYU720911:RYU720930 SIQ720911:SIQ720930 SSM720911:SSM720930 TCI720911:TCI720930 TME720911:TME720930 TWA720911:TWA720930 UFW720911:UFW720930 UPS720911:UPS720930 UZO720911:UZO720930 VJK720911:VJK720930 VTG720911:VTG720930 WDC720911:WDC720930 WMY720911:WMY720930 WWU720911:WWU720930 AM786447:AM786466 KI786447:KI786466 UE786447:UE786466 AEA786447:AEA786466 ANW786447:ANW786466 AXS786447:AXS786466 BHO786447:BHO786466 BRK786447:BRK786466 CBG786447:CBG786466 CLC786447:CLC786466 CUY786447:CUY786466 DEU786447:DEU786466 DOQ786447:DOQ786466 DYM786447:DYM786466 EII786447:EII786466 ESE786447:ESE786466 FCA786447:FCA786466 FLW786447:FLW786466 FVS786447:FVS786466 GFO786447:GFO786466 GPK786447:GPK786466 GZG786447:GZG786466 HJC786447:HJC786466 HSY786447:HSY786466 ICU786447:ICU786466 IMQ786447:IMQ786466 IWM786447:IWM786466 JGI786447:JGI786466 JQE786447:JQE786466 KAA786447:KAA786466 KJW786447:KJW786466 KTS786447:KTS786466 LDO786447:LDO786466 LNK786447:LNK786466 LXG786447:LXG786466 MHC786447:MHC786466 MQY786447:MQY786466 NAU786447:NAU786466 NKQ786447:NKQ786466 NUM786447:NUM786466 OEI786447:OEI786466 OOE786447:OOE786466 OYA786447:OYA786466 PHW786447:PHW786466 PRS786447:PRS786466 QBO786447:QBO786466 QLK786447:QLK786466 QVG786447:QVG786466 RFC786447:RFC786466 ROY786447:ROY786466 RYU786447:RYU786466 SIQ786447:SIQ786466 SSM786447:SSM786466 TCI786447:TCI786466 TME786447:TME786466 TWA786447:TWA786466 UFW786447:UFW786466 UPS786447:UPS786466 UZO786447:UZO786466 VJK786447:VJK786466 VTG786447:VTG786466 WDC786447:WDC786466 WMY786447:WMY786466 WWU786447:WWU786466 AM851983:AM852002 KI851983:KI852002 UE851983:UE852002 AEA851983:AEA852002 ANW851983:ANW852002 AXS851983:AXS852002 BHO851983:BHO852002 BRK851983:BRK852002 CBG851983:CBG852002 CLC851983:CLC852002 CUY851983:CUY852002 DEU851983:DEU852002 DOQ851983:DOQ852002 DYM851983:DYM852002 EII851983:EII852002 ESE851983:ESE852002 FCA851983:FCA852002 FLW851983:FLW852002 FVS851983:FVS852002 GFO851983:GFO852002 GPK851983:GPK852002 GZG851983:GZG852002 HJC851983:HJC852002 HSY851983:HSY852002 ICU851983:ICU852002 IMQ851983:IMQ852002 IWM851983:IWM852002 JGI851983:JGI852002 JQE851983:JQE852002 KAA851983:KAA852002 KJW851983:KJW852002 KTS851983:KTS852002 LDO851983:LDO852002 LNK851983:LNK852002 LXG851983:LXG852002 MHC851983:MHC852002 MQY851983:MQY852002 NAU851983:NAU852002 NKQ851983:NKQ852002 NUM851983:NUM852002 OEI851983:OEI852002 OOE851983:OOE852002 OYA851983:OYA852002 PHW851983:PHW852002 PRS851983:PRS852002 QBO851983:QBO852002 QLK851983:QLK852002 QVG851983:QVG852002 RFC851983:RFC852002 ROY851983:ROY852002 RYU851983:RYU852002 SIQ851983:SIQ852002 SSM851983:SSM852002 TCI851983:TCI852002 TME851983:TME852002 TWA851983:TWA852002 UFW851983:UFW852002 UPS851983:UPS852002 UZO851983:UZO852002 VJK851983:VJK852002 VTG851983:VTG852002 WDC851983:WDC852002 WMY851983:WMY852002 WWU851983:WWU852002 AM917519:AM917538 KI917519:KI917538 UE917519:UE917538 AEA917519:AEA917538 ANW917519:ANW917538 AXS917519:AXS917538 BHO917519:BHO917538 BRK917519:BRK917538 CBG917519:CBG917538 CLC917519:CLC917538 CUY917519:CUY917538 DEU917519:DEU917538 DOQ917519:DOQ917538 DYM917519:DYM917538 EII917519:EII917538 ESE917519:ESE917538 FCA917519:FCA917538 FLW917519:FLW917538 FVS917519:FVS917538 GFO917519:GFO917538 GPK917519:GPK917538 GZG917519:GZG917538 HJC917519:HJC917538 HSY917519:HSY917538 ICU917519:ICU917538 IMQ917519:IMQ917538 IWM917519:IWM917538 JGI917519:JGI917538 JQE917519:JQE917538 KAA917519:KAA917538 KJW917519:KJW917538 KTS917519:KTS917538 LDO917519:LDO917538 LNK917519:LNK917538 LXG917519:LXG917538 MHC917519:MHC917538 MQY917519:MQY917538 NAU917519:NAU917538 NKQ917519:NKQ917538 NUM917519:NUM917538 OEI917519:OEI917538 OOE917519:OOE917538 OYA917519:OYA917538 PHW917519:PHW917538 PRS917519:PRS917538 QBO917519:QBO917538 QLK917519:QLK917538 QVG917519:QVG917538 RFC917519:RFC917538 ROY917519:ROY917538 RYU917519:RYU917538 SIQ917519:SIQ917538 SSM917519:SSM917538 TCI917519:TCI917538 TME917519:TME917538 TWA917519:TWA917538 UFW917519:UFW917538 UPS917519:UPS917538 UZO917519:UZO917538 VJK917519:VJK917538 VTG917519:VTG917538 WDC917519:WDC917538 WMY917519:WMY917538 WWU917519:WWU917538 AM983055:AM983074 KI983055:KI983074 UE983055:UE983074 AEA983055:AEA983074 ANW983055:ANW983074 AXS983055:AXS983074 BHO983055:BHO983074 BRK983055:BRK983074 CBG983055:CBG983074 CLC983055:CLC983074 CUY983055:CUY983074 DEU983055:DEU983074 DOQ983055:DOQ983074 DYM983055:DYM983074 EII983055:EII983074 ESE983055:ESE983074 FCA983055:FCA983074 FLW983055:FLW983074 FVS983055:FVS983074 GFO983055:GFO983074 GPK983055:GPK983074 GZG983055:GZG983074 HJC983055:HJC983074 HSY983055:HSY983074 ICU983055:ICU983074 IMQ983055:IMQ983074 IWM983055:IWM983074 JGI983055:JGI983074 JQE983055:JQE983074 KAA983055:KAA983074 KJW983055:KJW983074 KTS983055:KTS983074 LDO983055:LDO983074 LNK983055:LNK983074 LXG983055:LXG983074 MHC983055:MHC983074 MQY983055:MQY983074 NAU983055:NAU983074 NKQ983055:NKQ983074 NUM983055:NUM983074 OEI983055:OEI983074 OOE983055:OOE983074 OYA983055:OYA983074 PHW983055:PHW983074 PRS983055:PRS983074 QBO983055:QBO983074 QLK983055:QLK983074 QVG983055:QVG983074 RFC983055:RFC983074 ROY983055:ROY983074 RYU983055:RYU983074 SIQ983055:SIQ983074 SSM983055:SSM983074 TCI983055:TCI983074 TME983055:TME983074 TWA983055:TWA983074 UFW983055:UFW983074 UPS983055:UPS983074 UZO983055:UZO983074 VJK983055:VJK983074 VTG983055:VTG983074 WDC983055:WDC983074 WMY983055:WMY983074 WWU983055:WWU983074">
      <formula1>"1"</formula1>
    </dataValidation>
    <dataValidation type="list" allowBlank="1" showInputMessage="1" showErrorMessage="1" sqref="S15:S34 JO15:JO34 TK15:TK34 ADG15:ADG34 ANC15:ANC34 AWY15:AWY34 BGU15:BGU34 BQQ15:BQQ34 CAM15:CAM34 CKI15:CKI34 CUE15:CUE34 DEA15:DEA34 DNW15:DNW34 DXS15:DXS34 EHO15:EHO34 ERK15:ERK34 FBG15:FBG34 FLC15:FLC34 FUY15:FUY34 GEU15:GEU34 GOQ15:GOQ34 GYM15:GYM34 HII15:HII34 HSE15:HSE34 ICA15:ICA34 ILW15:ILW34 IVS15:IVS34 JFO15:JFO34 JPK15:JPK34 JZG15:JZG34 KJC15:KJC34 KSY15:KSY34 LCU15:LCU34 LMQ15:LMQ34 LWM15:LWM34 MGI15:MGI34 MQE15:MQE34 NAA15:NAA34 NJW15:NJW34 NTS15:NTS34 ODO15:ODO34 ONK15:ONK34 OXG15:OXG34 PHC15:PHC34 PQY15:PQY34 QAU15:QAU34 QKQ15:QKQ34 QUM15:QUM34 REI15:REI34 ROE15:ROE34 RYA15:RYA34 SHW15:SHW34 SRS15:SRS34 TBO15:TBO34 TLK15:TLK34 TVG15:TVG34 UFC15:UFC34 UOY15:UOY34 UYU15:UYU34 VIQ15:VIQ34 VSM15:VSM34 WCI15:WCI34 WME15:WME34 WWA15:WWA34 S65551:S65570 JO65551:JO65570 TK65551:TK65570 ADG65551:ADG65570 ANC65551:ANC65570 AWY65551:AWY65570 BGU65551:BGU65570 BQQ65551:BQQ65570 CAM65551:CAM65570 CKI65551:CKI65570 CUE65551:CUE65570 DEA65551:DEA65570 DNW65551:DNW65570 DXS65551:DXS65570 EHO65551:EHO65570 ERK65551:ERK65570 FBG65551:FBG65570 FLC65551:FLC65570 FUY65551:FUY65570 GEU65551:GEU65570 GOQ65551:GOQ65570 GYM65551:GYM65570 HII65551:HII65570 HSE65551:HSE65570 ICA65551:ICA65570 ILW65551:ILW65570 IVS65551:IVS65570 JFO65551:JFO65570 JPK65551:JPK65570 JZG65551:JZG65570 KJC65551:KJC65570 KSY65551:KSY65570 LCU65551:LCU65570 LMQ65551:LMQ65570 LWM65551:LWM65570 MGI65551:MGI65570 MQE65551:MQE65570 NAA65551:NAA65570 NJW65551:NJW65570 NTS65551:NTS65570 ODO65551:ODO65570 ONK65551:ONK65570 OXG65551:OXG65570 PHC65551:PHC65570 PQY65551:PQY65570 QAU65551:QAU65570 QKQ65551:QKQ65570 QUM65551:QUM65570 REI65551:REI65570 ROE65551:ROE65570 RYA65551:RYA65570 SHW65551:SHW65570 SRS65551:SRS65570 TBO65551:TBO65570 TLK65551:TLK65570 TVG65551:TVG65570 UFC65551:UFC65570 UOY65551:UOY65570 UYU65551:UYU65570 VIQ65551:VIQ65570 VSM65551:VSM65570 WCI65551:WCI65570 WME65551:WME65570 WWA65551:WWA65570 S131087:S131106 JO131087:JO131106 TK131087:TK131106 ADG131087:ADG131106 ANC131087:ANC131106 AWY131087:AWY131106 BGU131087:BGU131106 BQQ131087:BQQ131106 CAM131087:CAM131106 CKI131087:CKI131106 CUE131087:CUE131106 DEA131087:DEA131106 DNW131087:DNW131106 DXS131087:DXS131106 EHO131087:EHO131106 ERK131087:ERK131106 FBG131087:FBG131106 FLC131087:FLC131106 FUY131087:FUY131106 GEU131087:GEU131106 GOQ131087:GOQ131106 GYM131087:GYM131106 HII131087:HII131106 HSE131087:HSE131106 ICA131087:ICA131106 ILW131087:ILW131106 IVS131087:IVS131106 JFO131087:JFO131106 JPK131087:JPK131106 JZG131087:JZG131106 KJC131087:KJC131106 KSY131087:KSY131106 LCU131087:LCU131106 LMQ131087:LMQ131106 LWM131087:LWM131106 MGI131087:MGI131106 MQE131087:MQE131106 NAA131087:NAA131106 NJW131087:NJW131106 NTS131087:NTS131106 ODO131087:ODO131106 ONK131087:ONK131106 OXG131087:OXG131106 PHC131087:PHC131106 PQY131087:PQY131106 QAU131087:QAU131106 QKQ131087:QKQ131106 QUM131087:QUM131106 REI131087:REI131106 ROE131087:ROE131106 RYA131087:RYA131106 SHW131087:SHW131106 SRS131087:SRS131106 TBO131087:TBO131106 TLK131087:TLK131106 TVG131087:TVG131106 UFC131087:UFC131106 UOY131087:UOY131106 UYU131087:UYU131106 VIQ131087:VIQ131106 VSM131087:VSM131106 WCI131087:WCI131106 WME131087:WME131106 WWA131087:WWA131106 S196623:S196642 JO196623:JO196642 TK196623:TK196642 ADG196623:ADG196642 ANC196623:ANC196642 AWY196623:AWY196642 BGU196623:BGU196642 BQQ196623:BQQ196642 CAM196623:CAM196642 CKI196623:CKI196642 CUE196623:CUE196642 DEA196623:DEA196642 DNW196623:DNW196642 DXS196623:DXS196642 EHO196623:EHO196642 ERK196623:ERK196642 FBG196623:FBG196642 FLC196623:FLC196642 FUY196623:FUY196642 GEU196623:GEU196642 GOQ196623:GOQ196642 GYM196623:GYM196642 HII196623:HII196642 HSE196623:HSE196642 ICA196623:ICA196642 ILW196623:ILW196642 IVS196623:IVS196642 JFO196623:JFO196642 JPK196623:JPK196642 JZG196623:JZG196642 KJC196623:KJC196642 KSY196623:KSY196642 LCU196623:LCU196642 LMQ196623:LMQ196642 LWM196623:LWM196642 MGI196623:MGI196642 MQE196623:MQE196642 NAA196623:NAA196642 NJW196623:NJW196642 NTS196623:NTS196642 ODO196623:ODO196642 ONK196623:ONK196642 OXG196623:OXG196642 PHC196623:PHC196642 PQY196623:PQY196642 QAU196623:QAU196642 QKQ196623:QKQ196642 QUM196623:QUM196642 REI196623:REI196642 ROE196623:ROE196642 RYA196623:RYA196642 SHW196623:SHW196642 SRS196623:SRS196642 TBO196623:TBO196642 TLK196623:TLK196642 TVG196623:TVG196642 UFC196623:UFC196642 UOY196623:UOY196642 UYU196623:UYU196642 VIQ196623:VIQ196642 VSM196623:VSM196642 WCI196623:WCI196642 WME196623:WME196642 WWA196623:WWA196642 S262159:S262178 JO262159:JO262178 TK262159:TK262178 ADG262159:ADG262178 ANC262159:ANC262178 AWY262159:AWY262178 BGU262159:BGU262178 BQQ262159:BQQ262178 CAM262159:CAM262178 CKI262159:CKI262178 CUE262159:CUE262178 DEA262159:DEA262178 DNW262159:DNW262178 DXS262159:DXS262178 EHO262159:EHO262178 ERK262159:ERK262178 FBG262159:FBG262178 FLC262159:FLC262178 FUY262159:FUY262178 GEU262159:GEU262178 GOQ262159:GOQ262178 GYM262159:GYM262178 HII262159:HII262178 HSE262159:HSE262178 ICA262159:ICA262178 ILW262159:ILW262178 IVS262159:IVS262178 JFO262159:JFO262178 JPK262159:JPK262178 JZG262159:JZG262178 KJC262159:KJC262178 KSY262159:KSY262178 LCU262159:LCU262178 LMQ262159:LMQ262178 LWM262159:LWM262178 MGI262159:MGI262178 MQE262159:MQE262178 NAA262159:NAA262178 NJW262159:NJW262178 NTS262159:NTS262178 ODO262159:ODO262178 ONK262159:ONK262178 OXG262159:OXG262178 PHC262159:PHC262178 PQY262159:PQY262178 QAU262159:QAU262178 QKQ262159:QKQ262178 QUM262159:QUM262178 REI262159:REI262178 ROE262159:ROE262178 RYA262159:RYA262178 SHW262159:SHW262178 SRS262159:SRS262178 TBO262159:TBO262178 TLK262159:TLK262178 TVG262159:TVG262178 UFC262159:UFC262178 UOY262159:UOY262178 UYU262159:UYU262178 VIQ262159:VIQ262178 VSM262159:VSM262178 WCI262159:WCI262178 WME262159:WME262178 WWA262159:WWA262178 S327695:S327714 JO327695:JO327714 TK327695:TK327714 ADG327695:ADG327714 ANC327695:ANC327714 AWY327695:AWY327714 BGU327695:BGU327714 BQQ327695:BQQ327714 CAM327695:CAM327714 CKI327695:CKI327714 CUE327695:CUE327714 DEA327695:DEA327714 DNW327695:DNW327714 DXS327695:DXS327714 EHO327695:EHO327714 ERK327695:ERK327714 FBG327695:FBG327714 FLC327695:FLC327714 FUY327695:FUY327714 GEU327695:GEU327714 GOQ327695:GOQ327714 GYM327695:GYM327714 HII327695:HII327714 HSE327695:HSE327714 ICA327695:ICA327714 ILW327695:ILW327714 IVS327695:IVS327714 JFO327695:JFO327714 JPK327695:JPK327714 JZG327695:JZG327714 KJC327695:KJC327714 KSY327695:KSY327714 LCU327695:LCU327714 LMQ327695:LMQ327714 LWM327695:LWM327714 MGI327695:MGI327714 MQE327695:MQE327714 NAA327695:NAA327714 NJW327695:NJW327714 NTS327695:NTS327714 ODO327695:ODO327714 ONK327695:ONK327714 OXG327695:OXG327714 PHC327695:PHC327714 PQY327695:PQY327714 QAU327695:QAU327714 QKQ327695:QKQ327714 QUM327695:QUM327714 REI327695:REI327714 ROE327695:ROE327714 RYA327695:RYA327714 SHW327695:SHW327714 SRS327695:SRS327714 TBO327695:TBO327714 TLK327695:TLK327714 TVG327695:TVG327714 UFC327695:UFC327714 UOY327695:UOY327714 UYU327695:UYU327714 VIQ327695:VIQ327714 VSM327695:VSM327714 WCI327695:WCI327714 WME327695:WME327714 WWA327695:WWA327714 S393231:S393250 JO393231:JO393250 TK393231:TK393250 ADG393231:ADG393250 ANC393231:ANC393250 AWY393231:AWY393250 BGU393231:BGU393250 BQQ393231:BQQ393250 CAM393231:CAM393250 CKI393231:CKI393250 CUE393231:CUE393250 DEA393231:DEA393250 DNW393231:DNW393250 DXS393231:DXS393250 EHO393231:EHO393250 ERK393231:ERK393250 FBG393231:FBG393250 FLC393231:FLC393250 FUY393231:FUY393250 GEU393231:GEU393250 GOQ393231:GOQ393250 GYM393231:GYM393250 HII393231:HII393250 HSE393231:HSE393250 ICA393231:ICA393250 ILW393231:ILW393250 IVS393231:IVS393250 JFO393231:JFO393250 JPK393231:JPK393250 JZG393231:JZG393250 KJC393231:KJC393250 KSY393231:KSY393250 LCU393231:LCU393250 LMQ393231:LMQ393250 LWM393231:LWM393250 MGI393231:MGI393250 MQE393231:MQE393250 NAA393231:NAA393250 NJW393231:NJW393250 NTS393231:NTS393250 ODO393231:ODO393250 ONK393231:ONK393250 OXG393231:OXG393250 PHC393231:PHC393250 PQY393231:PQY393250 QAU393231:QAU393250 QKQ393231:QKQ393250 QUM393231:QUM393250 REI393231:REI393250 ROE393231:ROE393250 RYA393231:RYA393250 SHW393231:SHW393250 SRS393231:SRS393250 TBO393231:TBO393250 TLK393231:TLK393250 TVG393231:TVG393250 UFC393231:UFC393250 UOY393231:UOY393250 UYU393231:UYU393250 VIQ393231:VIQ393250 VSM393231:VSM393250 WCI393231:WCI393250 WME393231:WME393250 WWA393231:WWA393250 S458767:S458786 JO458767:JO458786 TK458767:TK458786 ADG458767:ADG458786 ANC458767:ANC458786 AWY458767:AWY458786 BGU458767:BGU458786 BQQ458767:BQQ458786 CAM458767:CAM458786 CKI458767:CKI458786 CUE458767:CUE458786 DEA458767:DEA458786 DNW458767:DNW458786 DXS458767:DXS458786 EHO458767:EHO458786 ERK458767:ERK458786 FBG458767:FBG458786 FLC458767:FLC458786 FUY458767:FUY458786 GEU458767:GEU458786 GOQ458767:GOQ458786 GYM458767:GYM458786 HII458767:HII458786 HSE458767:HSE458786 ICA458767:ICA458786 ILW458767:ILW458786 IVS458767:IVS458786 JFO458767:JFO458786 JPK458767:JPK458786 JZG458767:JZG458786 KJC458767:KJC458786 KSY458767:KSY458786 LCU458767:LCU458786 LMQ458767:LMQ458786 LWM458767:LWM458786 MGI458767:MGI458786 MQE458767:MQE458786 NAA458767:NAA458786 NJW458767:NJW458786 NTS458767:NTS458786 ODO458767:ODO458786 ONK458767:ONK458786 OXG458767:OXG458786 PHC458767:PHC458786 PQY458767:PQY458786 QAU458767:QAU458786 QKQ458767:QKQ458786 QUM458767:QUM458786 REI458767:REI458786 ROE458767:ROE458786 RYA458767:RYA458786 SHW458767:SHW458786 SRS458767:SRS458786 TBO458767:TBO458786 TLK458767:TLK458786 TVG458767:TVG458786 UFC458767:UFC458786 UOY458767:UOY458786 UYU458767:UYU458786 VIQ458767:VIQ458786 VSM458767:VSM458786 WCI458767:WCI458786 WME458767:WME458786 WWA458767:WWA458786 S524303:S524322 JO524303:JO524322 TK524303:TK524322 ADG524303:ADG524322 ANC524303:ANC524322 AWY524303:AWY524322 BGU524303:BGU524322 BQQ524303:BQQ524322 CAM524303:CAM524322 CKI524303:CKI524322 CUE524303:CUE524322 DEA524303:DEA524322 DNW524303:DNW524322 DXS524303:DXS524322 EHO524303:EHO524322 ERK524303:ERK524322 FBG524303:FBG524322 FLC524303:FLC524322 FUY524303:FUY524322 GEU524303:GEU524322 GOQ524303:GOQ524322 GYM524303:GYM524322 HII524303:HII524322 HSE524303:HSE524322 ICA524303:ICA524322 ILW524303:ILW524322 IVS524303:IVS524322 JFO524303:JFO524322 JPK524303:JPK524322 JZG524303:JZG524322 KJC524303:KJC524322 KSY524303:KSY524322 LCU524303:LCU524322 LMQ524303:LMQ524322 LWM524303:LWM524322 MGI524303:MGI524322 MQE524303:MQE524322 NAA524303:NAA524322 NJW524303:NJW524322 NTS524303:NTS524322 ODO524303:ODO524322 ONK524303:ONK524322 OXG524303:OXG524322 PHC524303:PHC524322 PQY524303:PQY524322 QAU524303:QAU524322 QKQ524303:QKQ524322 QUM524303:QUM524322 REI524303:REI524322 ROE524303:ROE524322 RYA524303:RYA524322 SHW524303:SHW524322 SRS524303:SRS524322 TBO524303:TBO524322 TLK524303:TLK524322 TVG524303:TVG524322 UFC524303:UFC524322 UOY524303:UOY524322 UYU524303:UYU524322 VIQ524303:VIQ524322 VSM524303:VSM524322 WCI524303:WCI524322 WME524303:WME524322 WWA524303:WWA524322 S589839:S589858 JO589839:JO589858 TK589839:TK589858 ADG589839:ADG589858 ANC589839:ANC589858 AWY589839:AWY589858 BGU589839:BGU589858 BQQ589839:BQQ589858 CAM589839:CAM589858 CKI589839:CKI589858 CUE589839:CUE589858 DEA589839:DEA589858 DNW589839:DNW589858 DXS589839:DXS589858 EHO589839:EHO589858 ERK589839:ERK589858 FBG589839:FBG589858 FLC589839:FLC589858 FUY589839:FUY589858 GEU589839:GEU589858 GOQ589839:GOQ589858 GYM589839:GYM589858 HII589839:HII589858 HSE589839:HSE589858 ICA589839:ICA589858 ILW589839:ILW589858 IVS589839:IVS589858 JFO589839:JFO589858 JPK589839:JPK589858 JZG589839:JZG589858 KJC589839:KJC589858 KSY589839:KSY589858 LCU589839:LCU589858 LMQ589839:LMQ589858 LWM589839:LWM589858 MGI589839:MGI589858 MQE589839:MQE589858 NAA589839:NAA589858 NJW589839:NJW589858 NTS589839:NTS589858 ODO589839:ODO589858 ONK589839:ONK589858 OXG589839:OXG589858 PHC589839:PHC589858 PQY589839:PQY589858 QAU589839:QAU589858 QKQ589839:QKQ589858 QUM589839:QUM589858 REI589839:REI589858 ROE589839:ROE589858 RYA589839:RYA589858 SHW589839:SHW589858 SRS589839:SRS589858 TBO589839:TBO589858 TLK589839:TLK589858 TVG589839:TVG589858 UFC589839:UFC589858 UOY589839:UOY589858 UYU589839:UYU589858 VIQ589839:VIQ589858 VSM589839:VSM589858 WCI589839:WCI589858 WME589839:WME589858 WWA589839:WWA589858 S655375:S655394 JO655375:JO655394 TK655375:TK655394 ADG655375:ADG655394 ANC655375:ANC655394 AWY655375:AWY655394 BGU655375:BGU655394 BQQ655375:BQQ655394 CAM655375:CAM655394 CKI655375:CKI655394 CUE655375:CUE655394 DEA655375:DEA655394 DNW655375:DNW655394 DXS655375:DXS655394 EHO655375:EHO655394 ERK655375:ERK655394 FBG655375:FBG655394 FLC655375:FLC655394 FUY655375:FUY655394 GEU655375:GEU655394 GOQ655375:GOQ655394 GYM655375:GYM655394 HII655375:HII655394 HSE655375:HSE655394 ICA655375:ICA655394 ILW655375:ILW655394 IVS655375:IVS655394 JFO655375:JFO655394 JPK655375:JPK655394 JZG655375:JZG655394 KJC655375:KJC655394 KSY655375:KSY655394 LCU655375:LCU655394 LMQ655375:LMQ655394 LWM655375:LWM655394 MGI655375:MGI655394 MQE655375:MQE655394 NAA655375:NAA655394 NJW655375:NJW655394 NTS655375:NTS655394 ODO655375:ODO655394 ONK655375:ONK655394 OXG655375:OXG655394 PHC655375:PHC655394 PQY655375:PQY655394 QAU655375:QAU655394 QKQ655375:QKQ655394 QUM655375:QUM655394 REI655375:REI655394 ROE655375:ROE655394 RYA655375:RYA655394 SHW655375:SHW655394 SRS655375:SRS655394 TBO655375:TBO655394 TLK655375:TLK655394 TVG655375:TVG655394 UFC655375:UFC655394 UOY655375:UOY655394 UYU655375:UYU655394 VIQ655375:VIQ655394 VSM655375:VSM655394 WCI655375:WCI655394 WME655375:WME655394 WWA655375:WWA655394 S720911:S720930 JO720911:JO720930 TK720911:TK720930 ADG720911:ADG720930 ANC720911:ANC720930 AWY720911:AWY720930 BGU720911:BGU720930 BQQ720911:BQQ720930 CAM720911:CAM720930 CKI720911:CKI720930 CUE720911:CUE720930 DEA720911:DEA720930 DNW720911:DNW720930 DXS720911:DXS720930 EHO720911:EHO720930 ERK720911:ERK720930 FBG720911:FBG720930 FLC720911:FLC720930 FUY720911:FUY720930 GEU720911:GEU720930 GOQ720911:GOQ720930 GYM720911:GYM720930 HII720911:HII720930 HSE720911:HSE720930 ICA720911:ICA720930 ILW720911:ILW720930 IVS720911:IVS720930 JFO720911:JFO720930 JPK720911:JPK720930 JZG720911:JZG720930 KJC720911:KJC720930 KSY720911:KSY720930 LCU720911:LCU720930 LMQ720911:LMQ720930 LWM720911:LWM720930 MGI720911:MGI720930 MQE720911:MQE720930 NAA720911:NAA720930 NJW720911:NJW720930 NTS720911:NTS720930 ODO720911:ODO720930 ONK720911:ONK720930 OXG720911:OXG720930 PHC720911:PHC720930 PQY720911:PQY720930 QAU720911:QAU720930 QKQ720911:QKQ720930 QUM720911:QUM720930 REI720911:REI720930 ROE720911:ROE720930 RYA720911:RYA720930 SHW720911:SHW720930 SRS720911:SRS720930 TBO720911:TBO720930 TLK720911:TLK720930 TVG720911:TVG720930 UFC720911:UFC720930 UOY720911:UOY720930 UYU720911:UYU720930 VIQ720911:VIQ720930 VSM720911:VSM720930 WCI720911:WCI720930 WME720911:WME720930 WWA720911:WWA720930 S786447:S786466 JO786447:JO786466 TK786447:TK786466 ADG786447:ADG786466 ANC786447:ANC786466 AWY786447:AWY786466 BGU786447:BGU786466 BQQ786447:BQQ786466 CAM786447:CAM786466 CKI786447:CKI786466 CUE786447:CUE786466 DEA786447:DEA786466 DNW786447:DNW786466 DXS786447:DXS786466 EHO786447:EHO786466 ERK786447:ERK786466 FBG786447:FBG786466 FLC786447:FLC786466 FUY786447:FUY786466 GEU786447:GEU786466 GOQ786447:GOQ786466 GYM786447:GYM786466 HII786447:HII786466 HSE786447:HSE786466 ICA786447:ICA786466 ILW786447:ILW786466 IVS786447:IVS786466 JFO786447:JFO786466 JPK786447:JPK786466 JZG786447:JZG786466 KJC786447:KJC786466 KSY786447:KSY786466 LCU786447:LCU786466 LMQ786447:LMQ786466 LWM786447:LWM786466 MGI786447:MGI786466 MQE786447:MQE786466 NAA786447:NAA786466 NJW786447:NJW786466 NTS786447:NTS786466 ODO786447:ODO786466 ONK786447:ONK786466 OXG786447:OXG786466 PHC786447:PHC786466 PQY786447:PQY786466 QAU786447:QAU786466 QKQ786447:QKQ786466 QUM786447:QUM786466 REI786447:REI786466 ROE786447:ROE786466 RYA786447:RYA786466 SHW786447:SHW786466 SRS786447:SRS786466 TBO786447:TBO786466 TLK786447:TLK786466 TVG786447:TVG786466 UFC786447:UFC786466 UOY786447:UOY786466 UYU786447:UYU786466 VIQ786447:VIQ786466 VSM786447:VSM786466 WCI786447:WCI786466 WME786447:WME786466 WWA786447:WWA786466 S851983:S852002 JO851983:JO852002 TK851983:TK852002 ADG851983:ADG852002 ANC851983:ANC852002 AWY851983:AWY852002 BGU851983:BGU852002 BQQ851983:BQQ852002 CAM851983:CAM852002 CKI851983:CKI852002 CUE851983:CUE852002 DEA851983:DEA852002 DNW851983:DNW852002 DXS851983:DXS852002 EHO851983:EHO852002 ERK851983:ERK852002 FBG851983:FBG852002 FLC851983:FLC852002 FUY851983:FUY852002 GEU851983:GEU852002 GOQ851983:GOQ852002 GYM851983:GYM852002 HII851983:HII852002 HSE851983:HSE852002 ICA851983:ICA852002 ILW851983:ILW852002 IVS851983:IVS852002 JFO851983:JFO852002 JPK851983:JPK852002 JZG851983:JZG852002 KJC851983:KJC852002 KSY851983:KSY852002 LCU851983:LCU852002 LMQ851983:LMQ852002 LWM851983:LWM852002 MGI851983:MGI852002 MQE851983:MQE852002 NAA851983:NAA852002 NJW851983:NJW852002 NTS851983:NTS852002 ODO851983:ODO852002 ONK851983:ONK852002 OXG851983:OXG852002 PHC851983:PHC852002 PQY851983:PQY852002 QAU851983:QAU852002 QKQ851983:QKQ852002 QUM851983:QUM852002 REI851983:REI852002 ROE851983:ROE852002 RYA851983:RYA852002 SHW851983:SHW852002 SRS851983:SRS852002 TBO851983:TBO852002 TLK851983:TLK852002 TVG851983:TVG852002 UFC851983:UFC852002 UOY851983:UOY852002 UYU851983:UYU852002 VIQ851983:VIQ852002 VSM851983:VSM852002 WCI851983:WCI852002 WME851983:WME852002 WWA851983:WWA852002 S917519:S917538 JO917519:JO917538 TK917519:TK917538 ADG917519:ADG917538 ANC917519:ANC917538 AWY917519:AWY917538 BGU917519:BGU917538 BQQ917519:BQQ917538 CAM917519:CAM917538 CKI917519:CKI917538 CUE917519:CUE917538 DEA917519:DEA917538 DNW917519:DNW917538 DXS917519:DXS917538 EHO917519:EHO917538 ERK917519:ERK917538 FBG917519:FBG917538 FLC917519:FLC917538 FUY917519:FUY917538 GEU917519:GEU917538 GOQ917519:GOQ917538 GYM917519:GYM917538 HII917519:HII917538 HSE917519:HSE917538 ICA917519:ICA917538 ILW917519:ILW917538 IVS917519:IVS917538 JFO917519:JFO917538 JPK917519:JPK917538 JZG917519:JZG917538 KJC917519:KJC917538 KSY917519:KSY917538 LCU917519:LCU917538 LMQ917519:LMQ917538 LWM917519:LWM917538 MGI917519:MGI917538 MQE917519:MQE917538 NAA917519:NAA917538 NJW917519:NJW917538 NTS917519:NTS917538 ODO917519:ODO917538 ONK917519:ONK917538 OXG917519:OXG917538 PHC917519:PHC917538 PQY917519:PQY917538 QAU917519:QAU917538 QKQ917519:QKQ917538 QUM917519:QUM917538 REI917519:REI917538 ROE917519:ROE917538 RYA917519:RYA917538 SHW917519:SHW917538 SRS917519:SRS917538 TBO917519:TBO917538 TLK917519:TLK917538 TVG917519:TVG917538 UFC917519:UFC917538 UOY917519:UOY917538 UYU917519:UYU917538 VIQ917519:VIQ917538 VSM917519:VSM917538 WCI917519:WCI917538 WME917519:WME917538 WWA917519:WWA917538 S983055:S983074 JO983055:JO983074 TK983055:TK983074 ADG983055:ADG983074 ANC983055:ANC983074 AWY983055:AWY983074 BGU983055:BGU983074 BQQ983055:BQQ983074 CAM983055:CAM983074 CKI983055:CKI983074 CUE983055:CUE983074 DEA983055:DEA983074 DNW983055:DNW983074 DXS983055:DXS983074 EHO983055:EHO983074 ERK983055:ERK983074 FBG983055:FBG983074 FLC983055:FLC983074 FUY983055:FUY983074 GEU983055:GEU983074 GOQ983055:GOQ983074 GYM983055:GYM983074 HII983055:HII983074 HSE983055:HSE983074 ICA983055:ICA983074 ILW983055:ILW983074 IVS983055:IVS983074 JFO983055:JFO983074 JPK983055:JPK983074 JZG983055:JZG983074 KJC983055:KJC983074 KSY983055:KSY983074 LCU983055:LCU983074 LMQ983055:LMQ983074 LWM983055:LWM983074 MGI983055:MGI983074 MQE983055:MQE983074 NAA983055:NAA983074 NJW983055:NJW983074 NTS983055:NTS983074 ODO983055:ODO983074 ONK983055:ONK983074 OXG983055:OXG983074 PHC983055:PHC983074 PQY983055:PQY983074 QAU983055:QAU983074 QKQ983055:QKQ983074 QUM983055:QUM983074 REI983055:REI983074 ROE983055:ROE983074 RYA983055:RYA983074 SHW983055:SHW983074 SRS983055:SRS983074 TBO983055:TBO983074 TLK983055:TLK983074 TVG983055:TVG983074 UFC983055:UFC983074 UOY983055:UOY983074 UYU983055:UYU983074 VIQ983055:VIQ983074 VSM983055:VSM983074 WCI983055:WCI983074 WME983055:WME983074 WWA983055:WWA983074">
      <formula1>$BM$16:$BM$33</formula1>
    </dataValidation>
    <dataValidation type="list" allowBlank="1" showInputMessage="1" showErrorMessage="1" sqref="T15:T34 JP15:JP34 TL15:TL34 ADH15:ADH34 AND15:AND34 AWZ15:AWZ34 BGV15:BGV34 BQR15:BQR34 CAN15:CAN34 CKJ15:CKJ34 CUF15:CUF34 DEB15:DEB34 DNX15:DNX34 DXT15:DXT34 EHP15:EHP34 ERL15:ERL34 FBH15:FBH34 FLD15:FLD34 FUZ15:FUZ34 GEV15:GEV34 GOR15:GOR34 GYN15:GYN34 HIJ15:HIJ34 HSF15:HSF34 ICB15:ICB34 ILX15:ILX34 IVT15:IVT34 JFP15:JFP34 JPL15:JPL34 JZH15:JZH34 KJD15:KJD34 KSZ15:KSZ34 LCV15:LCV34 LMR15:LMR34 LWN15:LWN34 MGJ15:MGJ34 MQF15:MQF34 NAB15:NAB34 NJX15:NJX34 NTT15:NTT34 ODP15:ODP34 ONL15:ONL34 OXH15:OXH34 PHD15:PHD34 PQZ15:PQZ34 QAV15:QAV34 QKR15:QKR34 QUN15:QUN34 REJ15:REJ34 ROF15:ROF34 RYB15:RYB34 SHX15:SHX34 SRT15:SRT34 TBP15:TBP34 TLL15:TLL34 TVH15:TVH34 UFD15:UFD34 UOZ15:UOZ34 UYV15:UYV34 VIR15:VIR34 VSN15:VSN34 WCJ15:WCJ34 WMF15:WMF34 WWB15:WWB34 T65551:T65570 JP65551:JP65570 TL65551:TL65570 ADH65551:ADH65570 AND65551:AND65570 AWZ65551:AWZ65570 BGV65551:BGV65570 BQR65551:BQR65570 CAN65551:CAN65570 CKJ65551:CKJ65570 CUF65551:CUF65570 DEB65551:DEB65570 DNX65551:DNX65570 DXT65551:DXT65570 EHP65551:EHP65570 ERL65551:ERL65570 FBH65551:FBH65570 FLD65551:FLD65570 FUZ65551:FUZ65570 GEV65551:GEV65570 GOR65551:GOR65570 GYN65551:GYN65570 HIJ65551:HIJ65570 HSF65551:HSF65570 ICB65551:ICB65570 ILX65551:ILX65570 IVT65551:IVT65570 JFP65551:JFP65570 JPL65551:JPL65570 JZH65551:JZH65570 KJD65551:KJD65570 KSZ65551:KSZ65570 LCV65551:LCV65570 LMR65551:LMR65570 LWN65551:LWN65570 MGJ65551:MGJ65570 MQF65551:MQF65570 NAB65551:NAB65570 NJX65551:NJX65570 NTT65551:NTT65570 ODP65551:ODP65570 ONL65551:ONL65570 OXH65551:OXH65570 PHD65551:PHD65570 PQZ65551:PQZ65570 QAV65551:QAV65570 QKR65551:QKR65570 QUN65551:QUN65570 REJ65551:REJ65570 ROF65551:ROF65570 RYB65551:RYB65570 SHX65551:SHX65570 SRT65551:SRT65570 TBP65551:TBP65570 TLL65551:TLL65570 TVH65551:TVH65570 UFD65551:UFD65570 UOZ65551:UOZ65570 UYV65551:UYV65570 VIR65551:VIR65570 VSN65551:VSN65570 WCJ65551:WCJ65570 WMF65551:WMF65570 WWB65551:WWB65570 T131087:T131106 JP131087:JP131106 TL131087:TL131106 ADH131087:ADH131106 AND131087:AND131106 AWZ131087:AWZ131106 BGV131087:BGV131106 BQR131087:BQR131106 CAN131087:CAN131106 CKJ131087:CKJ131106 CUF131087:CUF131106 DEB131087:DEB131106 DNX131087:DNX131106 DXT131087:DXT131106 EHP131087:EHP131106 ERL131087:ERL131106 FBH131087:FBH131106 FLD131087:FLD131106 FUZ131087:FUZ131106 GEV131087:GEV131106 GOR131087:GOR131106 GYN131087:GYN131106 HIJ131087:HIJ131106 HSF131087:HSF131106 ICB131087:ICB131106 ILX131087:ILX131106 IVT131087:IVT131106 JFP131087:JFP131106 JPL131087:JPL131106 JZH131087:JZH131106 KJD131087:KJD131106 KSZ131087:KSZ131106 LCV131087:LCV131106 LMR131087:LMR131106 LWN131087:LWN131106 MGJ131087:MGJ131106 MQF131087:MQF131106 NAB131087:NAB131106 NJX131087:NJX131106 NTT131087:NTT131106 ODP131087:ODP131106 ONL131087:ONL131106 OXH131087:OXH131106 PHD131087:PHD131106 PQZ131087:PQZ131106 QAV131087:QAV131106 QKR131087:QKR131106 QUN131087:QUN131106 REJ131087:REJ131106 ROF131087:ROF131106 RYB131087:RYB131106 SHX131087:SHX131106 SRT131087:SRT131106 TBP131087:TBP131106 TLL131087:TLL131106 TVH131087:TVH131106 UFD131087:UFD131106 UOZ131087:UOZ131106 UYV131087:UYV131106 VIR131087:VIR131106 VSN131087:VSN131106 WCJ131087:WCJ131106 WMF131087:WMF131106 WWB131087:WWB131106 T196623:T196642 JP196623:JP196642 TL196623:TL196642 ADH196623:ADH196642 AND196623:AND196642 AWZ196623:AWZ196642 BGV196623:BGV196642 BQR196623:BQR196642 CAN196623:CAN196642 CKJ196623:CKJ196642 CUF196623:CUF196642 DEB196623:DEB196642 DNX196623:DNX196642 DXT196623:DXT196642 EHP196623:EHP196642 ERL196623:ERL196642 FBH196623:FBH196642 FLD196623:FLD196642 FUZ196623:FUZ196642 GEV196623:GEV196642 GOR196623:GOR196642 GYN196623:GYN196642 HIJ196623:HIJ196642 HSF196623:HSF196642 ICB196623:ICB196642 ILX196623:ILX196642 IVT196623:IVT196642 JFP196623:JFP196642 JPL196623:JPL196642 JZH196623:JZH196642 KJD196623:KJD196642 KSZ196623:KSZ196642 LCV196623:LCV196642 LMR196623:LMR196642 LWN196623:LWN196642 MGJ196623:MGJ196642 MQF196623:MQF196642 NAB196623:NAB196642 NJX196623:NJX196642 NTT196623:NTT196642 ODP196623:ODP196642 ONL196623:ONL196642 OXH196623:OXH196642 PHD196623:PHD196642 PQZ196623:PQZ196642 QAV196623:QAV196642 QKR196623:QKR196642 QUN196623:QUN196642 REJ196623:REJ196642 ROF196623:ROF196642 RYB196623:RYB196642 SHX196623:SHX196642 SRT196623:SRT196642 TBP196623:TBP196642 TLL196623:TLL196642 TVH196623:TVH196642 UFD196623:UFD196642 UOZ196623:UOZ196642 UYV196623:UYV196642 VIR196623:VIR196642 VSN196623:VSN196642 WCJ196623:WCJ196642 WMF196623:WMF196642 WWB196623:WWB196642 T262159:T262178 JP262159:JP262178 TL262159:TL262178 ADH262159:ADH262178 AND262159:AND262178 AWZ262159:AWZ262178 BGV262159:BGV262178 BQR262159:BQR262178 CAN262159:CAN262178 CKJ262159:CKJ262178 CUF262159:CUF262178 DEB262159:DEB262178 DNX262159:DNX262178 DXT262159:DXT262178 EHP262159:EHP262178 ERL262159:ERL262178 FBH262159:FBH262178 FLD262159:FLD262178 FUZ262159:FUZ262178 GEV262159:GEV262178 GOR262159:GOR262178 GYN262159:GYN262178 HIJ262159:HIJ262178 HSF262159:HSF262178 ICB262159:ICB262178 ILX262159:ILX262178 IVT262159:IVT262178 JFP262159:JFP262178 JPL262159:JPL262178 JZH262159:JZH262178 KJD262159:KJD262178 KSZ262159:KSZ262178 LCV262159:LCV262178 LMR262159:LMR262178 LWN262159:LWN262178 MGJ262159:MGJ262178 MQF262159:MQF262178 NAB262159:NAB262178 NJX262159:NJX262178 NTT262159:NTT262178 ODP262159:ODP262178 ONL262159:ONL262178 OXH262159:OXH262178 PHD262159:PHD262178 PQZ262159:PQZ262178 QAV262159:QAV262178 QKR262159:QKR262178 QUN262159:QUN262178 REJ262159:REJ262178 ROF262159:ROF262178 RYB262159:RYB262178 SHX262159:SHX262178 SRT262159:SRT262178 TBP262159:TBP262178 TLL262159:TLL262178 TVH262159:TVH262178 UFD262159:UFD262178 UOZ262159:UOZ262178 UYV262159:UYV262178 VIR262159:VIR262178 VSN262159:VSN262178 WCJ262159:WCJ262178 WMF262159:WMF262178 WWB262159:WWB262178 T327695:T327714 JP327695:JP327714 TL327695:TL327714 ADH327695:ADH327714 AND327695:AND327714 AWZ327695:AWZ327714 BGV327695:BGV327714 BQR327695:BQR327714 CAN327695:CAN327714 CKJ327695:CKJ327714 CUF327695:CUF327714 DEB327695:DEB327714 DNX327695:DNX327714 DXT327695:DXT327714 EHP327695:EHP327714 ERL327695:ERL327714 FBH327695:FBH327714 FLD327695:FLD327714 FUZ327695:FUZ327714 GEV327695:GEV327714 GOR327695:GOR327714 GYN327695:GYN327714 HIJ327695:HIJ327714 HSF327695:HSF327714 ICB327695:ICB327714 ILX327695:ILX327714 IVT327695:IVT327714 JFP327695:JFP327714 JPL327695:JPL327714 JZH327695:JZH327714 KJD327695:KJD327714 KSZ327695:KSZ327714 LCV327695:LCV327714 LMR327695:LMR327714 LWN327695:LWN327714 MGJ327695:MGJ327714 MQF327695:MQF327714 NAB327695:NAB327714 NJX327695:NJX327714 NTT327695:NTT327714 ODP327695:ODP327714 ONL327695:ONL327714 OXH327695:OXH327714 PHD327695:PHD327714 PQZ327695:PQZ327714 QAV327695:QAV327714 QKR327695:QKR327714 QUN327695:QUN327714 REJ327695:REJ327714 ROF327695:ROF327714 RYB327695:RYB327714 SHX327695:SHX327714 SRT327695:SRT327714 TBP327695:TBP327714 TLL327695:TLL327714 TVH327695:TVH327714 UFD327695:UFD327714 UOZ327695:UOZ327714 UYV327695:UYV327714 VIR327695:VIR327714 VSN327695:VSN327714 WCJ327695:WCJ327714 WMF327695:WMF327714 WWB327695:WWB327714 T393231:T393250 JP393231:JP393250 TL393231:TL393250 ADH393231:ADH393250 AND393231:AND393250 AWZ393231:AWZ393250 BGV393231:BGV393250 BQR393231:BQR393250 CAN393231:CAN393250 CKJ393231:CKJ393250 CUF393231:CUF393250 DEB393231:DEB393250 DNX393231:DNX393250 DXT393231:DXT393250 EHP393231:EHP393250 ERL393231:ERL393250 FBH393231:FBH393250 FLD393231:FLD393250 FUZ393231:FUZ393250 GEV393231:GEV393250 GOR393231:GOR393250 GYN393231:GYN393250 HIJ393231:HIJ393250 HSF393231:HSF393250 ICB393231:ICB393250 ILX393231:ILX393250 IVT393231:IVT393250 JFP393231:JFP393250 JPL393231:JPL393250 JZH393231:JZH393250 KJD393231:KJD393250 KSZ393231:KSZ393250 LCV393231:LCV393250 LMR393231:LMR393250 LWN393231:LWN393250 MGJ393231:MGJ393250 MQF393231:MQF393250 NAB393231:NAB393250 NJX393231:NJX393250 NTT393231:NTT393250 ODP393231:ODP393250 ONL393231:ONL393250 OXH393231:OXH393250 PHD393231:PHD393250 PQZ393231:PQZ393250 QAV393231:QAV393250 QKR393231:QKR393250 QUN393231:QUN393250 REJ393231:REJ393250 ROF393231:ROF393250 RYB393231:RYB393250 SHX393231:SHX393250 SRT393231:SRT393250 TBP393231:TBP393250 TLL393231:TLL393250 TVH393231:TVH393250 UFD393231:UFD393250 UOZ393231:UOZ393250 UYV393231:UYV393250 VIR393231:VIR393250 VSN393231:VSN393250 WCJ393231:WCJ393250 WMF393231:WMF393250 WWB393231:WWB393250 T458767:T458786 JP458767:JP458786 TL458767:TL458786 ADH458767:ADH458786 AND458767:AND458786 AWZ458767:AWZ458786 BGV458767:BGV458786 BQR458767:BQR458786 CAN458767:CAN458786 CKJ458767:CKJ458786 CUF458767:CUF458786 DEB458767:DEB458786 DNX458767:DNX458786 DXT458767:DXT458786 EHP458767:EHP458786 ERL458767:ERL458786 FBH458767:FBH458786 FLD458767:FLD458786 FUZ458767:FUZ458786 GEV458767:GEV458786 GOR458767:GOR458786 GYN458767:GYN458786 HIJ458767:HIJ458786 HSF458767:HSF458786 ICB458767:ICB458786 ILX458767:ILX458786 IVT458767:IVT458786 JFP458767:JFP458786 JPL458767:JPL458786 JZH458767:JZH458786 KJD458767:KJD458786 KSZ458767:KSZ458786 LCV458767:LCV458786 LMR458767:LMR458786 LWN458767:LWN458786 MGJ458767:MGJ458786 MQF458767:MQF458786 NAB458767:NAB458786 NJX458767:NJX458786 NTT458767:NTT458786 ODP458767:ODP458786 ONL458767:ONL458786 OXH458767:OXH458786 PHD458767:PHD458786 PQZ458767:PQZ458786 QAV458767:QAV458786 QKR458767:QKR458786 QUN458767:QUN458786 REJ458767:REJ458786 ROF458767:ROF458786 RYB458767:RYB458786 SHX458767:SHX458786 SRT458767:SRT458786 TBP458767:TBP458786 TLL458767:TLL458786 TVH458767:TVH458786 UFD458767:UFD458786 UOZ458767:UOZ458786 UYV458767:UYV458786 VIR458767:VIR458786 VSN458767:VSN458786 WCJ458767:WCJ458786 WMF458767:WMF458786 WWB458767:WWB458786 T524303:T524322 JP524303:JP524322 TL524303:TL524322 ADH524303:ADH524322 AND524303:AND524322 AWZ524303:AWZ524322 BGV524303:BGV524322 BQR524303:BQR524322 CAN524303:CAN524322 CKJ524303:CKJ524322 CUF524303:CUF524322 DEB524303:DEB524322 DNX524303:DNX524322 DXT524303:DXT524322 EHP524303:EHP524322 ERL524303:ERL524322 FBH524303:FBH524322 FLD524303:FLD524322 FUZ524303:FUZ524322 GEV524303:GEV524322 GOR524303:GOR524322 GYN524303:GYN524322 HIJ524303:HIJ524322 HSF524303:HSF524322 ICB524303:ICB524322 ILX524303:ILX524322 IVT524303:IVT524322 JFP524303:JFP524322 JPL524303:JPL524322 JZH524303:JZH524322 KJD524303:KJD524322 KSZ524303:KSZ524322 LCV524303:LCV524322 LMR524303:LMR524322 LWN524303:LWN524322 MGJ524303:MGJ524322 MQF524303:MQF524322 NAB524303:NAB524322 NJX524303:NJX524322 NTT524303:NTT524322 ODP524303:ODP524322 ONL524303:ONL524322 OXH524303:OXH524322 PHD524303:PHD524322 PQZ524303:PQZ524322 QAV524303:QAV524322 QKR524303:QKR524322 QUN524303:QUN524322 REJ524303:REJ524322 ROF524303:ROF524322 RYB524303:RYB524322 SHX524303:SHX524322 SRT524303:SRT524322 TBP524303:TBP524322 TLL524303:TLL524322 TVH524303:TVH524322 UFD524303:UFD524322 UOZ524303:UOZ524322 UYV524303:UYV524322 VIR524303:VIR524322 VSN524303:VSN524322 WCJ524303:WCJ524322 WMF524303:WMF524322 WWB524303:WWB524322 T589839:T589858 JP589839:JP589858 TL589839:TL589858 ADH589839:ADH589858 AND589839:AND589858 AWZ589839:AWZ589858 BGV589839:BGV589858 BQR589839:BQR589858 CAN589839:CAN589858 CKJ589839:CKJ589858 CUF589839:CUF589858 DEB589839:DEB589858 DNX589839:DNX589858 DXT589839:DXT589858 EHP589839:EHP589858 ERL589839:ERL589858 FBH589839:FBH589858 FLD589839:FLD589858 FUZ589839:FUZ589858 GEV589839:GEV589858 GOR589839:GOR589858 GYN589839:GYN589858 HIJ589839:HIJ589858 HSF589839:HSF589858 ICB589839:ICB589858 ILX589839:ILX589858 IVT589839:IVT589858 JFP589839:JFP589858 JPL589839:JPL589858 JZH589839:JZH589858 KJD589839:KJD589858 KSZ589839:KSZ589858 LCV589839:LCV589858 LMR589839:LMR589858 LWN589839:LWN589858 MGJ589839:MGJ589858 MQF589839:MQF589858 NAB589839:NAB589858 NJX589839:NJX589858 NTT589839:NTT589858 ODP589839:ODP589858 ONL589839:ONL589858 OXH589839:OXH589858 PHD589839:PHD589858 PQZ589839:PQZ589858 QAV589839:QAV589858 QKR589839:QKR589858 QUN589839:QUN589858 REJ589839:REJ589858 ROF589839:ROF589858 RYB589839:RYB589858 SHX589839:SHX589858 SRT589839:SRT589858 TBP589839:TBP589858 TLL589839:TLL589858 TVH589839:TVH589858 UFD589839:UFD589858 UOZ589839:UOZ589858 UYV589839:UYV589858 VIR589839:VIR589858 VSN589839:VSN589858 WCJ589839:WCJ589858 WMF589839:WMF589858 WWB589839:WWB589858 T655375:T655394 JP655375:JP655394 TL655375:TL655394 ADH655375:ADH655394 AND655375:AND655394 AWZ655375:AWZ655394 BGV655375:BGV655394 BQR655375:BQR655394 CAN655375:CAN655394 CKJ655375:CKJ655394 CUF655375:CUF655394 DEB655375:DEB655394 DNX655375:DNX655394 DXT655375:DXT655394 EHP655375:EHP655394 ERL655375:ERL655394 FBH655375:FBH655394 FLD655375:FLD655394 FUZ655375:FUZ655394 GEV655375:GEV655394 GOR655375:GOR655394 GYN655375:GYN655394 HIJ655375:HIJ655394 HSF655375:HSF655394 ICB655375:ICB655394 ILX655375:ILX655394 IVT655375:IVT655394 JFP655375:JFP655394 JPL655375:JPL655394 JZH655375:JZH655394 KJD655375:KJD655394 KSZ655375:KSZ655394 LCV655375:LCV655394 LMR655375:LMR655394 LWN655375:LWN655394 MGJ655375:MGJ655394 MQF655375:MQF655394 NAB655375:NAB655394 NJX655375:NJX655394 NTT655375:NTT655394 ODP655375:ODP655394 ONL655375:ONL655394 OXH655375:OXH655394 PHD655375:PHD655394 PQZ655375:PQZ655394 QAV655375:QAV655394 QKR655375:QKR655394 QUN655375:QUN655394 REJ655375:REJ655394 ROF655375:ROF655394 RYB655375:RYB655394 SHX655375:SHX655394 SRT655375:SRT655394 TBP655375:TBP655394 TLL655375:TLL655394 TVH655375:TVH655394 UFD655375:UFD655394 UOZ655375:UOZ655394 UYV655375:UYV655394 VIR655375:VIR655394 VSN655375:VSN655394 WCJ655375:WCJ655394 WMF655375:WMF655394 WWB655375:WWB655394 T720911:T720930 JP720911:JP720930 TL720911:TL720930 ADH720911:ADH720930 AND720911:AND720930 AWZ720911:AWZ720930 BGV720911:BGV720930 BQR720911:BQR720930 CAN720911:CAN720930 CKJ720911:CKJ720930 CUF720911:CUF720930 DEB720911:DEB720930 DNX720911:DNX720930 DXT720911:DXT720930 EHP720911:EHP720930 ERL720911:ERL720930 FBH720911:FBH720930 FLD720911:FLD720930 FUZ720911:FUZ720930 GEV720911:GEV720930 GOR720911:GOR720930 GYN720911:GYN720930 HIJ720911:HIJ720930 HSF720911:HSF720930 ICB720911:ICB720930 ILX720911:ILX720930 IVT720911:IVT720930 JFP720911:JFP720930 JPL720911:JPL720930 JZH720911:JZH720930 KJD720911:KJD720930 KSZ720911:KSZ720930 LCV720911:LCV720930 LMR720911:LMR720930 LWN720911:LWN720930 MGJ720911:MGJ720930 MQF720911:MQF720930 NAB720911:NAB720930 NJX720911:NJX720930 NTT720911:NTT720930 ODP720911:ODP720930 ONL720911:ONL720930 OXH720911:OXH720930 PHD720911:PHD720930 PQZ720911:PQZ720930 QAV720911:QAV720930 QKR720911:QKR720930 QUN720911:QUN720930 REJ720911:REJ720930 ROF720911:ROF720930 RYB720911:RYB720930 SHX720911:SHX720930 SRT720911:SRT720930 TBP720911:TBP720930 TLL720911:TLL720930 TVH720911:TVH720930 UFD720911:UFD720930 UOZ720911:UOZ720930 UYV720911:UYV720930 VIR720911:VIR720930 VSN720911:VSN720930 WCJ720911:WCJ720930 WMF720911:WMF720930 WWB720911:WWB720930 T786447:T786466 JP786447:JP786466 TL786447:TL786466 ADH786447:ADH786466 AND786447:AND786466 AWZ786447:AWZ786466 BGV786447:BGV786466 BQR786447:BQR786466 CAN786447:CAN786466 CKJ786447:CKJ786466 CUF786447:CUF786466 DEB786447:DEB786466 DNX786447:DNX786466 DXT786447:DXT786466 EHP786447:EHP786466 ERL786447:ERL786466 FBH786447:FBH786466 FLD786447:FLD786466 FUZ786447:FUZ786466 GEV786447:GEV786466 GOR786447:GOR786466 GYN786447:GYN786466 HIJ786447:HIJ786466 HSF786447:HSF786466 ICB786447:ICB786466 ILX786447:ILX786466 IVT786447:IVT786466 JFP786447:JFP786466 JPL786447:JPL786466 JZH786447:JZH786466 KJD786447:KJD786466 KSZ786447:KSZ786466 LCV786447:LCV786466 LMR786447:LMR786466 LWN786447:LWN786466 MGJ786447:MGJ786466 MQF786447:MQF786466 NAB786447:NAB786466 NJX786447:NJX786466 NTT786447:NTT786466 ODP786447:ODP786466 ONL786447:ONL786466 OXH786447:OXH786466 PHD786447:PHD786466 PQZ786447:PQZ786466 QAV786447:QAV786466 QKR786447:QKR786466 QUN786447:QUN786466 REJ786447:REJ786466 ROF786447:ROF786466 RYB786447:RYB786466 SHX786447:SHX786466 SRT786447:SRT786466 TBP786447:TBP786466 TLL786447:TLL786466 TVH786447:TVH786466 UFD786447:UFD786466 UOZ786447:UOZ786466 UYV786447:UYV786466 VIR786447:VIR786466 VSN786447:VSN786466 WCJ786447:WCJ786466 WMF786447:WMF786466 WWB786447:WWB786466 T851983:T852002 JP851983:JP852002 TL851983:TL852002 ADH851983:ADH852002 AND851983:AND852002 AWZ851983:AWZ852002 BGV851983:BGV852002 BQR851983:BQR852002 CAN851983:CAN852002 CKJ851983:CKJ852002 CUF851983:CUF852002 DEB851983:DEB852002 DNX851983:DNX852002 DXT851983:DXT852002 EHP851983:EHP852002 ERL851983:ERL852002 FBH851983:FBH852002 FLD851983:FLD852002 FUZ851983:FUZ852002 GEV851983:GEV852002 GOR851983:GOR852002 GYN851983:GYN852002 HIJ851983:HIJ852002 HSF851983:HSF852002 ICB851983:ICB852002 ILX851983:ILX852002 IVT851983:IVT852002 JFP851983:JFP852002 JPL851983:JPL852002 JZH851983:JZH852002 KJD851983:KJD852002 KSZ851983:KSZ852002 LCV851983:LCV852002 LMR851983:LMR852002 LWN851983:LWN852002 MGJ851983:MGJ852002 MQF851983:MQF852002 NAB851983:NAB852002 NJX851983:NJX852002 NTT851983:NTT852002 ODP851983:ODP852002 ONL851983:ONL852002 OXH851983:OXH852002 PHD851983:PHD852002 PQZ851983:PQZ852002 QAV851983:QAV852002 QKR851983:QKR852002 QUN851983:QUN852002 REJ851983:REJ852002 ROF851983:ROF852002 RYB851983:RYB852002 SHX851983:SHX852002 SRT851983:SRT852002 TBP851983:TBP852002 TLL851983:TLL852002 TVH851983:TVH852002 UFD851983:UFD852002 UOZ851983:UOZ852002 UYV851983:UYV852002 VIR851983:VIR852002 VSN851983:VSN852002 WCJ851983:WCJ852002 WMF851983:WMF852002 WWB851983:WWB852002 T917519:T917538 JP917519:JP917538 TL917519:TL917538 ADH917519:ADH917538 AND917519:AND917538 AWZ917519:AWZ917538 BGV917519:BGV917538 BQR917519:BQR917538 CAN917519:CAN917538 CKJ917519:CKJ917538 CUF917519:CUF917538 DEB917519:DEB917538 DNX917519:DNX917538 DXT917519:DXT917538 EHP917519:EHP917538 ERL917519:ERL917538 FBH917519:FBH917538 FLD917519:FLD917538 FUZ917519:FUZ917538 GEV917519:GEV917538 GOR917519:GOR917538 GYN917519:GYN917538 HIJ917519:HIJ917538 HSF917519:HSF917538 ICB917519:ICB917538 ILX917519:ILX917538 IVT917519:IVT917538 JFP917519:JFP917538 JPL917519:JPL917538 JZH917519:JZH917538 KJD917519:KJD917538 KSZ917519:KSZ917538 LCV917519:LCV917538 LMR917519:LMR917538 LWN917519:LWN917538 MGJ917519:MGJ917538 MQF917519:MQF917538 NAB917519:NAB917538 NJX917519:NJX917538 NTT917519:NTT917538 ODP917519:ODP917538 ONL917519:ONL917538 OXH917519:OXH917538 PHD917519:PHD917538 PQZ917519:PQZ917538 QAV917519:QAV917538 QKR917519:QKR917538 QUN917519:QUN917538 REJ917519:REJ917538 ROF917519:ROF917538 RYB917519:RYB917538 SHX917519:SHX917538 SRT917519:SRT917538 TBP917519:TBP917538 TLL917519:TLL917538 TVH917519:TVH917538 UFD917519:UFD917538 UOZ917519:UOZ917538 UYV917519:UYV917538 VIR917519:VIR917538 VSN917519:VSN917538 WCJ917519:WCJ917538 WMF917519:WMF917538 WWB917519:WWB917538 T983055:T983074 JP983055:JP983074 TL983055:TL983074 ADH983055:ADH983074 AND983055:AND983074 AWZ983055:AWZ983074 BGV983055:BGV983074 BQR983055:BQR983074 CAN983055:CAN983074 CKJ983055:CKJ983074 CUF983055:CUF983074 DEB983055:DEB983074 DNX983055:DNX983074 DXT983055:DXT983074 EHP983055:EHP983074 ERL983055:ERL983074 FBH983055:FBH983074 FLD983055:FLD983074 FUZ983055:FUZ983074 GEV983055:GEV983074 GOR983055:GOR983074 GYN983055:GYN983074 HIJ983055:HIJ983074 HSF983055:HSF983074 ICB983055:ICB983074 ILX983055:ILX983074 IVT983055:IVT983074 JFP983055:JFP983074 JPL983055:JPL983074 JZH983055:JZH983074 KJD983055:KJD983074 KSZ983055:KSZ983074 LCV983055:LCV983074 LMR983055:LMR983074 LWN983055:LWN983074 MGJ983055:MGJ983074 MQF983055:MQF983074 NAB983055:NAB983074 NJX983055:NJX983074 NTT983055:NTT983074 ODP983055:ODP983074 ONL983055:ONL983074 OXH983055:OXH983074 PHD983055:PHD983074 PQZ983055:PQZ983074 QAV983055:QAV983074 QKR983055:QKR983074 QUN983055:QUN983074 REJ983055:REJ983074 ROF983055:ROF983074 RYB983055:RYB983074 SHX983055:SHX983074 SRT983055:SRT983074 TBP983055:TBP983074 TLL983055:TLL983074 TVH983055:TVH983074 UFD983055:UFD983074 UOZ983055:UOZ983074 UYV983055:UYV983074 VIR983055:VIR983074 VSN983055:VSN983074 WCJ983055:WCJ983074 WMF983055:WMF983074 WWB983055:WWB983074">
      <formula1>$BM$36:$BM$38</formula1>
    </dataValidation>
    <dataValidation type="list" allowBlank="1" showInputMessage="1" showErrorMessage="1" sqref="AE6:AF6 KA6:KB6 TW6:TX6 ADS6:ADT6 ANO6:ANP6 AXK6:AXL6 BHG6:BHH6 BRC6:BRD6 CAY6:CAZ6 CKU6:CKV6 CUQ6:CUR6 DEM6:DEN6 DOI6:DOJ6 DYE6:DYF6 EIA6:EIB6 ERW6:ERX6 FBS6:FBT6 FLO6:FLP6 FVK6:FVL6 GFG6:GFH6 GPC6:GPD6 GYY6:GYZ6 HIU6:HIV6 HSQ6:HSR6 ICM6:ICN6 IMI6:IMJ6 IWE6:IWF6 JGA6:JGB6 JPW6:JPX6 JZS6:JZT6 KJO6:KJP6 KTK6:KTL6 LDG6:LDH6 LNC6:LND6 LWY6:LWZ6 MGU6:MGV6 MQQ6:MQR6 NAM6:NAN6 NKI6:NKJ6 NUE6:NUF6 OEA6:OEB6 ONW6:ONX6 OXS6:OXT6 PHO6:PHP6 PRK6:PRL6 QBG6:QBH6 QLC6:QLD6 QUY6:QUZ6 REU6:REV6 ROQ6:ROR6 RYM6:RYN6 SII6:SIJ6 SSE6:SSF6 TCA6:TCB6 TLW6:TLX6 TVS6:TVT6 UFO6:UFP6 UPK6:UPL6 UZG6:UZH6 VJC6:VJD6 VSY6:VSZ6 WCU6:WCV6 WMQ6:WMR6 WWM6:WWN6 AE65542:AF65542 KA65542:KB65542 TW65542:TX65542 ADS65542:ADT65542 ANO65542:ANP65542 AXK65542:AXL65542 BHG65542:BHH65542 BRC65542:BRD65542 CAY65542:CAZ65542 CKU65542:CKV65542 CUQ65542:CUR65542 DEM65542:DEN65542 DOI65542:DOJ65542 DYE65542:DYF65542 EIA65542:EIB65542 ERW65542:ERX65542 FBS65542:FBT65542 FLO65542:FLP65542 FVK65542:FVL65542 GFG65542:GFH65542 GPC65542:GPD65542 GYY65542:GYZ65542 HIU65542:HIV65542 HSQ65542:HSR65542 ICM65542:ICN65542 IMI65542:IMJ65542 IWE65542:IWF65542 JGA65542:JGB65542 JPW65542:JPX65542 JZS65542:JZT65542 KJO65542:KJP65542 KTK65542:KTL65542 LDG65542:LDH65542 LNC65542:LND65542 LWY65542:LWZ65542 MGU65542:MGV65542 MQQ65542:MQR65542 NAM65542:NAN65542 NKI65542:NKJ65542 NUE65542:NUF65542 OEA65542:OEB65542 ONW65542:ONX65542 OXS65542:OXT65542 PHO65542:PHP65542 PRK65542:PRL65542 QBG65542:QBH65542 QLC65542:QLD65542 QUY65542:QUZ65542 REU65542:REV65542 ROQ65542:ROR65542 RYM65542:RYN65542 SII65542:SIJ65542 SSE65542:SSF65542 TCA65542:TCB65542 TLW65542:TLX65542 TVS65542:TVT65542 UFO65542:UFP65542 UPK65542:UPL65542 UZG65542:UZH65542 VJC65542:VJD65542 VSY65542:VSZ65542 WCU65542:WCV65542 WMQ65542:WMR65542 WWM65542:WWN65542 AE131078:AF131078 KA131078:KB131078 TW131078:TX131078 ADS131078:ADT131078 ANO131078:ANP131078 AXK131078:AXL131078 BHG131078:BHH131078 BRC131078:BRD131078 CAY131078:CAZ131078 CKU131078:CKV131078 CUQ131078:CUR131078 DEM131078:DEN131078 DOI131078:DOJ131078 DYE131078:DYF131078 EIA131078:EIB131078 ERW131078:ERX131078 FBS131078:FBT131078 FLO131078:FLP131078 FVK131078:FVL131078 GFG131078:GFH131078 GPC131078:GPD131078 GYY131078:GYZ131078 HIU131078:HIV131078 HSQ131078:HSR131078 ICM131078:ICN131078 IMI131078:IMJ131078 IWE131078:IWF131078 JGA131078:JGB131078 JPW131078:JPX131078 JZS131078:JZT131078 KJO131078:KJP131078 KTK131078:KTL131078 LDG131078:LDH131078 LNC131078:LND131078 LWY131078:LWZ131078 MGU131078:MGV131078 MQQ131078:MQR131078 NAM131078:NAN131078 NKI131078:NKJ131078 NUE131078:NUF131078 OEA131078:OEB131078 ONW131078:ONX131078 OXS131078:OXT131078 PHO131078:PHP131078 PRK131078:PRL131078 QBG131078:QBH131078 QLC131078:QLD131078 QUY131078:QUZ131078 REU131078:REV131078 ROQ131078:ROR131078 RYM131078:RYN131078 SII131078:SIJ131078 SSE131078:SSF131078 TCA131078:TCB131078 TLW131078:TLX131078 TVS131078:TVT131078 UFO131078:UFP131078 UPK131078:UPL131078 UZG131078:UZH131078 VJC131078:VJD131078 VSY131078:VSZ131078 WCU131078:WCV131078 WMQ131078:WMR131078 WWM131078:WWN131078 AE196614:AF196614 KA196614:KB196614 TW196614:TX196614 ADS196614:ADT196614 ANO196614:ANP196614 AXK196614:AXL196614 BHG196614:BHH196614 BRC196614:BRD196614 CAY196614:CAZ196614 CKU196614:CKV196614 CUQ196614:CUR196614 DEM196614:DEN196614 DOI196614:DOJ196614 DYE196614:DYF196614 EIA196614:EIB196614 ERW196614:ERX196614 FBS196614:FBT196614 FLO196614:FLP196614 FVK196614:FVL196614 GFG196614:GFH196614 GPC196614:GPD196614 GYY196614:GYZ196614 HIU196614:HIV196614 HSQ196614:HSR196614 ICM196614:ICN196614 IMI196614:IMJ196614 IWE196614:IWF196614 JGA196614:JGB196614 JPW196614:JPX196614 JZS196614:JZT196614 KJO196614:KJP196614 KTK196614:KTL196614 LDG196614:LDH196614 LNC196614:LND196614 LWY196614:LWZ196614 MGU196614:MGV196614 MQQ196614:MQR196614 NAM196614:NAN196614 NKI196614:NKJ196614 NUE196614:NUF196614 OEA196614:OEB196614 ONW196614:ONX196614 OXS196614:OXT196614 PHO196614:PHP196614 PRK196614:PRL196614 QBG196614:QBH196614 QLC196614:QLD196614 QUY196614:QUZ196614 REU196614:REV196614 ROQ196614:ROR196614 RYM196614:RYN196614 SII196614:SIJ196614 SSE196614:SSF196614 TCA196614:TCB196614 TLW196614:TLX196614 TVS196614:TVT196614 UFO196614:UFP196614 UPK196614:UPL196614 UZG196614:UZH196614 VJC196614:VJD196614 VSY196614:VSZ196614 WCU196614:WCV196614 WMQ196614:WMR196614 WWM196614:WWN196614 AE262150:AF262150 KA262150:KB262150 TW262150:TX262150 ADS262150:ADT262150 ANO262150:ANP262150 AXK262150:AXL262150 BHG262150:BHH262150 BRC262150:BRD262150 CAY262150:CAZ262150 CKU262150:CKV262150 CUQ262150:CUR262150 DEM262150:DEN262150 DOI262150:DOJ262150 DYE262150:DYF262150 EIA262150:EIB262150 ERW262150:ERX262150 FBS262150:FBT262150 FLO262150:FLP262150 FVK262150:FVL262150 GFG262150:GFH262150 GPC262150:GPD262150 GYY262150:GYZ262150 HIU262150:HIV262150 HSQ262150:HSR262150 ICM262150:ICN262150 IMI262150:IMJ262150 IWE262150:IWF262150 JGA262150:JGB262150 JPW262150:JPX262150 JZS262150:JZT262150 KJO262150:KJP262150 KTK262150:KTL262150 LDG262150:LDH262150 LNC262150:LND262150 LWY262150:LWZ262150 MGU262150:MGV262150 MQQ262150:MQR262150 NAM262150:NAN262150 NKI262150:NKJ262150 NUE262150:NUF262150 OEA262150:OEB262150 ONW262150:ONX262150 OXS262150:OXT262150 PHO262150:PHP262150 PRK262150:PRL262150 QBG262150:QBH262150 QLC262150:QLD262150 QUY262150:QUZ262150 REU262150:REV262150 ROQ262150:ROR262150 RYM262150:RYN262150 SII262150:SIJ262150 SSE262150:SSF262150 TCA262150:TCB262150 TLW262150:TLX262150 TVS262150:TVT262150 UFO262150:UFP262150 UPK262150:UPL262150 UZG262150:UZH262150 VJC262150:VJD262150 VSY262150:VSZ262150 WCU262150:WCV262150 WMQ262150:WMR262150 WWM262150:WWN262150 AE327686:AF327686 KA327686:KB327686 TW327686:TX327686 ADS327686:ADT327686 ANO327686:ANP327686 AXK327686:AXL327686 BHG327686:BHH327686 BRC327686:BRD327686 CAY327686:CAZ327686 CKU327686:CKV327686 CUQ327686:CUR327686 DEM327686:DEN327686 DOI327686:DOJ327686 DYE327686:DYF327686 EIA327686:EIB327686 ERW327686:ERX327686 FBS327686:FBT327686 FLO327686:FLP327686 FVK327686:FVL327686 GFG327686:GFH327686 GPC327686:GPD327686 GYY327686:GYZ327686 HIU327686:HIV327686 HSQ327686:HSR327686 ICM327686:ICN327686 IMI327686:IMJ327686 IWE327686:IWF327686 JGA327686:JGB327686 JPW327686:JPX327686 JZS327686:JZT327686 KJO327686:KJP327686 KTK327686:KTL327686 LDG327686:LDH327686 LNC327686:LND327686 LWY327686:LWZ327686 MGU327686:MGV327686 MQQ327686:MQR327686 NAM327686:NAN327686 NKI327686:NKJ327686 NUE327686:NUF327686 OEA327686:OEB327686 ONW327686:ONX327686 OXS327686:OXT327686 PHO327686:PHP327686 PRK327686:PRL327686 QBG327686:QBH327686 QLC327686:QLD327686 QUY327686:QUZ327686 REU327686:REV327686 ROQ327686:ROR327686 RYM327686:RYN327686 SII327686:SIJ327686 SSE327686:SSF327686 TCA327686:TCB327686 TLW327686:TLX327686 TVS327686:TVT327686 UFO327686:UFP327686 UPK327686:UPL327686 UZG327686:UZH327686 VJC327686:VJD327686 VSY327686:VSZ327686 WCU327686:WCV327686 WMQ327686:WMR327686 WWM327686:WWN327686 AE393222:AF393222 KA393222:KB393222 TW393222:TX393222 ADS393222:ADT393222 ANO393222:ANP393222 AXK393222:AXL393222 BHG393222:BHH393222 BRC393222:BRD393222 CAY393222:CAZ393222 CKU393222:CKV393222 CUQ393222:CUR393222 DEM393222:DEN393222 DOI393222:DOJ393222 DYE393222:DYF393222 EIA393222:EIB393222 ERW393222:ERX393222 FBS393222:FBT393222 FLO393222:FLP393222 FVK393222:FVL393222 GFG393222:GFH393222 GPC393222:GPD393222 GYY393222:GYZ393222 HIU393222:HIV393222 HSQ393222:HSR393222 ICM393222:ICN393222 IMI393222:IMJ393222 IWE393222:IWF393222 JGA393222:JGB393222 JPW393222:JPX393222 JZS393222:JZT393222 KJO393222:KJP393222 KTK393222:KTL393222 LDG393222:LDH393222 LNC393222:LND393222 LWY393222:LWZ393222 MGU393222:MGV393222 MQQ393222:MQR393222 NAM393222:NAN393222 NKI393222:NKJ393222 NUE393222:NUF393222 OEA393222:OEB393222 ONW393222:ONX393222 OXS393222:OXT393222 PHO393222:PHP393222 PRK393222:PRL393222 QBG393222:QBH393222 QLC393222:QLD393222 QUY393222:QUZ393222 REU393222:REV393222 ROQ393222:ROR393222 RYM393222:RYN393222 SII393222:SIJ393222 SSE393222:SSF393222 TCA393222:TCB393222 TLW393222:TLX393222 TVS393222:TVT393222 UFO393222:UFP393222 UPK393222:UPL393222 UZG393222:UZH393222 VJC393222:VJD393222 VSY393222:VSZ393222 WCU393222:WCV393222 WMQ393222:WMR393222 WWM393222:WWN393222 AE458758:AF458758 KA458758:KB458758 TW458758:TX458758 ADS458758:ADT458758 ANO458758:ANP458758 AXK458758:AXL458758 BHG458758:BHH458758 BRC458758:BRD458758 CAY458758:CAZ458758 CKU458758:CKV458758 CUQ458758:CUR458758 DEM458758:DEN458758 DOI458758:DOJ458758 DYE458758:DYF458758 EIA458758:EIB458758 ERW458758:ERX458758 FBS458758:FBT458758 FLO458758:FLP458758 FVK458758:FVL458758 GFG458758:GFH458758 GPC458758:GPD458758 GYY458758:GYZ458758 HIU458758:HIV458758 HSQ458758:HSR458758 ICM458758:ICN458758 IMI458758:IMJ458758 IWE458758:IWF458758 JGA458758:JGB458758 JPW458758:JPX458758 JZS458758:JZT458758 KJO458758:KJP458758 KTK458758:KTL458758 LDG458758:LDH458758 LNC458758:LND458758 LWY458758:LWZ458758 MGU458758:MGV458758 MQQ458758:MQR458758 NAM458758:NAN458758 NKI458758:NKJ458758 NUE458758:NUF458758 OEA458758:OEB458758 ONW458758:ONX458758 OXS458758:OXT458758 PHO458758:PHP458758 PRK458758:PRL458758 QBG458758:QBH458758 QLC458758:QLD458758 QUY458758:QUZ458758 REU458758:REV458758 ROQ458758:ROR458758 RYM458758:RYN458758 SII458758:SIJ458758 SSE458758:SSF458758 TCA458758:TCB458758 TLW458758:TLX458758 TVS458758:TVT458758 UFO458758:UFP458758 UPK458758:UPL458758 UZG458758:UZH458758 VJC458758:VJD458758 VSY458758:VSZ458758 WCU458758:WCV458758 WMQ458758:WMR458758 WWM458758:WWN458758 AE524294:AF524294 KA524294:KB524294 TW524294:TX524294 ADS524294:ADT524294 ANO524294:ANP524294 AXK524294:AXL524294 BHG524294:BHH524294 BRC524294:BRD524294 CAY524294:CAZ524294 CKU524294:CKV524294 CUQ524294:CUR524294 DEM524294:DEN524294 DOI524294:DOJ524294 DYE524294:DYF524294 EIA524294:EIB524294 ERW524294:ERX524294 FBS524294:FBT524294 FLO524294:FLP524294 FVK524294:FVL524294 GFG524294:GFH524294 GPC524294:GPD524294 GYY524294:GYZ524294 HIU524294:HIV524294 HSQ524294:HSR524294 ICM524294:ICN524294 IMI524294:IMJ524294 IWE524294:IWF524294 JGA524294:JGB524294 JPW524294:JPX524294 JZS524294:JZT524294 KJO524294:KJP524294 KTK524294:KTL524294 LDG524294:LDH524294 LNC524294:LND524294 LWY524294:LWZ524294 MGU524294:MGV524294 MQQ524294:MQR524294 NAM524294:NAN524294 NKI524294:NKJ524294 NUE524294:NUF524294 OEA524294:OEB524294 ONW524294:ONX524294 OXS524294:OXT524294 PHO524294:PHP524294 PRK524294:PRL524294 QBG524294:QBH524294 QLC524294:QLD524294 QUY524294:QUZ524294 REU524294:REV524294 ROQ524294:ROR524294 RYM524294:RYN524294 SII524294:SIJ524294 SSE524294:SSF524294 TCA524294:TCB524294 TLW524294:TLX524294 TVS524294:TVT524294 UFO524294:UFP524294 UPK524294:UPL524294 UZG524294:UZH524294 VJC524294:VJD524294 VSY524294:VSZ524294 WCU524294:WCV524294 WMQ524294:WMR524294 WWM524294:WWN524294 AE589830:AF589830 KA589830:KB589830 TW589830:TX589830 ADS589830:ADT589830 ANO589830:ANP589830 AXK589830:AXL589830 BHG589830:BHH589830 BRC589830:BRD589830 CAY589830:CAZ589830 CKU589830:CKV589830 CUQ589830:CUR589830 DEM589830:DEN589830 DOI589830:DOJ589830 DYE589830:DYF589830 EIA589830:EIB589830 ERW589830:ERX589830 FBS589830:FBT589830 FLO589830:FLP589830 FVK589830:FVL589830 GFG589830:GFH589830 GPC589830:GPD589830 GYY589830:GYZ589830 HIU589830:HIV589830 HSQ589830:HSR589830 ICM589830:ICN589830 IMI589830:IMJ589830 IWE589830:IWF589830 JGA589830:JGB589830 JPW589830:JPX589830 JZS589830:JZT589830 KJO589830:KJP589830 KTK589830:KTL589830 LDG589830:LDH589830 LNC589830:LND589830 LWY589830:LWZ589830 MGU589830:MGV589830 MQQ589830:MQR589830 NAM589830:NAN589830 NKI589830:NKJ589830 NUE589830:NUF589830 OEA589830:OEB589830 ONW589830:ONX589830 OXS589830:OXT589830 PHO589830:PHP589830 PRK589830:PRL589830 QBG589830:QBH589830 QLC589830:QLD589830 QUY589830:QUZ589830 REU589830:REV589830 ROQ589830:ROR589830 RYM589830:RYN589830 SII589830:SIJ589830 SSE589830:SSF589830 TCA589830:TCB589830 TLW589830:TLX589830 TVS589830:TVT589830 UFO589830:UFP589830 UPK589830:UPL589830 UZG589830:UZH589830 VJC589830:VJD589830 VSY589830:VSZ589830 WCU589830:WCV589830 WMQ589830:WMR589830 WWM589830:WWN589830 AE655366:AF655366 KA655366:KB655366 TW655366:TX655366 ADS655366:ADT655366 ANO655366:ANP655366 AXK655366:AXL655366 BHG655366:BHH655366 BRC655366:BRD655366 CAY655366:CAZ655366 CKU655366:CKV655366 CUQ655366:CUR655366 DEM655366:DEN655366 DOI655366:DOJ655366 DYE655366:DYF655366 EIA655366:EIB655366 ERW655366:ERX655366 FBS655366:FBT655366 FLO655366:FLP655366 FVK655366:FVL655366 GFG655366:GFH655366 GPC655366:GPD655366 GYY655366:GYZ655366 HIU655366:HIV655366 HSQ655366:HSR655366 ICM655366:ICN655366 IMI655366:IMJ655366 IWE655366:IWF655366 JGA655366:JGB655366 JPW655366:JPX655366 JZS655366:JZT655366 KJO655366:KJP655366 KTK655366:KTL655366 LDG655366:LDH655366 LNC655366:LND655366 LWY655366:LWZ655366 MGU655366:MGV655366 MQQ655366:MQR655366 NAM655366:NAN655366 NKI655366:NKJ655366 NUE655366:NUF655366 OEA655366:OEB655366 ONW655366:ONX655366 OXS655366:OXT655366 PHO655366:PHP655366 PRK655366:PRL655366 QBG655366:QBH655366 QLC655366:QLD655366 QUY655366:QUZ655366 REU655366:REV655366 ROQ655366:ROR655366 RYM655366:RYN655366 SII655366:SIJ655366 SSE655366:SSF655366 TCA655366:TCB655366 TLW655366:TLX655366 TVS655366:TVT655366 UFO655366:UFP655366 UPK655366:UPL655366 UZG655366:UZH655366 VJC655366:VJD655366 VSY655366:VSZ655366 WCU655366:WCV655366 WMQ655366:WMR655366 WWM655366:WWN655366 AE720902:AF720902 KA720902:KB720902 TW720902:TX720902 ADS720902:ADT720902 ANO720902:ANP720902 AXK720902:AXL720902 BHG720902:BHH720902 BRC720902:BRD720902 CAY720902:CAZ720902 CKU720902:CKV720902 CUQ720902:CUR720902 DEM720902:DEN720902 DOI720902:DOJ720902 DYE720902:DYF720902 EIA720902:EIB720902 ERW720902:ERX720902 FBS720902:FBT720902 FLO720902:FLP720902 FVK720902:FVL720902 GFG720902:GFH720902 GPC720902:GPD720902 GYY720902:GYZ720902 HIU720902:HIV720902 HSQ720902:HSR720902 ICM720902:ICN720902 IMI720902:IMJ720902 IWE720902:IWF720902 JGA720902:JGB720902 JPW720902:JPX720902 JZS720902:JZT720902 KJO720902:KJP720902 KTK720902:KTL720902 LDG720902:LDH720902 LNC720902:LND720902 LWY720902:LWZ720902 MGU720902:MGV720902 MQQ720902:MQR720902 NAM720902:NAN720902 NKI720902:NKJ720902 NUE720902:NUF720902 OEA720902:OEB720902 ONW720902:ONX720902 OXS720902:OXT720902 PHO720902:PHP720902 PRK720902:PRL720902 QBG720902:QBH720902 QLC720902:QLD720902 QUY720902:QUZ720902 REU720902:REV720902 ROQ720902:ROR720902 RYM720902:RYN720902 SII720902:SIJ720902 SSE720902:SSF720902 TCA720902:TCB720902 TLW720902:TLX720902 TVS720902:TVT720902 UFO720902:UFP720902 UPK720902:UPL720902 UZG720902:UZH720902 VJC720902:VJD720902 VSY720902:VSZ720902 WCU720902:WCV720902 WMQ720902:WMR720902 WWM720902:WWN720902 AE786438:AF786438 KA786438:KB786438 TW786438:TX786438 ADS786438:ADT786438 ANO786438:ANP786438 AXK786438:AXL786438 BHG786438:BHH786438 BRC786438:BRD786438 CAY786438:CAZ786438 CKU786438:CKV786438 CUQ786438:CUR786438 DEM786438:DEN786438 DOI786438:DOJ786438 DYE786438:DYF786438 EIA786438:EIB786438 ERW786438:ERX786438 FBS786438:FBT786438 FLO786438:FLP786438 FVK786438:FVL786438 GFG786438:GFH786438 GPC786438:GPD786438 GYY786438:GYZ786438 HIU786438:HIV786438 HSQ786438:HSR786438 ICM786438:ICN786438 IMI786438:IMJ786438 IWE786438:IWF786438 JGA786438:JGB786438 JPW786438:JPX786438 JZS786438:JZT786438 KJO786438:KJP786438 KTK786438:KTL786438 LDG786438:LDH786438 LNC786438:LND786438 LWY786438:LWZ786438 MGU786438:MGV786438 MQQ786438:MQR786438 NAM786438:NAN786438 NKI786438:NKJ786438 NUE786438:NUF786438 OEA786438:OEB786438 ONW786438:ONX786438 OXS786438:OXT786438 PHO786438:PHP786438 PRK786438:PRL786438 QBG786438:QBH786438 QLC786438:QLD786438 QUY786438:QUZ786438 REU786438:REV786438 ROQ786438:ROR786438 RYM786438:RYN786438 SII786438:SIJ786438 SSE786438:SSF786438 TCA786438:TCB786438 TLW786438:TLX786438 TVS786438:TVT786438 UFO786438:UFP786438 UPK786438:UPL786438 UZG786438:UZH786438 VJC786438:VJD786438 VSY786438:VSZ786438 WCU786438:WCV786438 WMQ786438:WMR786438 WWM786438:WWN786438 AE851974:AF851974 KA851974:KB851974 TW851974:TX851974 ADS851974:ADT851974 ANO851974:ANP851974 AXK851974:AXL851974 BHG851974:BHH851974 BRC851974:BRD851974 CAY851974:CAZ851974 CKU851974:CKV851974 CUQ851974:CUR851974 DEM851974:DEN851974 DOI851974:DOJ851974 DYE851974:DYF851974 EIA851974:EIB851974 ERW851974:ERX851974 FBS851974:FBT851974 FLO851974:FLP851974 FVK851974:FVL851974 GFG851974:GFH851974 GPC851974:GPD851974 GYY851974:GYZ851974 HIU851974:HIV851974 HSQ851974:HSR851974 ICM851974:ICN851974 IMI851974:IMJ851974 IWE851974:IWF851974 JGA851974:JGB851974 JPW851974:JPX851974 JZS851974:JZT851974 KJO851974:KJP851974 KTK851974:KTL851974 LDG851974:LDH851974 LNC851974:LND851974 LWY851974:LWZ851974 MGU851974:MGV851974 MQQ851974:MQR851974 NAM851974:NAN851974 NKI851974:NKJ851974 NUE851974:NUF851974 OEA851974:OEB851974 ONW851974:ONX851974 OXS851974:OXT851974 PHO851974:PHP851974 PRK851974:PRL851974 QBG851974:QBH851974 QLC851974:QLD851974 QUY851974:QUZ851974 REU851974:REV851974 ROQ851974:ROR851974 RYM851974:RYN851974 SII851974:SIJ851974 SSE851974:SSF851974 TCA851974:TCB851974 TLW851974:TLX851974 TVS851974:TVT851974 UFO851974:UFP851974 UPK851974:UPL851974 UZG851974:UZH851974 VJC851974:VJD851974 VSY851974:VSZ851974 WCU851974:WCV851974 WMQ851974:WMR851974 WWM851974:WWN851974 AE917510:AF917510 KA917510:KB917510 TW917510:TX917510 ADS917510:ADT917510 ANO917510:ANP917510 AXK917510:AXL917510 BHG917510:BHH917510 BRC917510:BRD917510 CAY917510:CAZ917510 CKU917510:CKV917510 CUQ917510:CUR917510 DEM917510:DEN917510 DOI917510:DOJ917510 DYE917510:DYF917510 EIA917510:EIB917510 ERW917510:ERX917510 FBS917510:FBT917510 FLO917510:FLP917510 FVK917510:FVL917510 GFG917510:GFH917510 GPC917510:GPD917510 GYY917510:GYZ917510 HIU917510:HIV917510 HSQ917510:HSR917510 ICM917510:ICN917510 IMI917510:IMJ917510 IWE917510:IWF917510 JGA917510:JGB917510 JPW917510:JPX917510 JZS917510:JZT917510 KJO917510:KJP917510 KTK917510:KTL917510 LDG917510:LDH917510 LNC917510:LND917510 LWY917510:LWZ917510 MGU917510:MGV917510 MQQ917510:MQR917510 NAM917510:NAN917510 NKI917510:NKJ917510 NUE917510:NUF917510 OEA917510:OEB917510 ONW917510:ONX917510 OXS917510:OXT917510 PHO917510:PHP917510 PRK917510:PRL917510 QBG917510:QBH917510 QLC917510:QLD917510 QUY917510:QUZ917510 REU917510:REV917510 ROQ917510:ROR917510 RYM917510:RYN917510 SII917510:SIJ917510 SSE917510:SSF917510 TCA917510:TCB917510 TLW917510:TLX917510 TVS917510:TVT917510 UFO917510:UFP917510 UPK917510:UPL917510 UZG917510:UZH917510 VJC917510:VJD917510 VSY917510:VSZ917510 WCU917510:WCV917510 WMQ917510:WMR917510 WWM917510:WWN917510 AE983046:AF983046 KA983046:KB983046 TW983046:TX983046 ADS983046:ADT983046 ANO983046:ANP983046 AXK983046:AXL983046 BHG983046:BHH983046 BRC983046:BRD983046 CAY983046:CAZ983046 CKU983046:CKV983046 CUQ983046:CUR983046 DEM983046:DEN983046 DOI983046:DOJ983046 DYE983046:DYF983046 EIA983046:EIB983046 ERW983046:ERX983046 FBS983046:FBT983046 FLO983046:FLP983046 FVK983046:FVL983046 GFG983046:GFH983046 GPC983046:GPD983046 GYY983046:GYZ983046 HIU983046:HIV983046 HSQ983046:HSR983046 ICM983046:ICN983046 IMI983046:IMJ983046 IWE983046:IWF983046 JGA983046:JGB983046 JPW983046:JPX983046 JZS983046:JZT983046 KJO983046:KJP983046 KTK983046:KTL983046 LDG983046:LDH983046 LNC983046:LND983046 LWY983046:LWZ983046 MGU983046:MGV983046 MQQ983046:MQR983046 NAM983046:NAN983046 NKI983046:NKJ983046 NUE983046:NUF983046 OEA983046:OEB983046 ONW983046:ONX983046 OXS983046:OXT983046 PHO983046:PHP983046 PRK983046:PRL983046 QBG983046:QBH983046 QLC983046:QLD983046 QUY983046:QUZ983046 REU983046:REV983046 ROQ983046:ROR983046 RYM983046:RYN983046 SII983046:SIJ983046 SSE983046:SSF983046 TCA983046:TCB983046 TLW983046:TLX983046 TVS983046:TVT983046 UFO983046:UFP983046 UPK983046:UPL983046 UZG983046:UZH983046 VJC983046:VJD983046 VSY983046:VSZ983046 WCU983046:WCV983046 WMQ983046:WMR983046 WWM983046:WWN983046">
      <formula1>"　, あり, なし"</formula1>
    </dataValidation>
    <dataValidation type="list" allowBlank="1" showInputMessage="1" showErrorMessage="1" sqref="AG15:AG34 KC15:KC34 TY15:TY34 ADU15:ADU34 ANQ15:ANQ34 AXM15:AXM34 BHI15:BHI34 BRE15:BRE34 CBA15:CBA34 CKW15:CKW34 CUS15:CUS34 DEO15:DEO34 DOK15:DOK34 DYG15:DYG34 EIC15:EIC34 ERY15:ERY34 FBU15:FBU34 FLQ15:FLQ34 FVM15:FVM34 GFI15:GFI34 GPE15:GPE34 GZA15:GZA34 HIW15:HIW34 HSS15:HSS34 ICO15:ICO34 IMK15:IMK34 IWG15:IWG34 JGC15:JGC34 JPY15:JPY34 JZU15:JZU34 KJQ15:KJQ34 KTM15:KTM34 LDI15:LDI34 LNE15:LNE34 LXA15:LXA34 MGW15:MGW34 MQS15:MQS34 NAO15:NAO34 NKK15:NKK34 NUG15:NUG34 OEC15:OEC34 ONY15:ONY34 OXU15:OXU34 PHQ15:PHQ34 PRM15:PRM34 QBI15:QBI34 QLE15:QLE34 QVA15:QVA34 REW15:REW34 ROS15:ROS34 RYO15:RYO34 SIK15:SIK34 SSG15:SSG34 TCC15:TCC34 TLY15:TLY34 TVU15:TVU34 UFQ15:UFQ34 UPM15:UPM34 UZI15:UZI34 VJE15:VJE34 VTA15:VTA34 WCW15:WCW34 WMS15:WMS34 WWO15:WWO34 AG65551:AG65570 KC65551:KC65570 TY65551:TY65570 ADU65551:ADU65570 ANQ65551:ANQ65570 AXM65551:AXM65570 BHI65551:BHI65570 BRE65551:BRE65570 CBA65551:CBA65570 CKW65551:CKW65570 CUS65551:CUS65570 DEO65551:DEO65570 DOK65551:DOK65570 DYG65551:DYG65570 EIC65551:EIC65570 ERY65551:ERY65570 FBU65551:FBU65570 FLQ65551:FLQ65570 FVM65551:FVM65570 GFI65551:GFI65570 GPE65551:GPE65570 GZA65551:GZA65570 HIW65551:HIW65570 HSS65551:HSS65570 ICO65551:ICO65570 IMK65551:IMK65570 IWG65551:IWG65570 JGC65551:JGC65570 JPY65551:JPY65570 JZU65551:JZU65570 KJQ65551:KJQ65570 KTM65551:KTM65570 LDI65551:LDI65570 LNE65551:LNE65570 LXA65551:LXA65570 MGW65551:MGW65570 MQS65551:MQS65570 NAO65551:NAO65570 NKK65551:NKK65570 NUG65551:NUG65570 OEC65551:OEC65570 ONY65551:ONY65570 OXU65551:OXU65570 PHQ65551:PHQ65570 PRM65551:PRM65570 QBI65551:QBI65570 QLE65551:QLE65570 QVA65551:QVA65570 REW65551:REW65570 ROS65551:ROS65570 RYO65551:RYO65570 SIK65551:SIK65570 SSG65551:SSG65570 TCC65551:TCC65570 TLY65551:TLY65570 TVU65551:TVU65570 UFQ65551:UFQ65570 UPM65551:UPM65570 UZI65551:UZI65570 VJE65551:VJE65570 VTA65551:VTA65570 WCW65551:WCW65570 WMS65551:WMS65570 WWO65551:WWO65570 AG131087:AG131106 KC131087:KC131106 TY131087:TY131106 ADU131087:ADU131106 ANQ131087:ANQ131106 AXM131087:AXM131106 BHI131087:BHI131106 BRE131087:BRE131106 CBA131087:CBA131106 CKW131087:CKW131106 CUS131087:CUS131106 DEO131087:DEO131106 DOK131087:DOK131106 DYG131087:DYG131106 EIC131087:EIC131106 ERY131087:ERY131106 FBU131087:FBU131106 FLQ131087:FLQ131106 FVM131087:FVM131106 GFI131087:GFI131106 GPE131087:GPE131106 GZA131087:GZA131106 HIW131087:HIW131106 HSS131087:HSS131106 ICO131087:ICO131106 IMK131087:IMK131106 IWG131087:IWG131106 JGC131087:JGC131106 JPY131087:JPY131106 JZU131087:JZU131106 KJQ131087:KJQ131106 KTM131087:KTM131106 LDI131087:LDI131106 LNE131087:LNE131106 LXA131087:LXA131106 MGW131087:MGW131106 MQS131087:MQS131106 NAO131087:NAO131106 NKK131087:NKK131106 NUG131087:NUG131106 OEC131087:OEC131106 ONY131087:ONY131106 OXU131087:OXU131106 PHQ131087:PHQ131106 PRM131087:PRM131106 QBI131087:QBI131106 QLE131087:QLE131106 QVA131087:QVA131106 REW131087:REW131106 ROS131087:ROS131106 RYO131087:RYO131106 SIK131087:SIK131106 SSG131087:SSG131106 TCC131087:TCC131106 TLY131087:TLY131106 TVU131087:TVU131106 UFQ131087:UFQ131106 UPM131087:UPM131106 UZI131087:UZI131106 VJE131087:VJE131106 VTA131087:VTA131106 WCW131087:WCW131106 WMS131087:WMS131106 WWO131087:WWO131106 AG196623:AG196642 KC196623:KC196642 TY196623:TY196642 ADU196623:ADU196642 ANQ196623:ANQ196642 AXM196623:AXM196642 BHI196623:BHI196642 BRE196623:BRE196642 CBA196623:CBA196642 CKW196623:CKW196642 CUS196623:CUS196642 DEO196623:DEO196642 DOK196623:DOK196642 DYG196623:DYG196642 EIC196623:EIC196642 ERY196623:ERY196642 FBU196623:FBU196642 FLQ196623:FLQ196642 FVM196623:FVM196642 GFI196623:GFI196642 GPE196623:GPE196642 GZA196623:GZA196642 HIW196623:HIW196642 HSS196623:HSS196642 ICO196623:ICO196642 IMK196623:IMK196642 IWG196623:IWG196642 JGC196623:JGC196642 JPY196623:JPY196642 JZU196623:JZU196642 KJQ196623:KJQ196642 KTM196623:KTM196642 LDI196623:LDI196642 LNE196623:LNE196642 LXA196623:LXA196642 MGW196623:MGW196642 MQS196623:MQS196642 NAO196623:NAO196642 NKK196623:NKK196642 NUG196623:NUG196642 OEC196623:OEC196642 ONY196623:ONY196642 OXU196623:OXU196642 PHQ196623:PHQ196642 PRM196623:PRM196642 QBI196623:QBI196642 QLE196623:QLE196642 QVA196623:QVA196642 REW196623:REW196642 ROS196623:ROS196642 RYO196623:RYO196642 SIK196623:SIK196642 SSG196623:SSG196642 TCC196623:TCC196642 TLY196623:TLY196642 TVU196623:TVU196642 UFQ196623:UFQ196642 UPM196623:UPM196642 UZI196623:UZI196642 VJE196623:VJE196642 VTA196623:VTA196642 WCW196623:WCW196642 WMS196623:WMS196642 WWO196623:WWO196642 AG262159:AG262178 KC262159:KC262178 TY262159:TY262178 ADU262159:ADU262178 ANQ262159:ANQ262178 AXM262159:AXM262178 BHI262159:BHI262178 BRE262159:BRE262178 CBA262159:CBA262178 CKW262159:CKW262178 CUS262159:CUS262178 DEO262159:DEO262178 DOK262159:DOK262178 DYG262159:DYG262178 EIC262159:EIC262178 ERY262159:ERY262178 FBU262159:FBU262178 FLQ262159:FLQ262178 FVM262159:FVM262178 GFI262159:GFI262178 GPE262159:GPE262178 GZA262159:GZA262178 HIW262159:HIW262178 HSS262159:HSS262178 ICO262159:ICO262178 IMK262159:IMK262178 IWG262159:IWG262178 JGC262159:JGC262178 JPY262159:JPY262178 JZU262159:JZU262178 KJQ262159:KJQ262178 KTM262159:KTM262178 LDI262159:LDI262178 LNE262159:LNE262178 LXA262159:LXA262178 MGW262159:MGW262178 MQS262159:MQS262178 NAO262159:NAO262178 NKK262159:NKK262178 NUG262159:NUG262178 OEC262159:OEC262178 ONY262159:ONY262178 OXU262159:OXU262178 PHQ262159:PHQ262178 PRM262159:PRM262178 QBI262159:QBI262178 QLE262159:QLE262178 QVA262159:QVA262178 REW262159:REW262178 ROS262159:ROS262178 RYO262159:RYO262178 SIK262159:SIK262178 SSG262159:SSG262178 TCC262159:TCC262178 TLY262159:TLY262178 TVU262159:TVU262178 UFQ262159:UFQ262178 UPM262159:UPM262178 UZI262159:UZI262178 VJE262159:VJE262178 VTA262159:VTA262178 WCW262159:WCW262178 WMS262159:WMS262178 WWO262159:WWO262178 AG327695:AG327714 KC327695:KC327714 TY327695:TY327714 ADU327695:ADU327714 ANQ327695:ANQ327714 AXM327695:AXM327714 BHI327695:BHI327714 BRE327695:BRE327714 CBA327695:CBA327714 CKW327695:CKW327714 CUS327695:CUS327714 DEO327695:DEO327714 DOK327695:DOK327714 DYG327695:DYG327714 EIC327695:EIC327714 ERY327695:ERY327714 FBU327695:FBU327714 FLQ327695:FLQ327714 FVM327695:FVM327714 GFI327695:GFI327714 GPE327695:GPE327714 GZA327695:GZA327714 HIW327695:HIW327714 HSS327695:HSS327714 ICO327695:ICO327714 IMK327695:IMK327714 IWG327695:IWG327714 JGC327695:JGC327714 JPY327695:JPY327714 JZU327695:JZU327714 KJQ327695:KJQ327714 KTM327695:KTM327714 LDI327695:LDI327714 LNE327695:LNE327714 LXA327695:LXA327714 MGW327695:MGW327714 MQS327695:MQS327714 NAO327695:NAO327714 NKK327695:NKK327714 NUG327695:NUG327714 OEC327695:OEC327714 ONY327695:ONY327714 OXU327695:OXU327714 PHQ327695:PHQ327714 PRM327695:PRM327714 QBI327695:QBI327714 QLE327695:QLE327714 QVA327695:QVA327714 REW327695:REW327714 ROS327695:ROS327714 RYO327695:RYO327714 SIK327695:SIK327714 SSG327695:SSG327714 TCC327695:TCC327714 TLY327695:TLY327714 TVU327695:TVU327714 UFQ327695:UFQ327714 UPM327695:UPM327714 UZI327695:UZI327714 VJE327695:VJE327714 VTA327695:VTA327714 WCW327695:WCW327714 WMS327695:WMS327714 WWO327695:WWO327714 AG393231:AG393250 KC393231:KC393250 TY393231:TY393250 ADU393231:ADU393250 ANQ393231:ANQ393250 AXM393231:AXM393250 BHI393231:BHI393250 BRE393231:BRE393250 CBA393231:CBA393250 CKW393231:CKW393250 CUS393231:CUS393250 DEO393231:DEO393250 DOK393231:DOK393250 DYG393231:DYG393250 EIC393231:EIC393250 ERY393231:ERY393250 FBU393231:FBU393250 FLQ393231:FLQ393250 FVM393231:FVM393250 GFI393231:GFI393250 GPE393231:GPE393250 GZA393231:GZA393250 HIW393231:HIW393250 HSS393231:HSS393250 ICO393231:ICO393250 IMK393231:IMK393250 IWG393231:IWG393250 JGC393231:JGC393250 JPY393231:JPY393250 JZU393231:JZU393250 KJQ393231:KJQ393250 KTM393231:KTM393250 LDI393231:LDI393250 LNE393231:LNE393250 LXA393231:LXA393250 MGW393231:MGW393250 MQS393231:MQS393250 NAO393231:NAO393250 NKK393231:NKK393250 NUG393231:NUG393250 OEC393231:OEC393250 ONY393231:ONY393250 OXU393231:OXU393250 PHQ393231:PHQ393250 PRM393231:PRM393250 QBI393231:QBI393250 QLE393231:QLE393250 QVA393231:QVA393250 REW393231:REW393250 ROS393231:ROS393250 RYO393231:RYO393250 SIK393231:SIK393250 SSG393231:SSG393250 TCC393231:TCC393250 TLY393231:TLY393250 TVU393231:TVU393250 UFQ393231:UFQ393250 UPM393231:UPM393250 UZI393231:UZI393250 VJE393231:VJE393250 VTA393231:VTA393250 WCW393231:WCW393250 WMS393231:WMS393250 WWO393231:WWO393250 AG458767:AG458786 KC458767:KC458786 TY458767:TY458786 ADU458767:ADU458786 ANQ458767:ANQ458786 AXM458767:AXM458786 BHI458767:BHI458786 BRE458767:BRE458786 CBA458767:CBA458786 CKW458767:CKW458786 CUS458767:CUS458786 DEO458767:DEO458786 DOK458767:DOK458786 DYG458767:DYG458786 EIC458767:EIC458786 ERY458767:ERY458786 FBU458767:FBU458786 FLQ458767:FLQ458786 FVM458767:FVM458786 GFI458767:GFI458786 GPE458767:GPE458786 GZA458767:GZA458786 HIW458767:HIW458786 HSS458767:HSS458786 ICO458767:ICO458786 IMK458767:IMK458786 IWG458767:IWG458786 JGC458767:JGC458786 JPY458767:JPY458786 JZU458767:JZU458786 KJQ458767:KJQ458786 KTM458767:KTM458786 LDI458767:LDI458786 LNE458767:LNE458786 LXA458767:LXA458786 MGW458767:MGW458786 MQS458767:MQS458786 NAO458767:NAO458786 NKK458767:NKK458786 NUG458767:NUG458786 OEC458767:OEC458786 ONY458767:ONY458786 OXU458767:OXU458786 PHQ458767:PHQ458786 PRM458767:PRM458786 QBI458767:QBI458786 QLE458767:QLE458786 QVA458767:QVA458786 REW458767:REW458786 ROS458767:ROS458786 RYO458767:RYO458786 SIK458767:SIK458786 SSG458767:SSG458786 TCC458767:TCC458786 TLY458767:TLY458786 TVU458767:TVU458786 UFQ458767:UFQ458786 UPM458767:UPM458786 UZI458767:UZI458786 VJE458767:VJE458786 VTA458767:VTA458786 WCW458767:WCW458786 WMS458767:WMS458786 WWO458767:WWO458786 AG524303:AG524322 KC524303:KC524322 TY524303:TY524322 ADU524303:ADU524322 ANQ524303:ANQ524322 AXM524303:AXM524322 BHI524303:BHI524322 BRE524303:BRE524322 CBA524303:CBA524322 CKW524303:CKW524322 CUS524303:CUS524322 DEO524303:DEO524322 DOK524303:DOK524322 DYG524303:DYG524322 EIC524303:EIC524322 ERY524303:ERY524322 FBU524303:FBU524322 FLQ524303:FLQ524322 FVM524303:FVM524322 GFI524303:GFI524322 GPE524303:GPE524322 GZA524303:GZA524322 HIW524303:HIW524322 HSS524303:HSS524322 ICO524303:ICO524322 IMK524303:IMK524322 IWG524303:IWG524322 JGC524303:JGC524322 JPY524303:JPY524322 JZU524303:JZU524322 KJQ524303:KJQ524322 KTM524303:KTM524322 LDI524303:LDI524322 LNE524303:LNE524322 LXA524303:LXA524322 MGW524303:MGW524322 MQS524303:MQS524322 NAO524303:NAO524322 NKK524303:NKK524322 NUG524303:NUG524322 OEC524303:OEC524322 ONY524303:ONY524322 OXU524303:OXU524322 PHQ524303:PHQ524322 PRM524303:PRM524322 QBI524303:QBI524322 QLE524303:QLE524322 QVA524303:QVA524322 REW524303:REW524322 ROS524303:ROS524322 RYO524303:RYO524322 SIK524303:SIK524322 SSG524303:SSG524322 TCC524303:TCC524322 TLY524303:TLY524322 TVU524303:TVU524322 UFQ524303:UFQ524322 UPM524303:UPM524322 UZI524303:UZI524322 VJE524303:VJE524322 VTA524303:VTA524322 WCW524303:WCW524322 WMS524303:WMS524322 WWO524303:WWO524322 AG589839:AG589858 KC589839:KC589858 TY589839:TY589858 ADU589839:ADU589858 ANQ589839:ANQ589858 AXM589839:AXM589858 BHI589839:BHI589858 BRE589839:BRE589858 CBA589839:CBA589858 CKW589839:CKW589858 CUS589839:CUS589858 DEO589839:DEO589858 DOK589839:DOK589858 DYG589839:DYG589858 EIC589839:EIC589858 ERY589839:ERY589858 FBU589839:FBU589858 FLQ589839:FLQ589858 FVM589839:FVM589858 GFI589839:GFI589858 GPE589839:GPE589858 GZA589839:GZA589858 HIW589839:HIW589858 HSS589839:HSS589858 ICO589839:ICO589858 IMK589839:IMK589858 IWG589839:IWG589858 JGC589839:JGC589858 JPY589839:JPY589858 JZU589839:JZU589858 KJQ589839:KJQ589858 KTM589839:KTM589858 LDI589839:LDI589858 LNE589839:LNE589858 LXA589839:LXA589858 MGW589839:MGW589858 MQS589839:MQS589858 NAO589839:NAO589858 NKK589839:NKK589858 NUG589839:NUG589858 OEC589839:OEC589858 ONY589839:ONY589858 OXU589839:OXU589858 PHQ589839:PHQ589858 PRM589839:PRM589858 QBI589839:QBI589858 QLE589839:QLE589858 QVA589839:QVA589858 REW589839:REW589858 ROS589839:ROS589858 RYO589839:RYO589858 SIK589839:SIK589858 SSG589839:SSG589858 TCC589839:TCC589858 TLY589839:TLY589858 TVU589839:TVU589858 UFQ589839:UFQ589858 UPM589839:UPM589858 UZI589839:UZI589858 VJE589839:VJE589858 VTA589839:VTA589858 WCW589839:WCW589858 WMS589839:WMS589858 WWO589839:WWO589858 AG655375:AG655394 KC655375:KC655394 TY655375:TY655394 ADU655375:ADU655394 ANQ655375:ANQ655394 AXM655375:AXM655394 BHI655375:BHI655394 BRE655375:BRE655394 CBA655375:CBA655394 CKW655375:CKW655394 CUS655375:CUS655394 DEO655375:DEO655394 DOK655375:DOK655394 DYG655375:DYG655394 EIC655375:EIC655394 ERY655375:ERY655394 FBU655375:FBU655394 FLQ655375:FLQ655394 FVM655375:FVM655394 GFI655375:GFI655394 GPE655375:GPE655394 GZA655375:GZA655394 HIW655375:HIW655394 HSS655375:HSS655394 ICO655375:ICO655394 IMK655375:IMK655394 IWG655375:IWG655394 JGC655375:JGC655394 JPY655375:JPY655394 JZU655375:JZU655394 KJQ655375:KJQ655394 KTM655375:KTM655394 LDI655375:LDI655394 LNE655375:LNE655394 LXA655375:LXA655394 MGW655375:MGW655394 MQS655375:MQS655394 NAO655375:NAO655394 NKK655375:NKK655394 NUG655375:NUG655394 OEC655375:OEC655394 ONY655375:ONY655394 OXU655375:OXU655394 PHQ655375:PHQ655394 PRM655375:PRM655394 QBI655375:QBI655394 QLE655375:QLE655394 QVA655375:QVA655394 REW655375:REW655394 ROS655375:ROS655394 RYO655375:RYO655394 SIK655375:SIK655394 SSG655375:SSG655394 TCC655375:TCC655394 TLY655375:TLY655394 TVU655375:TVU655394 UFQ655375:UFQ655394 UPM655375:UPM655394 UZI655375:UZI655394 VJE655375:VJE655394 VTA655375:VTA655394 WCW655375:WCW655394 WMS655375:WMS655394 WWO655375:WWO655394 AG720911:AG720930 KC720911:KC720930 TY720911:TY720930 ADU720911:ADU720930 ANQ720911:ANQ720930 AXM720911:AXM720930 BHI720911:BHI720930 BRE720911:BRE720930 CBA720911:CBA720930 CKW720911:CKW720930 CUS720911:CUS720930 DEO720911:DEO720930 DOK720911:DOK720930 DYG720911:DYG720930 EIC720911:EIC720930 ERY720911:ERY720930 FBU720911:FBU720930 FLQ720911:FLQ720930 FVM720911:FVM720930 GFI720911:GFI720930 GPE720911:GPE720930 GZA720911:GZA720930 HIW720911:HIW720930 HSS720911:HSS720930 ICO720911:ICO720930 IMK720911:IMK720930 IWG720911:IWG720930 JGC720911:JGC720930 JPY720911:JPY720930 JZU720911:JZU720930 KJQ720911:KJQ720930 KTM720911:KTM720930 LDI720911:LDI720930 LNE720911:LNE720930 LXA720911:LXA720930 MGW720911:MGW720930 MQS720911:MQS720930 NAO720911:NAO720930 NKK720911:NKK720930 NUG720911:NUG720930 OEC720911:OEC720930 ONY720911:ONY720930 OXU720911:OXU720930 PHQ720911:PHQ720930 PRM720911:PRM720930 QBI720911:QBI720930 QLE720911:QLE720930 QVA720911:QVA720930 REW720911:REW720930 ROS720911:ROS720930 RYO720911:RYO720930 SIK720911:SIK720930 SSG720911:SSG720930 TCC720911:TCC720930 TLY720911:TLY720930 TVU720911:TVU720930 UFQ720911:UFQ720930 UPM720911:UPM720930 UZI720911:UZI720930 VJE720911:VJE720930 VTA720911:VTA720930 WCW720911:WCW720930 WMS720911:WMS720930 WWO720911:WWO720930 AG786447:AG786466 KC786447:KC786466 TY786447:TY786466 ADU786447:ADU786466 ANQ786447:ANQ786466 AXM786447:AXM786466 BHI786447:BHI786466 BRE786447:BRE786466 CBA786447:CBA786466 CKW786447:CKW786466 CUS786447:CUS786466 DEO786447:DEO786466 DOK786447:DOK786466 DYG786447:DYG786466 EIC786447:EIC786466 ERY786447:ERY786466 FBU786447:FBU786466 FLQ786447:FLQ786466 FVM786447:FVM786466 GFI786447:GFI786466 GPE786447:GPE786466 GZA786447:GZA786466 HIW786447:HIW786466 HSS786447:HSS786466 ICO786447:ICO786466 IMK786447:IMK786466 IWG786447:IWG786466 JGC786447:JGC786466 JPY786447:JPY786466 JZU786447:JZU786466 KJQ786447:KJQ786466 KTM786447:KTM786466 LDI786447:LDI786466 LNE786447:LNE786466 LXA786447:LXA786466 MGW786447:MGW786466 MQS786447:MQS786466 NAO786447:NAO786466 NKK786447:NKK786466 NUG786447:NUG786466 OEC786447:OEC786466 ONY786447:ONY786466 OXU786447:OXU786466 PHQ786447:PHQ786466 PRM786447:PRM786466 QBI786447:QBI786466 QLE786447:QLE786466 QVA786447:QVA786466 REW786447:REW786466 ROS786447:ROS786466 RYO786447:RYO786466 SIK786447:SIK786466 SSG786447:SSG786466 TCC786447:TCC786466 TLY786447:TLY786466 TVU786447:TVU786466 UFQ786447:UFQ786466 UPM786447:UPM786466 UZI786447:UZI786466 VJE786447:VJE786466 VTA786447:VTA786466 WCW786447:WCW786466 WMS786447:WMS786466 WWO786447:WWO786466 AG851983:AG852002 KC851983:KC852002 TY851983:TY852002 ADU851983:ADU852002 ANQ851983:ANQ852002 AXM851983:AXM852002 BHI851983:BHI852002 BRE851983:BRE852002 CBA851983:CBA852002 CKW851983:CKW852002 CUS851983:CUS852002 DEO851983:DEO852002 DOK851983:DOK852002 DYG851983:DYG852002 EIC851983:EIC852002 ERY851983:ERY852002 FBU851983:FBU852002 FLQ851983:FLQ852002 FVM851983:FVM852002 GFI851983:GFI852002 GPE851983:GPE852002 GZA851983:GZA852002 HIW851983:HIW852002 HSS851983:HSS852002 ICO851983:ICO852002 IMK851983:IMK852002 IWG851983:IWG852002 JGC851983:JGC852002 JPY851983:JPY852002 JZU851983:JZU852002 KJQ851983:KJQ852002 KTM851983:KTM852002 LDI851983:LDI852002 LNE851983:LNE852002 LXA851983:LXA852002 MGW851983:MGW852002 MQS851983:MQS852002 NAO851983:NAO852002 NKK851983:NKK852002 NUG851983:NUG852002 OEC851983:OEC852002 ONY851983:ONY852002 OXU851983:OXU852002 PHQ851983:PHQ852002 PRM851983:PRM852002 QBI851983:QBI852002 QLE851983:QLE852002 QVA851983:QVA852002 REW851983:REW852002 ROS851983:ROS852002 RYO851983:RYO852002 SIK851983:SIK852002 SSG851983:SSG852002 TCC851983:TCC852002 TLY851983:TLY852002 TVU851983:TVU852002 UFQ851983:UFQ852002 UPM851983:UPM852002 UZI851983:UZI852002 VJE851983:VJE852002 VTA851983:VTA852002 WCW851983:WCW852002 WMS851983:WMS852002 WWO851983:WWO852002 AG917519:AG917538 KC917519:KC917538 TY917519:TY917538 ADU917519:ADU917538 ANQ917519:ANQ917538 AXM917519:AXM917538 BHI917519:BHI917538 BRE917519:BRE917538 CBA917519:CBA917538 CKW917519:CKW917538 CUS917519:CUS917538 DEO917519:DEO917538 DOK917519:DOK917538 DYG917519:DYG917538 EIC917519:EIC917538 ERY917519:ERY917538 FBU917519:FBU917538 FLQ917519:FLQ917538 FVM917519:FVM917538 GFI917519:GFI917538 GPE917519:GPE917538 GZA917519:GZA917538 HIW917519:HIW917538 HSS917519:HSS917538 ICO917519:ICO917538 IMK917519:IMK917538 IWG917519:IWG917538 JGC917519:JGC917538 JPY917519:JPY917538 JZU917519:JZU917538 KJQ917519:KJQ917538 KTM917519:KTM917538 LDI917519:LDI917538 LNE917519:LNE917538 LXA917519:LXA917538 MGW917519:MGW917538 MQS917519:MQS917538 NAO917519:NAO917538 NKK917519:NKK917538 NUG917519:NUG917538 OEC917519:OEC917538 ONY917519:ONY917538 OXU917519:OXU917538 PHQ917519:PHQ917538 PRM917519:PRM917538 QBI917519:QBI917538 QLE917519:QLE917538 QVA917519:QVA917538 REW917519:REW917538 ROS917519:ROS917538 RYO917519:RYO917538 SIK917519:SIK917538 SSG917519:SSG917538 TCC917519:TCC917538 TLY917519:TLY917538 TVU917519:TVU917538 UFQ917519:UFQ917538 UPM917519:UPM917538 UZI917519:UZI917538 VJE917519:VJE917538 VTA917519:VTA917538 WCW917519:WCW917538 WMS917519:WMS917538 WWO917519:WWO917538 AG983055:AG983074 KC983055:KC983074 TY983055:TY983074 ADU983055:ADU983074 ANQ983055:ANQ983074 AXM983055:AXM983074 BHI983055:BHI983074 BRE983055:BRE983074 CBA983055:CBA983074 CKW983055:CKW983074 CUS983055:CUS983074 DEO983055:DEO983074 DOK983055:DOK983074 DYG983055:DYG983074 EIC983055:EIC983074 ERY983055:ERY983074 FBU983055:FBU983074 FLQ983055:FLQ983074 FVM983055:FVM983074 GFI983055:GFI983074 GPE983055:GPE983074 GZA983055:GZA983074 HIW983055:HIW983074 HSS983055:HSS983074 ICO983055:ICO983074 IMK983055:IMK983074 IWG983055:IWG983074 JGC983055:JGC983074 JPY983055:JPY983074 JZU983055:JZU983074 KJQ983055:KJQ983074 KTM983055:KTM983074 LDI983055:LDI983074 LNE983055:LNE983074 LXA983055:LXA983074 MGW983055:MGW983074 MQS983055:MQS983074 NAO983055:NAO983074 NKK983055:NKK983074 NUG983055:NUG983074 OEC983055:OEC983074 ONY983055:ONY983074 OXU983055:OXU983074 PHQ983055:PHQ983074 PRM983055:PRM983074 QBI983055:QBI983074 QLE983055:QLE983074 QVA983055:QVA983074 REW983055:REW983074 ROS983055:ROS983074 RYO983055:RYO983074 SIK983055:SIK983074 SSG983055:SSG983074 TCC983055:TCC983074 TLY983055:TLY983074 TVU983055:TVU983074 UFQ983055:UFQ983074 UPM983055:UPM983074 UZI983055:UZI983074 VJE983055:VJE983074 VTA983055:VTA983074 WCW983055:WCW983074 WMS983055:WMS983074 WWO983055:WWO983074">
      <formula1>"T, A"</formula1>
    </dataValidation>
    <dataValidation type="list" allowBlank="1" showInputMessage="1" showErrorMessage="1" sqref="AI15:AI34 KE15:KE34 UA15:UA34 ADW15:ADW34 ANS15:ANS34 AXO15:AXO34 BHK15:BHK34 BRG15:BRG34 CBC15:CBC34 CKY15:CKY34 CUU15:CUU34 DEQ15:DEQ34 DOM15:DOM34 DYI15:DYI34 EIE15:EIE34 ESA15:ESA34 FBW15:FBW34 FLS15:FLS34 FVO15:FVO34 GFK15:GFK34 GPG15:GPG34 GZC15:GZC34 HIY15:HIY34 HSU15:HSU34 ICQ15:ICQ34 IMM15:IMM34 IWI15:IWI34 JGE15:JGE34 JQA15:JQA34 JZW15:JZW34 KJS15:KJS34 KTO15:KTO34 LDK15:LDK34 LNG15:LNG34 LXC15:LXC34 MGY15:MGY34 MQU15:MQU34 NAQ15:NAQ34 NKM15:NKM34 NUI15:NUI34 OEE15:OEE34 OOA15:OOA34 OXW15:OXW34 PHS15:PHS34 PRO15:PRO34 QBK15:QBK34 QLG15:QLG34 QVC15:QVC34 REY15:REY34 ROU15:ROU34 RYQ15:RYQ34 SIM15:SIM34 SSI15:SSI34 TCE15:TCE34 TMA15:TMA34 TVW15:TVW34 UFS15:UFS34 UPO15:UPO34 UZK15:UZK34 VJG15:VJG34 VTC15:VTC34 WCY15:WCY34 WMU15:WMU34 WWQ15:WWQ34 AI65551:AI65570 KE65551:KE65570 UA65551:UA65570 ADW65551:ADW65570 ANS65551:ANS65570 AXO65551:AXO65570 BHK65551:BHK65570 BRG65551:BRG65570 CBC65551:CBC65570 CKY65551:CKY65570 CUU65551:CUU65570 DEQ65551:DEQ65570 DOM65551:DOM65570 DYI65551:DYI65570 EIE65551:EIE65570 ESA65551:ESA65570 FBW65551:FBW65570 FLS65551:FLS65570 FVO65551:FVO65570 GFK65551:GFK65570 GPG65551:GPG65570 GZC65551:GZC65570 HIY65551:HIY65570 HSU65551:HSU65570 ICQ65551:ICQ65570 IMM65551:IMM65570 IWI65551:IWI65570 JGE65551:JGE65570 JQA65551:JQA65570 JZW65551:JZW65570 KJS65551:KJS65570 KTO65551:KTO65570 LDK65551:LDK65570 LNG65551:LNG65570 LXC65551:LXC65570 MGY65551:MGY65570 MQU65551:MQU65570 NAQ65551:NAQ65570 NKM65551:NKM65570 NUI65551:NUI65570 OEE65551:OEE65570 OOA65551:OOA65570 OXW65551:OXW65570 PHS65551:PHS65570 PRO65551:PRO65570 QBK65551:QBK65570 QLG65551:QLG65570 QVC65551:QVC65570 REY65551:REY65570 ROU65551:ROU65570 RYQ65551:RYQ65570 SIM65551:SIM65570 SSI65551:SSI65570 TCE65551:TCE65570 TMA65551:TMA65570 TVW65551:TVW65570 UFS65551:UFS65570 UPO65551:UPO65570 UZK65551:UZK65570 VJG65551:VJG65570 VTC65551:VTC65570 WCY65551:WCY65570 WMU65551:WMU65570 WWQ65551:WWQ65570 AI131087:AI131106 KE131087:KE131106 UA131087:UA131106 ADW131087:ADW131106 ANS131087:ANS131106 AXO131087:AXO131106 BHK131087:BHK131106 BRG131087:BRG131106 CBC131087:CBC131106 CKY131087:CKY131106 CUU131087:CUU131106 DEQ131087:DEQ131106 DOM131087:DOM131106 DYI131087:DYI131106 EIE131087:EIE131106 ESA131087:ESA131106 FBW131087:FBW131106 FLS131087:FLS131106 FVO131087:FVO131106 GFK131087:GFK131106 GPG131087:GPG131106 GZC131087:GZC131106 HIY131087:HIY131106 HSU131087:HSU131106 ICQ131087:ICQ131106 IMM131087:IMM131106 IWI131087:IWI131106 JGE131087:JGE131106 JQA131087:JQA131106 JZW131087:JZW131106 KJS131087:KJS131106 KTO131087:KTO131106 LDK131087:LDK131106 LNG131087:LNG131106 LXC131087:LXC131106 MGY131087:MGY131106 MQU131087:MQU131106 NAQ131087:NAQ131106 NKM131087:NKM131106 NUI131087:NUI131106 OEE131087:OEE131106 OOA131087:OOA131106 OXW131087:OXW131106 PHS131087:PHS131106 PRO131087:PRO131106 QBK131087:QBK131106 QLG131087:QLG131106 QVC131087:QVC131106 REY131087:REY131106 ROU131087:ROU131106 RYQ131087:RYQ131106 SIM131087:SIM131106 SSI131087:SSI131106 TCE131087:TCE131106 TMA131087:TMA131106 TVW131087:TVW131106 UFS131087:UFS131106 UPO131087:UPO131106 UZK131087:UZK131106 VJG131087:VJG131106 VTC131087:VTC131106 WCY131087:WCY131106 WMU131087:WMU131106 WWQ131087:WWQ131106 AI196623:AI196642 KE196623:KE196642 UA196623:UA196642 ADW196623:ADW196642 ANS196623:ANS196642 AXO196623:AXO196642 BHK196623:BHK196642 BRG196623:BRG196642 CBC196623:CBC196642 CKY196623:CKY196642 CUU196623:CUU196642 DEQ196623:DEQ196642 DOM196623:DOM196642 DYI196623:DYI196642 EIE196623:EIE196642 ESA196623:ESA196642 FBW196623:FBW196642 FLS196623:FLS196642 FVO196623:FVO196642 GFK196623:GFK196642 GPG196623:GPG196642 GZC196623:GZC196642 HIY196623:HIY196642 HSU196623:HSU196642 ICQ196623:ICQ196642 IMM196623:IMM196642 IWI196623:IWI196642 JGE196623:JGE196642 JQA196623:JQA196642 JZW196623:JZW196642 KJS196623:KJS196642 KTO196623:KTO196642 LDK196623:LDK196642 LNG196623:LNG196642 LXC196623:LXC196642 MGY196623:MGY196642 MQU196623:MQU196642 NAQ196623:NAQ196642 NKM196623:NKM196642 NUI196623:NUI196642 OEE196623:OEE196642 OOA196623:OOA196642 OXW196623:OXW196642 PHS196623:PHS196642 PRO196623:PRO196642 QBK196623:QBK196642 QLG196623:QLG196642 QVC196623:QVC196642 REY196623:REY196642 ROU196623:ROU196642 RYQ196623:RYQ196642 SIM196623:SIM196642 SSI196623:SSI196642 TCE196623:TCE196642 TMA196623:TMA196642 TVW196623:TVW196642 UFS196623:UFS196642 UPO196623:UPO196642 UZK196623:UZK196642 VJG196623:VJG196642 VTC196623:VTC196642 WCY196623:WCY196642 WMU196623:WMU196642 WWQ196623:WWQ196642 AI262159:AI262178 KE262159:KE262178 UA262159:UA262178 ADW262159:ADW262178 ANS262159:ANS262178 AXO262159:AXO262178 BHK262159:BHK262178 BRG262159:BRG262178 CBC262159:CBC262178 CKY262159:CKY262178 CUU262159:CUU262178 DEQ262159:DEQ262178 DOM262159:DOM262178 DYI262159:DYI262178 EIE262159:EIE262178 ESA262159:ESA262178 FBW262159:FBW262178 FLS262159:FLS262178 FVO262159:FVO262178 GFK262159:GFK262178 GPG262159:GPG262178 GZC262159:GZC262178 HIY262159:HIY262178 HSU262159:HSU262178 ICQ262159:ICQ262178 IMM262159:IMM262178 IWI262159:IWI262178 JGE262159:JGE262178 JQA262159:JQA262178 JZW262159:JZW262178 KJS262159:KJS262178 KTO262159:KTO262178 LDK262159:LDK262178 LNG262159:LNG262178 LXC262159:LXC262178 MGY262159:MGY262178 MQU262159:MQU262178 NAQ262159:NAQ262178 NKM262159:NKM262178 NUI262159:NUI262178 OEE262159:OEE262178 OOA262159:OOA262178 OXW262159:OXW262178 PHS262159:PHS262178 PRO262159:PRO262178 QBK262159:QBK262178 QLG262159:QLG262178 QVC262159:QVC262178 REY262159:REY262178 ROU262159:ROU262178 RYQ262159:RYQ262178 SIM262159:SIM262178 SSI262159:SSI262178 TCE262159:TCE262178 TMA262159:TMA262178 TVW262159:TVW262178 UFS262159:UFS262178 UPO262159:UPO262178 UZK262159:UZK262178 VJG262159:VJG262178 VTC262159:VTC262178 WCY262159:WCY262178 WMU262159:WMU262178 WWQ262159:WWQ262178 AI327695:AI327714 KE327695:KE327714 UA327695:UA327714 ADW327695:ADW327714 ANS327695:ANS327714 AXO327695:AXO327714 BHK327695:BHK327714 BRG327695:BRG327714 CBC327695:CBC327714 CKY327695:CKY327714 CUU327695:CUU327714 DEQ327695:DEQ327714 DOM327695:DOM327714 DYI327695:DYI327714 EIE327695:EIE327714 ESA327695:ESA327714 FBW327695:FBW327714 FLS327695:FLS327714 FVO327695:FVO327714 GFK327695:GFK327714 GPG327695:GPG327714 GZC327695:GZC327714 HIY327695:HIY327714 HSU327695:HSU327714 ICQ327695:ICQ327714 IMM327695:IMM327714 IWI327695:IWI327714 JGE327695:JGE327714 JQA327695:JQA327714 JZW327695:JZW327714 KJS327695:KJS327714 KTO327695:KTO327714 LDK327695:LDK327714 LNG327695:LNG327714 LXC327695:LXC327714 MGY327695:MGY327714 MQU327695:MQU327714 NAQ327695:NAQ327714 NKM327695:NKM327714 NUI327695:NUI327714 OEE327695:OEE327714 OOA327695:OOA327714 OXW327695:OXW327714 PHS327695:PHS327714 PRO327695:PRO327714 QBK327695:QBK327714 QLG327695:QLG327714 QVC327695:QVC327714 REY327695:REY327714 ROU327695:ROU327714 RYQ327695:RYQ327714 SIM327695:SIM327714 SSI327695:SSI327714 TCE327695:TCE327714 TMA327695:TMA327714 TVW327695:TVW327714 UFS327695:UFS327714 UPO327695:UPO327714 UZK327695:UZK327714 VJG327695:VJG327714 VTC327695:VTC327714 WCY327695:WCY327714 WMU327695:WMU327714 WWQ327695:WWQ327714 AI393231:AI393250 KE393231:KE393250 UA393231:UA393250 ADW393231:ADW393250 ANS393231:ANS393250 AXO393231:AXO393250 BHK393231:BHK393250 BRG393231:BRG393250 CBC393231:CBC393250 CKY393231:CKY393250 CUU393231:CUU393250 DEQ393231:DEQ393250 DOM393231:DOM393250 DYI393231:DYI393250 EIE393231:EIE393250 ESA393231:ESA393250 FBW393231:FBW393250 FLS393231:FLS393250 FVO393231:FVO393250 GFK393231:GFK393250 GPG393231:GPG393250 GZC393231:GZC393250 HIY393231:HIY393250 HSU393231:HSU393250 ICQ393231:ICQ393250 IMM393231:IMM393250 IWI393231:IWI393250 JGE393231:JGE393250 JQA393231:JQA393250 JZW393231:JZW393250 KJS393231:KJS393250 KTO393231:KTO393250 LDK393231:LDK393250 LNG393231:LNG393250 LXC393231:LXC393250 MGY393231:MGY393250 MQU393231:MQU393250 NAQ393231:NAQ393250 NKM393231:NKM393250 NUI393231:NUI393250 OEE393231:OEE393250 OOA393231:OOA393250 OXW393231:OXW393250 PHS393231:PHS393250 PRO393231:PRO393250 QBK393231:QBK393250 QLG393231:QLG393250 QVC393231:QVC393250 REY393231:REY393250 ROU393231:ROU393250 RYQ393231:RYQ393250 SIM393231:SIM393250 SSI393231:SSI393250 TCE393231:TCE393250 TMA393231:TMA393250 TVW393231:TVW393250 UFS393231:UFS393250 UPO393231:UPO393250 UZK393231:UZK393250 VJG393231:VJG393250 VTC393231:VTC393250 WCY393231:WCY393250 WMU393231:WMU393250 WWQ393231:WWQ393250 AI458767:AI458786 KE458767:KE458786 UA458767:UA458786 ADW458767:ADW458786 ANS458767:ANS458786 AXO458767:AXO458786 BHK458767:BHK458786 BRG458767:BRG458786 CBC458767:CBC458786 CKY458767:CKY458786 CUU458767:CUU458786 DEQ458767:DEQ458786 DOM458767:DOM458786 DYI458767:DYI458786 EIE458767:EIE458786 ESA458767:ESA458786 FBW458767:FBW458786 FLS458767:FLS458786 FVO458767:FVO458786 GFK458767:GFK458786 GPG458767:GPG458786 GZC458767:GZC458786 HIY458767:HIY458786 HSU458767:HSU458786 ICQ458767:ICQ458786 IMM458767:IMM458786 IWI458767:IWI458786 JGE458767:JGE458786 JQA458767:JQA458786 JZW458767:JZW458786 KJS458767:KJS458786 KTO458767:KTO458786 LDK458767:LDK458786 LNG458767:LNG458786 LXC458767:LXC458786 MGY458767:MGY458786 MQU458767:MQU458786 NAQ458767:NAQ458786 NKM458767:NKM458786 NUI458767:NUI458786 OEE458767:OEE458786 OOA458767:OOA458786 OXW458767:OXW458786 PHS458767:PHS458786 PRO458767:PRO458786 QBK458767:QBK458786 QLG458767:QLG458786 QVC458767:QVC458786 REY458767:REY458786 ROU458767:ROU458786 RYQ458767:RYQ458786 SIM458767:SIM458786 SSI458767:SSI458786 TCE458767:TCE458786 TMA458767:TMA458786 TVW458767:TVW458786 UFS458767:UFS458786 UPO458767:UPO458786 UZK458767:UZK458786 VJG458767:VJG458786 VTC458767:VTC458786 WCY458767:WCY458786 WMU458767:WMU458786 WWQ458767:WWQ458786 AI524303:AI524322 KE524303:KE524322 UA524303:UA524322 ADW524303:ADW524322 ANS524303:ANS524322 AXO524303:AXO524322 BHK524303:BHK524322 BRG524303:BRG524322 CBC524303:CBC524322 CKY524303:CKY524322 CUU524303:CUU524322 DEQ524303:DEQ524322 DOM524303:DOM524322 DYI524303:DYI524322 EIE524303:EIE524322 ESA524303:ESA524322 FBW524303:FBW524322 FLS524303:FLS524322 FVO524303:FVO524322 GFK524303:GFK524322 GPG524303:GPG524322 GZC524303:GZC524322 HIY524303:HIY524322 HSU524303:HSU524322 ICQ524303:ICQ524322 IMM524303:IMM524322 IWI524303:IWI524322 JGE524303:JGE524322 JQA524303:JQA524322 JZW524303:JZW524322 KJS524303:KJS524322 KTO524303:KTO524322 LDK524303:LDK524322 LNG524303:LNG524322 LXC524303:LXC524322 MGY524303:MGY524322 MQU524303:MQU524322 NAQ524303:NAQ524322 NKM524303:NKM524322 NUI524303:NUI524322 OEE524303:OEE524322 OOA524303:OOA524322 OXW524303:OXW524322 PHS524303:PHS524322 PRO524303:PRO524322 QBK524303:QBK524322 QLG524303:QLG524322 QVC524303:QVC524322 REY524303:REY524322 ROU524303:ROU524322 RYQ524303:RYQ524322 SIM524303:SIM524322 SSI524303:SSI524322 TCE524303:TCE524322 TMA524303:TMA524322 TVW524303:TVW524322 UFS524303:UFS524322 UPO524303:UPO524322 UZK524303:UZK524322 VJG524303:VJG524322 VTC524303:VTC524322 WCY524303:WCY524322 WMU524303:WMU524322 WWQ524303:WWQ524322 AI589839:AI589858 KE589839:KE589858 UA589839:UA589858 ADW589839:ADW589858 ANS589839:ANS589858 AXO589839:AXO589858 BHK589839:BHK589858 BRG589839:BRG589858 CBC589839:CBC589858 CKY589839:CKY589858 CUU589839:CUU589858 DEQ589839:DEQ589858 DOM589839:DOM589858 DYI589839:DYI589858 EIE589839:EIE589858 ESA589839:ESA589858 FBW589839:FBW589858 FLS589839:FLS589858 FVO589839:FVO589858 GFK589839:GFK589858 GPG589839:GPG589858 GZC589839:GZC589858 HIY589839:HIY589858 HSU589839:HSU589858 ICQ589839:ICQ589858 IMM589839:IMM589858 IWI589839:IWI589858 JGE589839:JGE589858 JQA589839:JQA589858 JZW589839:JZW589858 KJS589839:KJS589858 KTO589839:KTO589858 LDK589839:LDK589858 LNG589839:LNG589858 LXC589839:LXC589858 MGY589839:MGY589858 MQU589839:MQU589858 NAQ589839:NAQ589858 NKM589839:NKM589858 NUI589839:NUI589858 OEE589839:OEE589858 OOA589839:OOA589858 OXW589839:OXW589858 PHS589839:PHS589858 PRO589839:PRO589858 QBK589839:QBK589858 QLG589839:QLG589858 QVC589839:QVC589858 REY589839:REY589858 ROU589839:ROU589858 RYQ589839:RYQ589858 SIM589839:SIM589858 SSI589839:SSI589858 TCE589839:TCE589858 TMA589839:TMA589858 TVW589839:TVW589858 UFS589839:UFS589858 UPO589839:UPO589858 UZK589839:UZK589858 VJG589839:VJG589858 VTC589839:VTC589858 WCY589839:WCY589858 WMU589839:WMU589858 WWQ589839:WWQ589858 AI655375:AI655394 KE655375:KE655394 UA655375:UA655394 ADW655375:ADW655394 ANS655375:ANS655394 AXO655375:AXO655394 BHK655375:BHK655394 BRG655375:BRG655394 CBC655375:CBC655394 CKY655375:CKY655394 CUU655375:CUU655394 DEQ655375:DEQ655394 DOM655375:DOM655394 DYI655375:DYI655394 EIE655375:EIE655394 ESA655375:ESA655394 FBW655375:FBW655394 FLS655375:FLS655394 FVO655375:FVO655394 GFK655375:GFK655394 GPG655375:GPG655394 GZC655375:GZC655394 HIY655375:HIY655394 HSU655375:HSU655394 ICQ655375:ICQ655394 IMM655375:IMM655394 IWI655375:IWI655394 JGE655375:JGE655394 JQA655375:JQA655394 JZW655375:JZW655394 KJS655375:KJS655394 KTO655375:KTO655394 LDK655375:LDK655394 LNG655375:LNG655394 LXC655375:LXC655394 MGY655375:MGY655394 MQU655375:MQU655394 NAQ655375:NAQ655394 NKM655375:NKM655394 NUI655375:NUI655394 OEE655375:OEE655394 OOA655375:OOA655394 OXW655375:OXW655394 PHS655375:PHS655394 PRO655375:PRO655394 QBK655375:QBK655394 QLG655375:QLG655394 QVC655375:QVC655394 REY655375:REY655394 ROU655375:ROU655394 RYQ655375:RYQ655394 SIM655375:SIM655394 SSI655375:SSI655394 TCE655375:TCE655394 TMA655375:TMA655394 TVW655375:TVW655394 UFS655375:UFS655394 UPO655375:UPO655394 UZK655375:UZK655394 VJG655375:VJG655394 VTC655375:VTC655394 WCY655375:WCY655394 WMU655375:WMU655394 WWQ655375:WWQ655394 AI720911:AI720930 KE720911:KE720930 UA720911:UA720930 ADW720911:ADW720930 ANS720911:ANS720930 AXO720911:AXO720930 BHK720911:BHK720930 BRG720911:BRG720930 CBC720911:CBC720930 CKY720911:CKY720930 CUU720911:CUU720930 DEQ720911:DEQ720930 DOM720911:DOM720930 DYI720911:DYI720930 EIE720911:EIE720930 ESA720911:ESA720930 FBW720911:FBW720930 FLS720911:FLS720930 FVO720911:FVO720930 GFK720911:GFK720930 GPG720911:GPG720930 GZC720911:GZC720930 HIY720911:HIY720930 HSU720911:HSU720930 ICQ720911:ICQ720930 IMM720911:IMM720930 IWI720911:IWI720930 JGE720911:JGE720930 JQA720911:JQA720930 JZW720911:JZW720930 KJS720911:KJS720930 KTO720911:KTO720930 LDK720911:LDK720930 LNG720911:LNG720930 LXC720911:LXC720930 MGY720911:MGY720930 MQU720911:MQU720930 NAQ720911:NAQ720930 NKM720911:NKM720930 NUI720911:NUI720930 OEE720911:OEE720930 OOA720911:OOA720930 OXW720911:OXW720930 PHS720911:PHS720930 PRO720911:PRO720930 QBK720911:QBK720930 QLG720911:QLG720930 QVC720911:QVC720930 REY720911:REY720930 ROU720911:ROU720930 RYQ720911:RYQ720930 SIM720911:SIM720930 SSI720911:SSI720930 TCE720911:TCE720930 TMA720911:TMA720930 TVW720911:TVW720930 UFS720911:UFS720930 UPO720911:UPO720930 UZK720911:UZK720930 VJG720911:VJG720930 VTC720911:VTC720930 WCY720911:WCY720930 WMU720911:WMU720930 WWQ720911:WWQ720930 AI786447:AI786466 KE786447:KE786466 UA786447:UA786466 ADW786447:ADW786466 ANS786447:ANS786466 AXO786447:AXO786466 BHK786447:BHK786466 BRG786447:BRG786466 CBC786447:CBC786466 CKY786447:CKY786466 CUU786447:CUU786466 DEQ786447:DEQ786466 DOM786447:DOM786466 DYI786447:DYI786466 EIE786447:EIE786466 ESA786447:ESA786466 FBW786447:FBW786466 FLS786447:FLS786466 FVO786447:FVO786466 GFK786447:GFK786466 GPG786447:GPG786466 GZC786447:GZC786466 HIY786447:HIY786466 HSU786447:HSU786466 ICQ786447:ICQ786466 IMM786447:IMM786466 IWI786447:IWI786466 JGE786447:JGE786466 JQA786447:JQA786466 JZW786447:JZW786466 KJS786447:KJS786466 KTO786447:KTO786466 LDK786447:LDK786466 LNG786447:LNG786466 LXC786447:LXC786466 MGY786447:MGY786466 MQU786447:MQU786466 NAQ786447:NAQ786466 NKM786447:NKM786466 NUI786447:NUI786466 OEE786447:OEE786466 OOA786447:OOA786466 OXW786447:OXW786466 PHS786447:PHS786466 PRO786447:PRO786466 QBK786447:QBK786466 QLG786447:QLG786466 QVC786447:QVC786466 REY786447:REY786466 ROU786447:ROU786466 RYQ786447:RYQ786466 SIM786447:SIM786466 SSI786447:SSI786466 TCE786447:TCE786466 TMA786447:TMA786466 TVW786447:TVW786466 UFS786447:UFS786466 UPO786447:UPO786466 UZK786447:UZK786466 VJG786447:VJG786466 VTC786447:VTC786466 WCY786447:WCY786466 WMU786447:WMU786466 WWQ786447:WWQ786466 AI851983:AI852002 KE851983:KE852002 UA851983:UA852002 ADW851983:ADW852002 ANS851983:ANS852002 AXO851983:AXO852002 BHK851983:BHK852002 BRG851983:BRG852002 CBC851983:CBC852002 CKY851983:CKY852002 CUU851983:CUU852002 DEQ851983:DEQ852002 DOM851983:DOM852002 DYI851983:DYI852002 EIE851983:EIE852002 ESA851983:ESA852002 FBW851983:FBW852002 FLS851983:FLS852002 FVO851983:FVO852002 GFK851983:GFK852002 GPG851983:GPG852002 GZC851983:GZC852002 HIY851983:HIY852002 HSU851983:HSU852002 ICQ851983:ICQ852002 IMM851983:IMM852002 IWI851983:IWI852002 JGE851983:JGE852002 JQA851983:JQA852002 JZW851983:JZW852002 KJS851983:KJS852002 KTO851983:KTO852002 LDK851983:LDK852002 LNG851983:LNG852002 LXC851983:LXC852002 MGY851983:MGY852002 MQU851983:MQU852002 NAQ851983:NAQ852002 NKM851983:NKM852002 NUI851983:NUI852002 OEE851983:OEE852002 OOA851983:OOA852002 OXW851983:OXW852002 PHS851983:PHS852002 PRO851983:PRO852002 QBK851983:QBK852002 QLG851983:QLG852002 QVC851983:QVC852002 REY851983:REY852002 ROU851983:ROU852002 RYQ851983:RYQ852002 SIM851983:SIM852002 SSI851983:SSI852002 TCE851983:TCE852002 TMA851983:TMA852002 TVW851983:TVW852002 UFS851983:UFS852002 UPO851983:UPO852002 UZK851983:UZK852002 VJG851983:VJG852002 VTC851983:VTC852002 WCY851983:WCY852002 WMU851983:WMU852002 WWQ851983:WWQ852002 AI917519:AI917538 KE917519:KE917538 UA917519:UA917538 ADW917519:ADW917538 ANS917519:ANS917538 AXO917519:AXO917538 BHK917519:BHK917538 BRG917519:BRG917538 CBC917519:CBC917538 CKY917519:CKY917538 CUU917519:CUU917538 DEQ917519:DEQ917538 DOM917519:DOM917538 DYI917519:DYI917538 EIE917519:EIE917538 ESA917519:ESA917538 FBW917519:FBW917538 FLS917519:FLS917538 FVO917519:FVO917538 GFK917519:GFK917538 GPG917519:GPG917538 GZC917519:GZC917538 HIY917519:HIY917538 HSU917519:HSU917538 ICQ917519:ICQ917538 IMM917519:IMM917538 IWI917519:IWI917538 JGE917519:JGE917538 JQA917519:JQA917538 JZW917519:JZW917538 KJS917519:KJS917538 KTO917519:KTO917538 LDK917519:LDK917538 LNG917519:LNG917538 LXC917519:LXC917538 MGY917519:MGY917538 MQU917519:MQU917538 NAQ917519:NAQ917538 NKM917519:NKM917538 NUI917519:NUI917538 OEE917519:OEE917538 OOA917519:OOA917538 OXW917519:OXW917538 PHS917519:PHS917538 PRO917519:PRO917538 QBK917519:QBK917538 QLG917519:QLG917538 QVC917519:QVC917538 REY917519:REY917538 ROU917519:ROU917538 RYQ917519:RYQ917538 SIM917519:SIM917538 SSI917519:SSI917538 TCE917519:TCE917538 TMA917519:TMA917538 TVW917519:TVW917538 UFS917519:UFS917538 UPO917519:UPO917538 UZK917519:UZK917538 VJG917519:VJG917538 VTC917519:VTC917538 WCY917519:WCY917538 WMU917519:WMU917538 WWQ917519:WWQ917538 AI983055:AI983074 KE983055:KE983074 UA983055:UA983074 ADW983055:ADW983074 ANS983055:ANS983074 AXO983055:AXO983074 BHK983055:BHK983074 BRG983055:BRG983074 CBC983055:CBC983074 CKY983055:CKY983074 CUU983055:CUU983074 DEQ983055:DEQ983074 DOM983055:DOM983074 DYI983055:DYI983074 EIE983055:EIE983074 ESA983055:ESA983074 FBW983055:FBW983074 FLS983055:FLS983074 FVO983055:FVO983074 GFK983055:GFK983074 GPG983055:GPG983074 GZC983055:GZC983074 HIY983055:HIY983074 HSU983055:HSU983074 ICQ983055:ICQ983074 IMM983055:IMM983074 IWI983055:IWI983074 JGE983055:JGE983074 JQA983055:JQA983074 JZW983055:JZW983074 KJS983055:KJS983074 KTO983055:KTO983074 LDK983055:LDK983074 LNG983055:LNG983074 LXC983055:LXC983074 MGY983055:MGY983074 MQU983055:MQU983074 NAQ983055:NAQ983074 NKM983055:NKM983074 NUI983055:NUI983074 OEE983055:OEE983074 OOA983055:OOA983074 OXW983055:OXW983074 PHS983055:PHS983074 PRO983055:PRO983074 QBK983055:QBK983074 QLG983055:QLG983074 QVC983055:QVC983074 REY983055:REY983074 ROU983055:ROU983074 RYQ983055:RYQ983074 SIM983055:SIM983074 SSI983055:SSI983074 TCE983055:TCE983074 TMA983055:TMA983074 TVW983055:TVW983074 UFS983055:UFS983074 UPO983055:UPO983074 UZK983055:UZK983074 VJG983055:VJG983074 VTC983055:VTC983074 WCY983055:WCY983074 WMU983055:WMU983074 WWQ983055:WWQ983074">
      <formula1>"L"</formula1>
    </dataValidation>
    <dataValidation type="list" allowBlank="1" showInputMessage="1" showErrorMessage="1" sqref="AJ15:AJ34 KF15:KF34 UB15:UB34 ADX15:ADX34 ANT15:ANT34 AXP15:AXP34 BHL15:BHL34 BRH15:BRH34 CBD15:CBD34 CKZ15:CKZ34 CUV15:CUV34 DER15:DER34 DON15:DON34 DYJ15:DYJ34 EIF15:EIF34 ESB15:ESB34 FBX15:FBX34 FLT15:FLT34 FVP15:FVP34 GFL15:GFL34 GPH15:GPH34 GZD15:GZD34 HIZ15:HIZ34 HSV15:HSV34 ICR15:ICR34 IMN15:IMN34 IWJ15:IWJ34 JGF15:JGF34 JQB15:JQB34 JZX15:JZX34 KJT15:KJT34 KTP15:KTP34 LDL15:LDL34 LNH15:LNH34 LXD15:LXD34 MGZ15:MGZ34 MQV15:MQV34 NAR15:NAR34 NKN15:NKN34 NUJ15:NUJ34 OEF15:OEF34 OOB15:OOB34 OXX15:OXX34 PHT15:PHT34 PRP15:PRP34 QBL15:QBL34 QLH15:QLH34 QVD15:QVD34 REZ15:REZ34 ROV15:ROV34 RYR15:RYR34 SIN15:SIN34 SSJ15:SSJ34 TCF15:TCF34 TMB15:TMB34 TVX15:TVX34 UFT15:UFT34 UPP15:UPP34 UZL15:UZL34 VJH15:VJH34 VTD15:VTD34 WCZ15:WCZ34 WMV15:WMV34 WWR15:WWR34 AJ65551:AJ65570 KF65551:KF65570 UB65551:UB65570 ADX65551:ADX65570 ANT65551:ANT65570 AXP65551:AXP65570 BHL65551:BHL65570 BRH65551:BRH65570 CBD65551:CBD65570 CKZ65551:CKZ65570 CUV65551:CUV65570 DER65551:DER65570 DON65551:DON65570 DYJ65551:DYJ65570 EIF65551:EIF65570 ESB65551:ESB65570 FBX65551:FBX65570 FLT65551:FLT65570 FVP65551:FVP65570 GFL65551:GFL65570 GPH65551:GPH65570 GZD65551:GZD65570 HIZ65551:HIZ65570 HSV65551:HSV65570 ICR65551:ICR65570 IMN65551:IMN65570 IWJ65551:IWJ65570 JGF65551:JGF65570 JQB65551:JQB65570 JZX65551:JZX65570 KJT65551:KJT65570 KTP65551:KTP65570 LDL65551:LDL65570 LNH65551:LNH65570 LXD65551:LXD65570 MGZ65551:MGZ65570 MQV65551:MQV65570 NAR65551:NAR65570 NKN65551:NKN65570 NUJ65551:NUJ65570 OEF65551:OEF65570 OOB65551:OOB65570 OXX65551:OXX65570 PHT65551:PHT65570 PRP65551:PRP65570 QBL65551:QBL65570 QLH65551:QLH65570 QVD65551:QVD65570 REZ65551:REZ65570 ROV65551:ROV65570 RYR65551:RYR65570 SIN65551:SIN65570 SSJ65551:SSJ65570 TCF65551:TCF65570 TMB65551:TMB65570 TVX65551:TVX65570 UFT65551:UFT65570 UPP65551:UPP65570 UZL65551:UZL65570 VJH65551:VJH65570 VTD65551:VTD65570 WCZ65551:WCZ65570 WMV65551:WMV65570 WWR65551:WWR65570 AJ131087:AJ131106 KF131087:KF131106 UB131087:UB131106 ADX131087:ADX131106 ANT131087:ANT131106 AXP131087:AXP131106 BHL131087:BHL131106 BRH131087:BRH131106 CBD131087:CBD131106 CKZ131087:CKZ131106 CUV131087:CUV131106 DER131087:DER131106 DON131087:DON131106 DYJ131087:DYJ131106 EIF131087:EIF131106 ESB131087:ESB131106 FBX131087:FBX131106 FLT131087:FLT131106 FVP131087:FVP131106 GFL131087:GFL131106 GPH131087:GPH131106 GZD131087:GZD131106 HIZ131087:HIZ131106 HSV131087:HSV131106 ICR131087:ICR131106 IMN131087:IMN131106 IWJ131087:IWJ131106 JGF131087:JGF131106 JQB131087:JQB131106 JZX131087:JZX131106 KJT131087:KJT131106 KTP131087:KTP131106 LDL131087:LDL131106 LNH131087:LNH131106 LXD131087:LXD131106 MGZ131087:MGZ131106 MQV131087:MQV131106 NAR131087:NAR131106 NKN131087:NKN131106 NUJ131087:NUJ131106 OEF131087:OEF131106 OOB131087:OOB131106 OXX131087:OXX131106 PHT131087:PHT131106 PRP131087:PRP131106 QBL131087:QBL131106 QLH131087:QLH131106 QVD131087:QVD131106 REZ131087:REZ131106 ROV131087:ROV131106 RYR131087:RYR131106 SIN131087:SIN131106 SSJ131087:SSJ131106 TCF131087:TCF131106 TMB131087:TMB131106 TVX131087:TVX131106 UFT131087:UFT131106 UPP131087:UPP131106 UZL131087:UZL131106 VJH131087:VJH131106 VTD131087:VTD131106 WCZ131087:WCZ131106 WMV131087:WMV131106 WWR131087:WWR131106 AJ196623:AJ196642 KF196623:KF196642 UB196623:UB196642 ADX196623:ADX196642 ANT196623:ANT196642 AXP196623:AXP196642 BHL196623:BHL196642 BRH196623:BRH196642 CBD196623:CBD196642 CKZ196623:CKZ196642 CUV196623:CUV196642 DER196623:DER196642 DON196623:DON196642 DYJ196623:DYJ196642 EIF196623:EIF196642 ESB196623:ESB196642 FBX196623:FBX196642 FLT196623:FLT196642 FVP196623:FVP196642 GFL196623:GFL196642 GPH196623:GPH196642 GZD196623:GZD196642 HIZ196623:HIZ196642 HSV196623:HSV196642 ICR196623:ICR196642 IMN196623:IMN196642 IWJ196623:IWJ196642 JGF196623:JGF196642 JQB196623:JQB196642 JZX196623:JZX196642 KJT196623:KJT196642 KTP196623:KTP196642 LDL196623:LDL196642 LNH196623:LNH196642 LXD196623:LXD196642 MGZ196623:MGZ196642 MQV196623:MQV196642 NAR196623:NAR196642 NKN196623:NKN196642 NUJ196623:NUJ196642 OEF196623:OEF196642 OOB196623:OOB196642 OXX196623:OXX196642 PHT196623:PHT196642 PRP196623:PRP196642 QBL196623:QBL196642 QLH196623:QLH196642 QVD196623:QVD196642 REZ196623:REZ196642 ROV196623:ROV196642 RYR196623:RYR196642 SIN196623:SIN196642 SSJ196623:SSJ196642 TCF196623:TCF196642 TMB196623:TMB196642 TVX196623:TVX196642 UFT196623:UFT196642 UPP196623:UPP196642 UZL196623:UZL196642 VJH196623:VJH196642 VTD196623:VTD196642 WCZ196623:WCZ196642 WMV196623:WMV196642 WWR196623:WWR196642 AJ262159:AJ262178 KF262159:KF262178 UB262159:UB262178 ADX262159:ADX262178 ANT262159:ANT262178 AXP262159:AXP262178 BHL262159:BHL262178 BRH262159:BRH262178 CBD262159:CBD262178 CKZ262159:CKZ262178 CUV262159:CUV262178 DER262159:DER262178 DON262159:DON262178 DYJ262159:DYJ262178 EIF262159:EIF262178 ESB262159:ESB262178 FBX262159:FBX262178 FLT262159:FLT262178 FVP262159:FVP262178 GFL262159:GFL262178 GPH262159:GPH262178 GZD262159:GZD262178 HIZ262159:HIZ262178 HSV262159:HSV262178 ICR262159:ICR262178 IMN262159:IMN262178 IWJ262159:IWJ262178 JGF262159:JGF262178 JQB262159:JQB262178 JZX262159:JZX262178 KJT262159:KJT262178 KTP262159:KTP262178 LDL262159:LDL262178 LNH262159:LNH262178 LXD262159:LXD262178 MGZ262159:MGZ262178 MQV262159:MQV262178 NAR262159:NAR262178 NKN262159:NKN262178 NUJ262159:NUJ262178 OEF262159:OEF262178 OOB262159:OOB262178 OXX262159:OXX262178 PHT262159:PHT262178 PRP262159:PRP262178 QBL262159:QBL262178 QLH262159:QLH262178 QVD262159:QVD262178 REZ262159:REZ262178 ROV262159:ROV262178 RYR262159:RYR262178 SIN262159:SIN262178 SSJ262159:SSJ262178 TCF262159:TCF262178 TMB262159:TMB262178 TVX262159:TVX262178 UFT262159:UFT262178 UPP262159:UPP262178 UZL262159:UZL262178 VJH262159:VJH262178 VTD262159:VTD262178 WCZ262159:WCZ262178 WMV262159:WMV262178 WWR262159:WWR262178 AJ327695:AJ327714 KF327695:KF327714 UB327695:UB327714 ADX327695:ADX327714 ANT327695:ANT327714 AXP327695:AXP327714 BHL327695:BHL327714 BRH327695:BRH327714 CBD327695:CBD327714 CKZ327695:CKZ327714 CUV327695:CUV327714 DER327695:DER327714 DON327695:DON327714 DYJ327695:DYJ327714 EIF327695:EIF327714 ESB327695:ESB327714 FBX327695:FBX327714 FLT327695:FLT327714 FVP327695:FVP327714 GFL327695:GFL327714 GPH327695:GPH327714 GZD327695:GZD327714 HIZ327695:HIZ327714 HSV327695:HSV327714 ICR327695:ICR327714 IMN327695:IMN327714 IWJ327695:IWJ327714 JGF327695:JGF327714 JQB327695:JQB327714 JZX327695:JZX327714 KJT327695:KJT327714 KTP327695:KTP327714 LDL327695:LDL327714 LNH327695:LNH327714 LXD327695:LXD327714 MGZ327695:MGZ327714 MQV327695:MQV327714 NAR327695:NAR327714 NKN327695:NKN327714 NUJ327695:NUJ327714 OEF327695:OEF327714 OOB327695:OOB327714 OXX327695:OXX327714 PHT327695:PHT327714 PRP327695:PRP327714 QBL327695:QBL327714 QLH327695:QLH327714 QVD327695:QVD327714 REZ327695:REZ327714 ROV327695:ROV327714 RYR327695:RYR327714 SIN327695:SIN327714 SSJ327695:SSJ327714 TCF327695:TCF327714 TMB327695:TMB327714 TVX327695:TVX327714 UFT327695:UFT327714 UPP327695:UPP327714 UZL327695:UZL327714 VJH327695:VJH327714 VTD327695:VTD327714 WCZ327695:WCZ327714 WMV327695:WMV327714 WWR327695:WWR327714 AJ393231:AJ393250 KF393231:KF393250 UB393231:UB393250 ADX393231:ADX393250 ANT393231:ANT393250 AXP393231:AXP393250 BHL393231:BHL393250 BRH393231:BRH393250 CBD393231:CBD393250 CKZ393231:CKZ393250 CUV393231:CUV393250 DER393231:DER393250 DON393231:DON393250 DYJ393231:DYJ393250 EIF393231:EIF393250 ESB393231:ESB393250 FBX393231:FBX393250 FLT393231:FLT393250 FVP393231:FVP393250 GFL393231:GFL393250 GPH393231:GPH393250 GZD393231:GZD393250 HIZ393231:HIZ393250 HSV393231:HSV393250 ICR393231:ICR393250 IMN393231:IMN393250 IWJ393231:IWJ393250 JGF393231:JGF393250 JQB393231:JQB393250 JZX393231:JZX393250 KJT393231:KJT393250 KTP393231:KTP393250 LDL393231:LDL393250 LNH393231:LNH393250 LXD393231:LXD393250 MGZ393231:MGZ393250 MQV393231:MQV393250 NAR393231:NAR393250 NKN393231:NKN393250 NUJ393231:NUJ393250 OEF393231:OEF393250 OOB393231:OOB393250 OXX393231:OXX393250 PHT393231:PHT393250 PRP393231:PRP393250 QBL393231:QBL393250 QLH393231:QLH393250 QVD393231:QVD393250 REZ393231:REZ393250 ROV393231:ROV393250 RYR393231:RYR393250 SIN393231:SIN393250 SSJ393231:SSJ393250 TCF393231:TCF393250 TMB393231:TMB393250 TVX393231:TVX393250 UFT393231:UFT393250 UPP393231:UPP393250 UZL393231:UZL393250 VJH393231:VJH393250 VTD393231:VTD393250 WCZ393231:WCZ393250 WMV393231:WMV393250 WWR393231:WWR393250 AJ458767:AJ458786 KF458767:KF458786 UB458767:UB458786 ADX458767:ADX458786 ANT458767:ANT458786 AXP458767:AXP458786 BHL458767:BHL458786 BRH458767:BRH458786 CBD458767:CBD458786 CKZ458767:CKZ458786 CUV458767:CUV458786 DER458767:DER458786 DON458767:DON458786 DYJ458767:DYJ458786 EIF458767:EIF458786 ESB458767:ESB458786 FBX458767:FBX458786 FLT458767:FLT458786 FVP458767:FVP458786 GFL458767:GFL458786 GPH458767:GPH458786 GZD458767:GZD458786 HIZ458767:HIZ458786 HSV458767:HSV458786 ICR458767:ICR458786 IMN458767:IMN458786 IWJ458767:IWJ458786 JGF458767:JGF458786 JQB458767:JQB458786 JZX458767:JZX458786 KJT458767:KJT458786 KTP458767:KTP458786 LDL458767:LDL458786 LNH458767:LNH458786 LXD458767:LXD458786 MGZ458767:MGZ458786 MQV458767:MQV458786 NAR458767:NAR458786 NKN458767:NKN458786 NUJ458767:NUJ458786 OEF458767:OEF458786 OOB458767:OOB458786 OXX458767:OXX458786 PHT458767:PHT458786 PRP458767:PRP458786 QBL458767:QBL458786 QLH458767:QLH458786 QVD458767:QVD458786 REZ458767:REZ458786 ROV458767:ROV458786 RYR458767:RYR458786 SIN458767:SIN458786 SSJ458767:SSJ458786 TCF458767:TCF458786 TMB458767:TMB458786 TVX458767:TVX458786 UFT458767:UFT458786 UPP458767:UPP458786 UZL458767:UZL458786 VJH458767:VJH458786 VTD458767:VTD458786 WCZ458767:WCZ458786 WMV458767:WMV458786 WWR458767:WWR458786 AJ524303:AJ524322 KF524303:KF524322 UB524303:UB524322 ADX524303:ADX524322 ANT524303:ANT524322 AXP524303:AXP524322 BHL524303:BHL524322 BRH524303:BRH524322 CBD524303:CBD524322 CKZ524303:CKZ524322 CUV524303:CUV524322 DER524303:DER524322 DON524303:DON524322 DYJ524303:DYJ524322 EIF524303:EIF524322 ESB524303:ESB524322 FBX524303:FBX524322 FLT524303:FLT524322 FVP524303:FVP524322 GFL524303:GFL524322 GPH524303:GPH524322 GZD524303:GZD524322 HIZ524303:HIZ524322 HSV524303:HSV524322 ICR524303:ICR524322 IMN524303:IMN524322 IWJ524303:IWJ524322 JGF524303:JGF524322 JQB524303:JQB524322 JZX524303:JZX524322 KJT524303:KJT524322 KTP524303:KTP524322 LDL524303:LDL524322 LNH524303:LNH524322 LXD524303:LXD524322 MGZ524303:MGZ524322 MQV524303:MQV524322 NAR524303:NAR524322 NKN524303:NKN524322 NUJ524303:NUJ524322 OEF524303:OEF524322 OOB524303:OOB524322 OXX524303:OXX524322 PHT524303:PHT524322 PRP524303:PRP524322 QBL524303:QBL524322 QLH524303:QLH524322 QVD524303:QVD524322 REZ524303:REZ524322 ROV524303:ROV524322 RYR524303:RYR524322 SIN524303:SIN524322 SSJ524303:SSJ524322 TCF524303:TCF524322 TMB524303:TMB524322 TVX524303:TVX524322 UFT524303:UFT524322 UPP524303:UPP524322 UZL524303:UZL524322 VJH524303:VJH524322 VTD524303:VTD524322 WCZ524303:WCZ524322 WMV524303:WMV524322 WWR524303:WWR524322 AJ589839:AJ589858 KF589839:KF589858 UB589839:UB589858 ADX589839:ADX589858 ANT589839:ANT589858 AXP589839:AXP589858 BHL589839:BHL589858 BRH589839:BRH589858 CBD589839:CBD589858 CKZ589839:CKZ589858 CUV589839:CUV589858 DER589839:DER589858 DON589839:DON589858 DYJ589839:DYJ589858 EIF589839:EIF589858 ESB589839:ESB589858 FBX589839:FBX589858 FLT589839:FLT589858 FVP589839:FVP589858 GFL589839:GFL589858 GPH589839:GPH589858 GZD589839:GZD589858 HIZ589839:HIZ589858 HSV589839:HSV589858 ICR589839:ICR589858 IMN589839:IMN589858 IWJ589839:IWJ589858 JGF589839:JGF589858 JQB589839:JQB589858 JZX589839:JZX589858 KJT589839:KJT589858 KTP589839:KTP589858 LDL589839:LDL589858 LNH589839:LNH589858 LXD589839:LXD589858 MGZ589839:MGZ589858 MQV589839:MQV589858 NAR589839:NAR589858 NKN589839:NKN589858 NUJ589839:NUJ589858 OEF589839:OEF589858 OOB589839:OOB589858 OXX589839:OXX589858 PHT589839:PHT589858 PRP589839:PRP589858 QBL589839:QBL589858 QLH589839:QLH589858 QVD589839:QVD589858 REZ589839:REZ589858 ROV589839:ROV589858 RYR589839:RYR589858 SIN589839:SIN589858 SSJ589839:SSJ589858 TCF589839:TCF589858 TMB589839:TMB589858 TVX589839:TVX589858 UFT589839:UFT589858 UPP589839:UPP589858 UZL589839:UZL589858 VJH589839:VJH589858 VTD589839:VTD589858 WCZ589839:WCZ589858 WMV589839:WMV589858 WWR589839:WWR589858 AJ655375:AJ655394 KF655375:KF655394 UB655375:UB655394 ADX655375:ADX655394 ANT655375:ANT655394 AXP655375:AXP655394 BHL655375:BHL655394 BRH655375:BRH655394 CBD655375:CBD655394 CKZ655375:CKZ655394 CUV655375:CUV655394 DER655375:DER655394 DON655375:DON655394 DYJ655375:DYJ655394 EIF655375:EIF655394 ESB655375:ESB655394 FBX655375:FBX655394 FLT655375:FLT655394 FVP655375:FVP655394 GFL655375:GFL655394 GPH655375:GPH655394 GZD655375:GZD655394 HIZ655375:HIZ655394 HSV655375:HSV655394 ICR655375:ICR655394 IMN655375:IMN655394 IWJ655375:IWJ655394 JGF655375:JGF655394 JQB655375:JQB655394 JZX655375:JZX655394 KJT655375:KJT655394 KTP655375:KTP655394 LDL655375:LDL655394 LNH655375:LNH655394 LXD655375:LXD655394 MGZ655375:MGZ655394 MQV655375:MQV655394 NAR655375:NAR655394 NKN655375:NKN655394 NUJ655375:NUJ655394 OEF655375:OEF655394 OOB655375:OOB655394 OXX655375:OXX655394 PHT655375:PHT655394 PRP655375:PRP655394 QBL655375:QBL655394 QLH655375:QLH655394 QVD655375:QVD655394 REZ655375:REZ655394 ROV655375:ROV655394 RYR655375:RYR655394 SIN655375:SIN655394 SSJ655375:SSJ655394 TCF655375:TCF655394 TMB655375:TMB655394 TVX655375:TVX655394 UFT655375:UFT655394 UPP655375:UPP655394 UZL655375:UZL655394 VJH655375:VJH655394 VTD655375:VTD655394 WCZ655375:WCZ655394 WMV655375:WMV655394 WWR655375:WWR655394 AJ720911:AJ720930 KF720911:KF720930 UB720911:UB720930 ADX720911:ADX720930 ANT720911:ANT720930 AXP720911:AXP720930 BHL720911:BHL720930 BRH720911:BRH720930 CBD720911:CBD720930 CKZ720911:CKZ720930 CUV720911:CUV720930 DER720911:DER720930 DON720911:DON720930 DYJ720911:DYJ720930 EIF720911:EIF720930 ESB720911:ESB720930 FBX720911:FBX720930 FLT720911:FLT720930 FVP720911:FVP720930 GFL720911:GFL720930 GPH720911:GPH720930 GZD720911:GZD720930 HIZ720911:HIZ720930 HSV720911:HSV720930 ICR720911:ICR720930 IMN720911:IMN720930 IWJ720911:IWJ720930 JGF720911:JGF720930 JQB720911:JQB720930 JZX720911:JZX720930 KJT720911:KJT720930 KTP720911:KTP720930 LDL720911:LDL720930 LNH720911:LNH720930 LXD720911:LXD720930 MGZ720911:MGZ720930 MQV720911:MQV720930 NAR720911:NAR720930 NKN720911:NKN720930 NUJ720911:NUJ720930 OEF720911:OEF720930 OOB720911:OOB720930 OXX720911:OXX720930 PHT720911:PHT720930 PRP720911:PRP720930 QBL720911:QBL720930 QLH720911:QLH720930 QVD720911:QVD720930 REZ720911:REZ720930 ROV720911:ROV720930 RYR720911:RYR720930 SIN720911:SIN720930 SSJ720911:SSJ720930 TCF720911:TCF720930 TMB720911:TMB720930 TVX720911:TVX720930 UFT720911:UFT720930 UPP720911:UPP720930 UZL720911:UZL720930 VJH720911:VJH720930 VTD720911:VTD720930 WCZ720911:WCZ720930 WMV720911:WMV720930 WWR720911:WWR720930 AJ786447:AJ786466 KF786447:KF786466 UB786447:UB786466 ADX786447:ADX786466 ANT786447:ANT786466 AXP786447:AXP786466 BHL786447:BHL786466 BRH786447:BRH786466 CBD786447:CBD786466 CKZ786447:CKZ786466 CUV786447:CUV786466 DER786447:DER786466 DON786447:DON786466 DYJ786447:DYJ786466 EIF786447:EIF786466 ESB786447:ESB786466 FBX786447:FBX786466 FLT786447:FLT786466 FVP786447:FVP786466 GFL786447:GFL786466 GPH786447:GPH786466 GZD786447:GZD786466 HIZ786447:HIZ786466 HSV786447:HSV786466 ICR786447:ICR786466 IMN786447:IMN786466 IWJ786447:IWJ786466 JGF786447:JGF786466 JQB786447:JQB786466 JZX786447:JZX786466 KJT786447:KJT786466 KTP786447:KTP786466 LDL786447:LDL786466 LNH786447:LNH786466 LXD786447:LXD786466 MGZ786447:MGZ786466 MQV786447:MQV786466 NAR786447:NAR786466 NKN786447:NKN786466 NUJ786447:NUJ786466 OEF786447:OEF786466 OOB786447:OOB786466 OXX786447:OXX786466 PHT786447:PHT786466 PRP786447:PRP786466 QBL786447:QBL786466 QLH786447:QLH786466 QVD786447:QVD786466 REZ786447:REZ786466 ROV786447:ROV786466 RYR786447:RYR786466 SIN786447:SIN786466 SSJ786447:SSJ786466 TCF786447:TCF786466 TMB786447:TMB786466 TVX786447:TVX786466 UFT786447:UFT786466 UPP786447:UPP786466 UZL786447:UZL786466 VJH786447:VJH786466 VTD786447:VTD786466 WCZ786447:WCZ786466 WMV786447:WMV786466 WWR786447:WWR786466 AJ851983:AJ852002 KF851983:KF852002 UB851983:UB852002 ADX851983:ADX852002 ANT851983:ANT852002 AXP851983:AXP852002 BHL851983:BHL852002 BRH851983:BRH852002 CBD851983:CBD852002 CKZ851983:CKZ852002 CUV851983:CUV852002 DER851983:DER852002 DON851983:DON852002 DYJ851983:DYJ852002 EIF851983:EIF852002 ESB851983:ESB852002 FBX851983:FBX852002 FLT851983:FLT852002 FVP851983:FVP852002 GFL851983:GFL852002 GPH851983:GPH852002 GZD851983:GZD852002 HIZ851983:HIZ852002 HSV851983:HSV852002 ICR851983:ICR852002 IMN851983:IMN852002 IWJ851983:IWJ852002 JGF851983:JGF852002 JQB851983:JQB852002 JZX851983:JZX852002 KJT851983:KJT852002 KTP851983:KTP852002 LDL851983:LDL852002 LNH851983:LNH852002 LXD851983:LXD852002 MGZ851983:MGZ852002 MQV851983:MQV852002 NAR851983:NAR852002 NKN851983:NKN852002 NUJ851983:NUJ852002 OEF851983:OEF852002 OOB851983:OOB852002 OXX851983:OXX852002 PHT851983:PHT852002 PRP851983:PRP852002 QBL851983:QBL852002 QLH851983:QLH852002 QVD851983:QVD852002 REZ851983:REZ852002 ROV851983:ROV852002 RYR851983:RYR852002 SIN851983:SIN852002 SSJ851983:SSJ852002 TCF851983:TCF852002 TMB851983:TMB852002 TVX851983:TVX852002 UFT851983:UFT852002 UPP851983:UPP852002 UZL851983:UZL852002 VJH851983:VJH852002 VTD851983:VTD852002 WCZ851983:WCZ852002 WMV851983:WMV852002 WWR851983:WWR852002 AJ917519:AJ917538 KF917519:KF917538 UB917519:UB917538 ADX917519:ADX917538 ANT917519:ANT917538 AXP917519:AXP917538 BHL917519:BHL917538 BRH917519:BRH917538 CBD917519:CBD917538 CKZ917519:CKZ917538 CUV917519:CUV917538 DER917519:DER917538 DON917519:DON917538 DYJ917519:DYJ917538 EIF917519:EIF917538 ESB917519:ESB917538 FBX917519:FBX917538 FLT917519:FLT917538 FVP917519:FVP917538 GFL917519:GFL917538 GPH917519:GPH917538 GZD917519:GZD917538 HIZ917519:HIZ917538 HSV917519:HSV917538 ICR917519:ICR917538 IMN917519:IMN917538 IWJ917519:IWJ917538 JGF917519:JGF917538 JQB917519:JQB917538 JZX917519:JZX917538 KJT917519:KJT917538 KTP917519:KTP917538 LDL917519:LDL917538 LNH917519:LNH917538 LXD917519:LXD917538 MGZ917519:MGZ917538 MQV917519:MQV917538 NAR917519:NAR917538 NKN917519:NKN917538 NUJ917519:NUJ917538 OEF917519:OEF917538 OOB917519:OOB917538 OXX917519:OXX917538 PHT917519:PHT917538 PRP917519:PRP917538 QBL917519:QBL917538 QLH917519:QLH917538 QVD917519:QVD917538 REZ917519:REZ917538 ROV917519:ROV917538 RYR917519:RYR917538 SIN917519:SIN917538 SSJ917519:SSJ917538 TCF917519:TCF917538 TMB917519:TMB917538 TVX917519:TVX917538 UFT917519:UFT917538 UPP917519:UPP917538 UZL917519:UZL917538 VJH917519:VJH917538 VTD917519:VTD917538 WCZ917519:WCZ917538 WMV917519:WMV917538 WWR917519:WWR917538 AJ983055:AJ983074 KF983055:KF983074 UB983055:UB983074 ADX983055:ADX983074 ANT983055:ANT983074 AXP983055:AXP983074 BHL983055:BHL983074 BRH983055:BRH983074 CBD983055:CBD983074 CKZ983055:CKZ983074 CUV983055:CUV983074 DER983055:DER983074 DON983055:DON983074 DYJ983055:DYJ983074 EIF983055:EIF983074 ESB983055:ESB983074 FBX983055:FBX983074 FLT983055:FLT983074 FVP983055:FVP983074 GFL983055:GFL983074 GPH983055:GPH983074 GZD983055:GZD983074 HIZ983055:HIZ983074 HSV983055:HSV983074 ICR983055:ICR983074 IMN983055:IMN983074 IWJ983055:IWJ983074 JGF983055:JGF983074 JQB983055:JQB983074 JZX983055:JZX983074 KJT983055:KJT983074 KTP983055:KTP983074 LDL983055:LDL983074 LNH983055:LNH983074 LXD983055:LXD983074 MGZ983055:MGZ983074 MQV983055:MQV983074 NAR983055:NAR983074 NKN983055:NKN983074 NUJ983055:NUJ983074 OEF983055:OEF983074 OOB983055:OOB983074 OXX983055:OXX983074 PHT983055:PHT983074 PRP983055:PRP983074 QBL983055:QBL983074 QLH983055:QLH983074 QVD983055:QVD983074 REZ983055:REZ983074 ROV983055:ROV983074 RYR983055:RYR983074 SIN983055:SIN983074 SSJ983055:SSJ983074 TCF983055:TCF983074 TMB983055:TMB983074 TVX983055:TVX983074 UFT983055:UFT983074 UPP983055:UPP983074 UZL983055:UZL983074 VJH983055:VJH983074 VTD983055:VTD983074 WCZ983055:WCZ983074 WMV983055:WMV983074 WWR983055:WWR983074">
      <formula1>"B"</formula1>
    </dataValidation>
    <dataValidation type="list" allowBlank="1" showInputMessage="1" showErrorMessage="1" sqref="AK15:AK34 KG15:KG34 UC15:UC34 ADY15:ADY34 ANU15:ANU34 AXQ15:AXQ34 BHM15:BHM34 BRI15:BRI34 CBE15:CBE34 CLA15:CLA34 CUW15:CUW34 DES15:DES34 DOO15:DOO34 DYK15:DYK34 EIG15:EIG34 ESC15:ESC34 FBY15:FBY34 FLU15:FLU34 FVQ15:FVQ34 GFM15:GFM34 GPI15:GPI34 GZE15:GZE34 HJA15:HJA34 HSW15:HSW34 ICS15:ICS34 IMO15:IMO34 IWK15:IWK34 JGG15:JGG34 JQC15:JQC34 JZY15:JZY34 KJU15:KJU34 KTQ15:KTQ34 LDM15:LDM34 LNI15:LNI34 LXE15:LXE34 MHA15:MHA34 MQW15:MQW34 NAS15:NAS34 NKO15:NKO34 NUK15:NUK34 OEG15:OEG34 OOC15:OOC34 OXY15:OXY34 PHU15:PHU34 PRQ15:PRQ34 QBM15:QBM34 QLI15:QLI34 QVE15:QVE34 RFA15:RFA34 ROW15:ROW34 RYS15:RYS34 SIO15:SIO34 SSK15:SSK34 TCG15:TCG34 TMC15:TMC34 TVY15:TVY34 UFU15:UFU34 UPQ15:UPQ34 UZM15:UZM34 VJI15:VJI34 VTE15:VTE34 WDA15:WDA34 WMW15:WMW34 WWS15:WWS34 AK65551:AK65570 KG65551:KG65570 UC65551:UC65570 ADY65551:ADY65570 ANU65551:ANU65570 AXQ65551:AXQ65570 BHM65551:BHM65570 BRI65551:BRI65570 CBE65551:CBE65570 CLA65551:CLA65570 CUW65551:CUW65570 DES65551:DES65570 DOO65551:DOO65570 DYK65551:DYK65570 EIG65551:EIG65570 ESC65551:ESC65570 FBY65551:FBY65570 FLU65551:FLU65570 FVQ65551:FVQ65570 GFM65551:GFM65570 GPI65551:GPI65570 GZE65551:GZE65570 HJA65551:HJA65570 HSW65551:HSW65570 ICS65551:ICS65570 IMO65551:IMO65570 IWK65551:IWK65570 JGG65551:JGG65570 JQC65551:JQC65570 JZY65551:JZY65570 KJU65551:KJU65570 KTQ65551:KTQ65570 LDM65551:LDM65570 LNI65551:LNI65570 LXE65551:LXE65570 MHA65551:MHA65570 MQW65551:MQW65570 NAS65551:NAS65570 NKO65551:NKO65570 NUK65551:NUK65570 OEG65551:OEG65570 OOC65551:OOC65570 OXY65551:OXY65570 PHU65551:PHU65570 PRQ65551:PRQ65570 QBM65551:QBM65570 QLI65551:QLI65570 QVE65551:QVE65570 RFA65551:RFA65570 ROW65551:ROW65570 RYS65551:RYS65570 SIO65551:SIO65570 SSK65551:SSK65570 TCG65551:TCG65570 TMC65551:TMC65570 TVY65551:TVY65570 UFU65551:UFU65570 UPQ65551:UPQ65570 UZM65551:UZM65570 VJI65551:VJI65570 VTE65551:VTE65570 WDA65551:WDA65570 WMW65551:WMW65570 WWS65551:WWS65570 AK131087:AK131106 KG131087:KG131106 UC131087:UC131106 ADY131087:ADY131106 ANU131087:ANU131106 AXQ131087:AXQ131106 BHM131087:BHM131106 BRI131087:BRI131106 CBE131087:CBE131106 CLA131087:CLA131106 CUW131087:CUW131106 DES131087:DES131106 DOO131087:DOO131106 DYK131087:DYK131106 EIG131087:EIG131106 ESC131087:ESC131106 FBY131087:FBY131106 FLU131087:FLU131106 FVQ131087:FVQ131106 GFM131087:GFM131106 GPI131087:GPI131106 GZE131087:GZE131106 HJA131087:HJA131106 HSW131087:HSW131106 ICS131087:ICS131106 IMO131087:IMO131106 IWK131087:IWK131106 JGG131087:JGG131106 JQC131087:JQC131106 JZY131087:JZY131106 KJU131087:KJU131106 KTQ131087:KTQ131106 LDM131087:LDM131106 LNI131087:LNI131106 LXE131087:LXE131106 MHA131087:MHA131106 MQW131087:MQW131106 NAS131087:NAS131106 NKO131087:NKO131106 NUK131087:NUK131106 OEG131087:OEG131106 OOC131087:OOC131106 OXY131087:OXY131106 PHU131087:PHU131106 PRQ131087:PRQ131106 QBM131087:QBM131106 QLI131087:QLI131106 QVE131087:QVE131106 RFA131087:RFA131106 ROW131087:ROW131106 RYS131087:RYS131106 SIO131087:SIO131106 SSK131087:SSK131106 TCG131087:TCG131106 TMC131087:TMC131106 TVY131087:TVY131106 UFU131087:UFU131106 UPQ131087:UPQ131106 UZM131087:UZM131106 VJI131087:VJI131106 VTE131087:VTE131106 WDA131087:WDA131106 WMW131087:WMW131106 WWS131087:WWS131106 AK196623:AK196642 KG196623:KG196642 UC196623:UC196642 ADY196623:ADY196642 ANU196623:ANU196642 AXQ196623:AXQ196642 BHM196623:BHM196642 BRI196623:BRI196642 CBE196623:CBE196642 CLA196623:CLA196642 CUW196623:CUW196642 DES196623:DES196642 DOO196623:DOO196642 DYK196623:DYK196642 EIG196623:EIG196642 ESC196623:ESC196642 FBY196623:FBY196642 FLU196623:FLU196642 FVQ196623:FVQ196642 GFM196623:GFM196642 GPI196623:GPI196642 GZE196623:GZE196642 HJA196623:HJA196642 HSW196623:HSW196642 ICS196623:ICS196642 IMO196623:IMO196642 IWK196623:IWK196642 JGG196623:JGG196642 JQC196623:JQC196642 JZY196623:JZY196642 KJU196623:KJU196642 KTQ196623:KTQ196642 LDM196623:LDM196642 LNI196623:LNI196642 LXE196623:LXE196642 MHA196623:MHA196642 MQW196623:MQW196642 NAS196623:NAS196642 NKO196623:NKO196642 NUK196623:NUK196642 OEG196623:OEG196642 OOC196623:OOC196642 OXY196623:OXY196642 PHU196623:PHU196642 PRQ196623:PRQ196642 QBM196623:QBM196642 QLI196623:QLI196642 QVE196623:QVE196642 RFA196623:RFA196642 ROW196623:ROW196642 RYS196623:RYS196642 SIO196623:SIO196642 SSK196623:SSK196642 TCG196623:TCG196642 TMC196623:TMC196642 TVY196623:TVY196642 UFU196623:UFU196642 UPQ196623:UPQ196642 UZM196623:UZM196642 VJI196623:VJI196642 VTE196623:VTE196642 WDA196623:WDA196642 WMW196623:WMW196642 WWS196623:WWS196642 AK262159:AK262178 KG262159:KG262178 UC262159:UC262178 ADY262159:ADY262178 ANU262159:ANU262178 AXQ262159:AXQ262178 BHM262159:BHM262178 BRI262159:BRI262178 CBE262159:CBE262178 CLA262159:CLA262178 CUW262159:CUW262178 DES262159:DES262178 DOO262159:DOO262178 DYK262159:DYK262178 EIG262159:EIG262178 ESC262159:ESC262178 FBY262159:FBY262178 FLU262159:FLU262178 FVQ262159:FVQ262178 GFM262159:GFM262178 GPI262159:GPI262178 GZE262159:GZE262178 HJA262159:HJA262178 HSW262159:HSW262178 ICS262159:ICS262178 IMO262159:IMO262178 IWK262159:IWK262178 JGG262159:JGG262178 JQC262159:JQC262178 JZY262159:JZY262178 KJU262159:KJU262178 KTQ262159:KTQ262178 LDM262159:LDM262178 LNI262159:LNI262178 LXE262159:LXE262178 MHA262159:MHA262178 MQW262159:MQW262178 NAS262159:NAS262178 NKO262159:NKO262178 NUK262159:NUK262178 OEG262159:OEG262178 OOC262159:OOC262178 OXY262159:OXY262178 PHU262159:PHU262178 PRQ262159:PRQ262178 QBM262159:QBM262178 QLI262159:QLI262178 QVE262159:QVE262178 RFA262159:RFA262178 ROW262159:ROW262178 RYS262159:RYS262178 SIO262159:SIO262178 SSK262159:SSK262178 TCG262159:TCG262178 TMC262159:TMC262178 TVY262159:TVY262178 UFU262159:UFU262178 UPQ262159:UPQ262178 UZM262159:UZM262178 VJI262159:VJI262178 VTE262159:VTE262178 WDA262159:WDA262178 WMW262159:WMW262178 WWS262159:WWS262178 AK327695:AK327714 KG327695:KG327714 UC327695:UC327714 ADY327695:ADY327714 ANU327695:ANU327714 AXQ327695:AXQ327714 BHM327695:BHM327714 BRI327695:BRI327714 CBE327695:CBE327714 CLA327695:CLA327714 CUW327695:CUW327714 DES327695:DES327714 DOO327695:DOO327714 DYK327695:DYK327714 EIG327695:EIG327714 ESC327695:ESC327714 FBY327695:FBY327714 FLU327695:FLU327714 FVQ327695:FVQ327714 GFM327695:GFM327714 GPI327695:GPI327714 GZE327695:GZE327714 HJA327695:HJA327714 HSW327695:HSW327714 ICS327695:ICS327714 IMO327695:IMO327714 IWK327695:IWK327714 JGG327695:JGG327714 JQC327695:JQC327714 JZY327695:JZY327714 KJU327695:KJU327714 KTQ327695:KTQ327714 LDM327695:LDM327714 LNI327695:LNI327714 LXE327695:LXE327714 MHA327695:MHA327714 MQW327695:MQW327714 NAS327695:NAS327714 NKO327695:NKO327714 NUK327695:NUK327714 OEG327695:OEG327714 OOC327695:OOC327714 OXY327695:OXY327714 PHU327695:PHU327714 PRQ327695:PRQ327714 QBM327695:QBM327714 QLI327695:QLI327714 QVE327695:QVE327714 RFA327695:RFA327714 ROW327695:ROW327714 RYS327695:RYS327714 SIO327695:SIO327714 SSK327695:SSK327714 TCG327695:TCG327714 TMC327695:TMC327714 TVY327695:TVY327714 UFU327695:UFU327714 UPQ327695:UPQ327714 UZM327695:UZM327714 VJI327695:VJI327714 VTE327695:VTE327714 WDA327695:WDA327714 WMW327695:WMW327714 WWS327695:WWS327714 AK393231:AK393250 KG393231:KG393250 UC393231:UC393250 ADY393231:ADY393250 ANU393231:ANU393250 AXQ393231:AXQ393250 BHM393231:BHM393250 BRI393231:BRI393250 CBE393231:CBE393250 CLA393231:CLA393250 CUW393231:CUW393250 DES393231:DES393250 DOO393231:DOO393250 DYK393231:DYK393250 EIG393231:EIG393250 ESC393231:ESC393250 FBY393231:FBY393250 FLU393231:FLU393250 FVQ393231:FVQ393250 GFM393231:GFM393250 GPI393231:GPI393250 GZE393231:GZE393250 HJA393231:HJA393250 HSW393231:HSW393250 ICS393231:ICS393250 IMO393231:IMO393250 IWK393231:IWK393250 JGG393231:JGG393250 JQC393231:JQC393250 JZY393231:JZY393250 KJU393231:KJU393250 KTQ393231:KTQ393250 LDM393231:LDM393250 LNI393231:LNI393250 LXE393231:LXE393250 MHA393231:MHA393250 MQW393231:MQW393250 NAS393231:NAS393250 NKO393231:NKO393250 NUK393231:NUK393250 OEG393231:OEG393250 OOC393231:OOC393250 OXY393231:OXY393250 PHU393231:PHU393250 PRQ393231:PRQ393250 QBM393231:QBM393250 QLI393231:QLI393250 QVE393231:QVE393250 RFA393231:RFA393250 ROW393231:ROW393250 RYS393231:RYS393250 SIO393231:SIO393250 SSK393231:SSK393250 TCG393231:TCG393250 TMC393231:TMC393250 TVY393231:TVY393250 UFU393231:UFU393250 UPQ393231:UPQ393250 UZM393231:UZM393250 VJI393231:VJI393250 VTE393231:VTE393250 WDA393231:WDA393250 WMW393231:WMW393250 WWS393231:WWS393250 AK458767:AK458786 KG458767:KG458786 UC458767:UC458786 ADY458767:ADY458786 ANU458767:ANU458786 AXQ458767:AXQ458786 BHM458767:BHM458786 BRI458767:BRI458786 CBE458767:CBE458786 CLA458767:CLA458786 CUW458767:CUW458786 DES458767:DES458786 DOO458767:DOO458786 DYK458767:DYK458786 EIG458767:EIG458786 ESC458767:ESC458786 FBY458767:FBY458786 FLU458767:FLU458786 FVQ458767:FVQ458786 GFM458767:GFM458786 GPI458767:GPI458786 GZE458767:GZE458786 HJA458767:HJA458786 HSW458767:HSW458786 ICS458767:ICS458786 IMO458767:IMO458786 IWK458767:IWK458786 JGG458767:JGG458786 JQC458767:JQC458786 JZY458767:JZY458786 KJU458767:KJU458786 KTQ458767:KTQ458786 LDM458767:LDM458786 LNI458767:LNI458786 LXE458767:LXE458786 MHA458767:MHA458786 MQW458767:MQW458786 NAS458767:NAS458786 NKO458767:NKO458786 NUK458767:NUK458786 OEG458767:OEG458786 OOC458767:OOC458786 OXY458767:OXY458786 PHU458767:PHU458786 PRQ458767:PRQ458786 QBM458767:QBM458786 QLI458767:QLI458786 QVE458767:QVE458786 RFA458767:RFA458786 ROW458767:ROW458786 RYS458767:RYS458786 SIO458767:SIO458786 SSK458767:SSK458786 TCG458767:TCG458786 TMC458767:TMC458786 TVY458767:TVY458786 UFU458767:UFU458786 UPQ458767:UPQ458786 UZM458767:UZM458786 VJI458767:VJI458786 VTE458767:VTE458786 WDA458767:WDA458786 WMW458767:WMW458786 WWS458767:WWS458786 AK524303:AK524322 KG524303:KG524322 UC524303:UC524322 ADY524303:ADY524322 ANU524303:ANU524322 AXQ524303:AXQ524322 BHM524303:BHM524322 BRI524303:BRI524322 CBE524303:CBE524322 CLA524303:CLA524322 CUW524303:CUW524322 DES524303:DES524322 DOO524303:DOO524322 DYK524303:DYK524322 EIG524303:EIG524322 ESC524303:ESC524322 FBY524303:FBY524322 FLU524303:FLU524322 FVQ524303:FVQ524322 GFM524303:GFM524322 GPI524303:GPI524322 GZE524303:GZE524322 HJA524303:HJA524322 HSW524303:HSW524322 ICS524303:ICS524322 IMO524303:IMO524322 IWK524303:IWK524322 JGG524303:JGG524322 JQC524303:JQC524322 JZY524303:JZY524322 KJU524303:KJU524322 KTQ524303:KTQ524322 LDM524303:LDM524322 LNI524303:LNI524322 LXE524303:LXE524322 MHA524303:MHA524322 MQW524303:MQW524322 NAS524303:NAS524322 NKO524303:NKO524322 NUK524303:NUK524322 OEG524303:OEG524322 OOC524303:OOC524322 OXY524303:OXY524322 PHU524303:PHU524322 PRQ524303:PRQ524322 QBM524303:QBM524322 QLI524303:QLI524322 QVE524303:QVE524322 RFA524303:RFA524322 ROW524303:ROW524322 RYS524303:RYS524322 SIO524303:SIO524322 SSK524303:SSK524322 TCG524303:TCG524322 TMC524303:TMC524322 TVY524303:TVY524322 UFU524303:UFU524322 UPQ524303:UPQ524322 UZM524303:UZM524322 VJI524303:VJI524322 VTE524303:VTE524322 WDA524303:WDA524322 WMW524303:WMW524322 WWS524303:WWS524322 AK589839:AK589858 KG589839:KG589858 UC589839:UC589858 ADY589839:ADY589858 ANU589839:ANU589858 AXQ589839:AXQ589858 BHM589839:BHM589858 BRI589839:BRI589858 CBE589839:CBE589858 CLA589839:CLA589858 CUW589839:CUW589858 DES589839:DES589858 DOO589839:DOO589858 DYK589839:DYK589858 EIG589839:EIG589858 ESC589839:ESC589858 FBY589839:FBY589858 FLU589839:FLU589858 FVQ589839:FVQ589858 GFM589839:GFM589858 GPI589839:GPI589858 GZE589839:GZE589858 HJA589839:HJA589858 HSW589839:HSW589858 ICS589839:ICS589858 IMO589839:IMO589858 IWK589839:IWK589858 JGG589839:JGG589858 JQC589839:JQC589858 JZY589839:JZY589858 KJU589839:KJU589858 KTQ589839:KTQ589858 LDM589839:LDM589858 LNI589839:LNI589858 LXE589839:LXE589858 MHA589839:MHA589858 MQW589839:MQW589858 NAS589839:NAS589858 NKO589839:NKO589858 NUK589839:NUK589858 OEG589839:OEG589858 OOC589839:OOC589858 OXY589839:OXY589858 PHU589839:PHU589858 PRQ589839:PRQ589858 QBM589839:QBM589858 QLI589839:QLI589858 QVE589839:QVE589858 RFA589839:RFA589858 ROW589839:ROW589858 RYS589839:RYS589858 SIO589839:SIO589858 SSK589839:SSK589858 TCG589839:TCG589858 TMC589839:TMC589858 TVY589839:TVY589858 UFU589839:UFU589858 UPQ589839:UPQ589858 UZM589839:UZM589858 VJI589839:VJI589858 VTE589839:VTE589858 WDA589839:WDA589858 WMW589839:WMW589858 WWS589839:WWS589858 AK655375:AK655394 KG655375:KG655394 UC655375:UC655394 ADY655375:ADY655394 ANU655375:ANU655394 AXQ655375:AXQ655394 BHM655375:BHM655394 BRI655375:BRI655394 CBE655375:CBE655394 CLA655375:CLA655394 CUW655375:CUW655394 DES655375:DES655394 DOO655375:DOO655394 DYK655375:DYK655394 EIG655375:EIG655394 ESC655375:ESC655394 FBY655375:FBY655394 FLU655375:FLU655394 FVQ655375:FVQ655394 GFM655375:GFM655394 GPI655375:GPI655394 GZE655375:GZE655394 HJA655375:HJA655394 HSW655375:HSW655394 ICS655375:ICS655394 IMO655375:IMO655394 IWK655375:IWK655394 JGG655375:JGG655394 JQC655375:JQC655394 JZY655375:JZY655394 KJU655375:KJU655394 KTQ655375:KTQ655394 LDM655375:LDM655394 LNI655375:LNI655394 LXE655375:LXE655394 MHA655375:MHA655394 MQW655375:MQW655394 NAS655375:NAS655394 NKO655375:NKO655394 NUK655375:NUK655394 OEG655375:OEG655394 OOC655375:OOC655394 OXY655375:OXY655394 PHU655375:PHU655394 PRQ655375:PRQ655394 QBM655375:QBM655394 QLI655375:QLI655394 QVE655375:QVE655394 RFA655375:RFA655394 ROW655375:ROW655394 RYS655375:RYS655394 SIO655375:SIO655394 SSK655375:SSK655394 TCG655375:TCG655394 TMC655375:TMC655394 TVY655375:TVY655394 UFU655375:UFU655394 UPQ655375:UPQ655394 UZM655375:UZM655394 VJI655375:VJI655394 VTE655375:VTE655394 WDA655375:WDA655394 WMW655375:WMW655394 WWS655375:WWS655394 AK720911:AK720930 KG720911:KG720930 UC720911:UC720930 ADY720911:ADY720930 ANU720911:ANU720930 AXQ720911:AXQ720930 BHM720911:BHM720930 BRI720911:BRI720930 CBE720911:CBE720930 CLA720911:CLA720930 CUW720911:CUW720930 DES720911:DES720930 DOO720911:DOO720930 DYK720911:DYK720930 EIG720911:EIG720930 ESC720911:ESC720930 FBY720911:FBY720930 FLU720911:FLU720930 FVQ720911:FVQ720930 GFM720911:GFM720930 GPI720911:GPI720930 GZE720911:GZE720930 HJA720911:HJA720930 HSW720911:HSW720930 ICS720911:ICS720930 IMO720911:IMO720930 IWK720911:IWK720930 JGG720911:JGG720930 JQC720911:JQC720930 JZY720911:JZY720930 KJU720911:KJU720930 KTQ720911:KTQ720930 LDM720911:LDM720930 LNI720911:LNI720930 LXE720911:LXE720930 MHA720911:MHA720930 MQW720911:MQW720930 NAS720911:NAS720930 NKO720911:NKO720930 NUK720911:NUK720930 OEG720911:OEG720930 OOC720911:OOC720930 OXY720911:OXY720930 PHU720911:PHU720930 PRQ720911:PRQ720930 QBM720911:QBM720930 QLI720911:QLI720930 QVE720911:QVE720930 RFA720911:RFA720930 ROW720911:ROW720930 RYS720911:RYS720930 SIO720911:SIO720930 SSK720911:SSK720930 TCG720911:TCG720930 TMC720911:TMC720930 TVY720911:TVY720930 UFU720911:UFU720930 UPQ720911:UPQ720930 UZM720911:UZM720930 VJI720911:VJI720930 VTE720911:VTE720930 WDA720911:WDA720930 WMW720911:WMW720930 WWS720911:WWS720930 AK786447:AK786466 KG786447:KG786466 UC786447:UC786466 ADY786447:ADY786466 ANU786447:ANU786466 AXQ786447:AXQ786466 BHM786447:BHM786466 BRI786447:BRI786466 CBE786447:CBE786466 CLA786447:CLA786466 CUW786447:CUW786466 DES786447:DES786466 DOO786447:DOO786466 DYK786447:DYK786466 EIG786447:EIG786466 ESC786447:ESC786466 FBY786447:FBY786466 FLU786447:FLU786466 FVQ786447:FVQ786466 GFM786447:GFM786466 GPI786447:GPI786466 GZE786447:GZE786466 HJA786447:HJA786466 HSW786447:HSW786466 ICS786447:ICS786466 IMO786447:IMO786466 IWK786447:IWK786466 JGG786447:JGG786466 JQC786447:JQC786466 JZY786447:JZY786466 KJU786447:KJU786466 KTQ786447:KTQ786466 LDM786447:LDM786466 LNI786447:LNI786466 LXE786447:LXE786466 MHA786447:MHA786466 MQW786447:MQW786466 NAS786447:NAS786466 NKO786447:NKO786466 NUK786447:NUK786466 OEG786447:OEG786466 OOC786447:OOC786466 OXY786447:OXY786466 PHU786447:PHU786466 PRQ786447:PRQ786466 QBM786447:QBM786466 QLI786447:QLI786466 QVE786447:QVE786466 RFA786447:RFA786466 ROW786447:ROW786466 RYS786447:RYS786466 SIO786447:SIO786466 SSK786447:SSK786466 TCG786447:TCG786466 TMC786447:TMC786466 TVY786447:TVY786466 UFU786447:UFU786466 UPQ786447:UPQ786466 UZM786447:UZM786466 VJI786447:VJI786466 VTE786447:VTE786466 WDA786447:WDA786466 WMW786447:WMW786466 WWS786447:WWS786466 AK851983:AK852002 KG851983:KG852002 UC851983:UC852002 ADY851983:ADY852002 ANU851983:ANU852002 AXQ851983:AXQ852002 BHM851983:BHM852002 BRI851983:BRI852002 CBE851983:CBE852002 CLA851983:CLA852002 CUW851983:CUW852002 DES851983:DES852002 DOO851983:DOO852002 DYK851983:DYK852002 EIG851983:EIG852002 ESC851983:ESC852002 FBY851983:FBY852002 FLU851983:FLU852002 FVQ851983:FVQ852002 GFM851983:GFM852002 GPI851983:GPI852002 GZE851983:GZE852002 HJA851983:HJA852002 HSW851983:HSW852002 ICS851983:ICS852002 IMO851983:IMO852002 IWK851983:IWK852002 JGG851983:JGG852002 JQC851983:JQC852002 JZY851983:JZY852002 KJU851983:KJU852002 KTQ851983:KTQ852002 LDM851983:LDM852002 LNI851983:LNI852002 LXE851983:LXE852002 MHA851983:MHA852002 MQW851983:MQW852002 NAS851983:NAS852002 NKO851983:NKO852002 NUK851983:NUK852002 OEG851983:OEG852002 OOC851983:OOC852002 OXY851983:OXY852002 PHU851983:PHU852002 PRQ851983:PRQ852002 QBM851983:QBM852002 QLI851983:QLI852002 QVE851983:QVE852002 RFA851983:RFA852002 ROW851983:ROW852002 RYS851983:RYS852002 SIO851983:SIO852002 SSK851983:SSK852002 TCG851983:TCG852002 TMC851983:TMC852002 TVY851983:TVY852002 UFU851983:UFU852002 UPQ851983:UPQ852002 UZM851983:UZM852002 VJI851983:VJI852002 VTE851983:VTE852002 WDA851983:WDA852002 WMW851983:WMW852002 WWS851983:WWS852002 AK917519:AK917538 KG917519:KG917538 UC917519:UC917538 ADY917519:ADY917538 ANU917519:ANU917538 AXQ917519:AXQ917538 BHM917519:BHM917538 BRI917519:BRI917538 CBE917519:CBE917538 CLA917519:CLA917538 CUW917519:CUW917538 DES917519:DES917538 DOO917519:DOO917538 DYK917519:DYK917538 EIG917519:EIG917538 ESC917519:ESC917538 FBY917519:FBY917538 FLU917519:FLU917538 FVQ917519:FVQ917538 GFM917519:GFM917538 GPI917519:GPI917538 GZE917519:GZE917538 HJA917519:HJA917538 HSW917519:HSW917538 ICS917519:ICS917538 IMO917519:IMO917538 IWK917519:IWK917538 JGG917519:JGG917538 JQC917519:JQC917538 JZY917519:JZY917538 KJU917519:KJU917538 KTQ917519:KTQ917538 LDM917519:LDM917538 LNI917519:LNI917538 LXE917519:LXE917538 MHA917519:MHA917538 MQW917519:MQW917538 NAS917519:NAS917538 NKO917519:NKO917538 NUK917519:NUK917538 OEG917519:OEG917538 OOC917519:OOC917538 OXY917519:OXY917538 PHU917519:PHU917538 PRQ917519:PRQ917538 QBM917519:QBM917538 QLI917519:QLI917538 QVE917519:QVE917538 RFA917519:RFA917538 ROW917519:ROW917538 RYS917519:RYS917538 SIO917519:SIO917538 SSK917519:SSK917538 TCG917519:TCG917538 TMC917519:TMC917538 TVY917519:TVY917538 UFU917519:UFU917538 UPQ917519:UPQ917538 UZM917519:UZM917538 VJI917519:VJI917538 VTE917519:VTE917538 WDA917519:WDA917538 WMW917519:WMW917538 WWS917519:WWS917538 AK983055:AK983074 KG983055:KG983074 UC983055:UC983074 ADY983055:ADY983074 ANU983055:ANU983074 AXQ983055:AXQ983074 BHM983055:BHM983074 BRI983055:BRI983074 CBE983055:CBE983074 CLA983055:CLA983074 CUW983055:CUW983074 DES983055:DES983074 DOO983055:DOO983074 DYK983055:DYK983074 EIG983055:EIG983074 ESC983055:ESC983074 FBY983055:FBY983074 FLU983055:FLU983074 FVQ983055:FVQ983074 GFM983055:GFM983074 GPI983055:GPI983074 GZE983055:GZE983074 HJA983055:HJA983074 HSW983055:HSW983074 ICS983055:ICS983074 IMO983055:IMO983074 IWK983055:IWK983074 JGG983055:JGG983074 JQC983055:JQC983074 JZY983055:JZY983074 KJU983055:KJU983074 KTQ983055:KTQ983074 LDM983055:LDM983074 LNI983055:LNI983074 LXE983055:LXE983074 MHA983055:MHA983074 MQW983055:MQW983074 NAS983055:NAS983074 NKO983055:NKO983074 NUK983055:NUK983074 OEG983055:OEG983074 OOC983055:OOC983074 OXY983055:OXY983074 PHU983055:PHU983074 PRQ983055:PRQ983074 QBM983055:QBM983074 QLI983055:QLI983074 QVE983055:QVE983074 RFA983055:RFA983074 ROW983055:ROW983074 RYS983055:RYS983074 SIO983055:SIO983074 SSK983055:SSK983074 TCG983055:TCG983074 TMC983055:TMC983074 TVY983055:TVY983074 UFU983055:UFU983074 UPQ983055:UPQ983074 UZM983055:UZM983074 VJI983055:VJI983074 VTE983055:VTE983074 WDA983055:WDA983074 WMW983055:WMW983074 WWS983055:WWS983074">
      <formula1>"C"</formula1>
    </dataValidation>
    <dataValidation type="list" allowBlank="1" showInputMessage="1" showErrorMessage="1" sqref="AL15:AL34 KH15:KH34 UD15:UD34 ADZ15:ADZ34 ANV15:ANV34 AXR15:AXR34 BHN15:BHN34 BRJ15:BRJ34 CBF15:CBF34 CLB15:CLB34 CUX15:CUX34 DET15:DET34 DOP15:DOP34 DYL15:DYL34 EIH15:EIH34 ESD15:ESD34 FBZ15:FBZ34 FLV15:FLV34 FVR15:FVR34 GFN15:GFN34 GPJ15:GPJ34 GZF15:GZF34 HJB15:HJB34 HSX15:HSX34 ICT15:ICT34 IMP15:IMP34 IWL15:IWL34 JGH15:JGH34 JQD15:JQD34 JZZ15:JZZ34 KJV15:KJV34 KTR15:KTR34 LDN15:LDN34 LNJ15:LNJ34 LXF15:LXF34 MHB15:MHB34 MQX15:MQX34 NAT15:NAT34 NKP15:NKP34 NUL15:NUL34 OEH15:OEH34 OOD15:OOD34 OXZ15:OXZ34 PHV15:PHV34 PRR15:PRR34 QBN15:QBN34 QLJ15:QLJ34 QVF15:QVF34 RFB15:RFB34 ROX15:ROX34 RYT15:RYT34 SIP15:SIP34 SSL15:SSL34 TCH15:TCH34 TMD15:TMD34 TVZ15:TVZ34 UFV15:UFV34 UPR15:UPR34 UZN15:UZN34 VJJ15:VJJ34 VTF15:VTF34 WDB15:WDB34 WMX15:WMX34 WWT15:WWT34 AL65551:AL65570 KH65551:KH65570 UD65551:UD65570 ADZ65551:ADZ65570 ANV65551:ANV65570 AXR65551:AXR65570 BHN65551:BHN65570 BRJ65551:BRJ65570 CBF65551:CBF65570 CLB65551:CLB65570 CUX65551:CUX65570 DET65551:DET65570 DOP65551:DOP65570 DYL65551:DYL65570 EIH65551:EIH65570 ESD65551:ESD65570 FBZ65551:FBZ65570 FLV65551:FLV65570 FVR65551:FVR65570 GFN65551:GFN65570 GPJ65551:GPJ65570 GZF65551:GZF65570 HJB65551:HJB65570 HSX65551:HSX65570 ICT65551:ICT65570 IMP65551:IMP65570 IWL65551:IWL65570 JGH65551:JGH65570 JQD65551:JQD65570 JZZ65551:JZZ65570 KJV65551:KJV65570 KTR65551:KTR65570 LDN65551:LDN65570 LNJ65551:LNJ65570 LXF65551:LXF65570 MHB65551:MHB65570 MQX65551:MQX65570 NAT65551:NAT65570 NKP65551:NKP65570 NUL65551:NUL65570 OEH65551:OEH65570 OOD65551:OOD65570 OXZ65551:OXZ65570 PHV65551:PHV65570 PRR65551:PRR65570 QBN65551:QBN65570 QLJ65551:QLJ65570 QVF65551:QVF65570 RFB65551:RFB65570 ROX65551:ROX65570 RYT65551:RYT65570 SIP65551:SIP65570 SSL65551:SSL65570 TCH65551:TCH65570 TMD65551:TMD65570 TVZ65551:TVZ65570 UFV65551:UFV65570 UPR65551:UPR65570 UZN65551:UZN65570 VJJ65551:VJJ65570 VTF65551:VTF65570 WDB65551:WDB65570 WMX65551:WMX65570 WWT65551:WWT65570 AL131087:AL131106 KH131087:KH131106 UD131087:UD131106 ADZ131087:ADZ131106 ANV131087:ANV131106 AXR131087:AXR131106 BHN131087:BHN131106 BRJ131087:BRJ131106 CBF131087:CBF131106 CLB131087:CLB131106 CUX131087:CUX131106 DET131087:DET131106 DOP131087:DOP131106 DYL131087:DYL131106 EIH131087:EIH131106 ESD131087:ESD131106 FBZ131087:FBZ131106 FLV131087:FLV131106 FVR131087:FVR131106 GFN131087:GFN131106 GPJ131087:GPJ131106 GZF131087:GZF131106 HJB131087:HJB131106 HSX131087:HSX131106 ICT131087:ICT131106 IMP131087:IMP131106 IWL131087:IWL131106 JGH131087:JGH131106 JQD131087:JQD131106 JZZ131087:JZZ131106 KJV131087:KJV131106 KTR131087:KTR131106 LDN131087:LDN131106 LNJ131087:LNJ131106 LXF131087:LXF131106 MHB131087:MHB131106 MQX131087:MQX131106 NAT131087:NAT131106 NKP131087:NKP131106 NUL131087:NUL131106 OEH131087:OEH131106 OOD131087:OOD131106 OXZ131087:OXZ131106 PHV131087:PHV131106 PRR131087:PRR131106 QBN131087:QBN131106 QLJ131087:QLJ131106 QVF131087:QVF131106 RFB131087:RFB131106 ROX131087:ROX131106 RYT131087:RYT131106 SIP131087:SIP131106 SSL131087:SSL131106 TCH131087:TCH131106 TMD131087:TMD131106 TVZ131087:TVZ131106 UFV131087:UFV131106 UPR131087:UPR131106 UZN131087:UZN131106 VJJ131087:VJJ131106 VTF131087:VTF131106 WDB131087:WDB131106 WMX131087:WMX131106 WWT131087:WWT131106 AL196623:AL196642 KH196623:KH196642 UD196623:UD196642 ADZ196623:ADZ196642 ANV196623:ANV196642 AXR196623:AXR196642 BHN196623:BHN196642 BRJ196623:BRJ196642 CBF196623:CBF196642 CLB196623:CLB196642 CUX196623:CUX196642 DET196623:DET196642 DOP196623:DOP196642 DYL196623:DYL196642 EIH196623:EIH196642 ESD196623:ESD196642 FBZ196623:FBZ196642 FLV196623:FLV196642 FVR196623:FVR196642 GFN196623:GFN196642 GPJ196623:GPJ196642 GZF196623:GZF196642 HJB196623:HJB196642 HSX196623:HSX196642 ICT196623:ICT196642 IMP196623:IMP196642 IWL196623:IWL196642 JGH196623:JGH196642 JQD196623:JQD196642 JZZ196623:JZZ196642 KJV196623:KJV196642 KTR196623:KTR196642 LDN196623:LDN196642 LNJ196623:LNJ196642 LXF196623:LXF196642 MHB196623:MHB196642 MQX196623:MQX196642 NAT196623:NAT196642 NKP196623:NKP196642 NUL196623:NUL196642 OEH196623:OEH196642 OOD196623:OOD196642 OXZ196623:OXZ196642 PHV196623:PHV196642 PRR196623:PRR196642 QBN196623:QBN196642 QLJ196623:QLJ196642 QVF196623:QVF196642 RFB196623:RFB196642 ROX196623:ROX196642 RYT196623:RYT196642 SIP196623:SIP196642 SSL196623:SSL196642 TCH196623:TCH196642 TMD196623:TMD196642 TVZ196623:TVZ196642 UFV196623:UFV196642 UPR196623:UPR196642 UZN196623:UZN196642 VJJ196623:VJJ196642 VTF196623:VTF196642 WDB196623:WDB196642 WMX196623:WMX196642 WWT196623:WWT196642 AL262159:AL262178 KH262159:KH262178 UD262159:UD262178 ADZ262159:ADZ262178 ANV262159:ANV262178 AXR262159:AXR262178 BHN262159:BHN262178 BRJ262159:BRJ262178 CBF262159:CBF262178 CLB262159:CLB262178 CUX262159:CUX262178 DET262159:DET262178 DOP262159:DOP262178 DYL262159:DYL262178 EIH262159:EIH262178 ESD262159:ESD262178 FBZ262159:FBZ262178 FLV262159:FLV262178 FVR262159:FVR262178 GFN262159:GFN262178 GPJ262159:GPJ262178 GZF262159:GZF262178 HJB262159:HJB262178 HSX262159:HSX262178 ICT262159:ICT262178 IMP262159:IMP262178 IWL262159:IWL262178 JGH262159:JGH262178 JQD262159:JQD262178 JZZ262159:JZZ262178 KJV262159:KJV262178 KTR262159:KTR262178 LDN262159:LDN262178 LNJ262159:LNJ262178 LXF262159:LXF262178 MHB262159:MHB262178 MQX262159:MQX262178 NAT262159:NAT262178 NKP262159:NKP262178 NUL262159:NUL262178 OEH262159:OEH262178 OOD262159:OOD262178 OXZ262159:OXZ262178 PHV262159:PHV262178 PRR262159:PRR262178 QBN262159:QBN262178 QLJ262159:QLJ262178 QVF262159:QVF262178 RFB262159:RFB262178 ROX262159:ROX262178 RYT262159:RYT262178 SIP262159:SIP262178 SSL262159:SSL262178 TCH262159:TCH262178 TMD262159:TMD262178 TVZ262159:TVZ262178 UFV262159:UFV262178 UPR262159:UPR262178 UZN262159:UZN262178 VJJ262159:VJJ262178 VTF262159:VTF262178 WDB262159:WDB262178 WMX262159:WMX262178 WWT262159:WWT262178 AL327695:AL327714 KH327695:KH327714 UD327695:UD327714 ADZ327695:ADZ327714 ANV327695:ANV327714 AXR327695:AXR327714 BHN327695:BHN327714 BRJ327695:BRJ327714 CBF327695:CBF327714 CLB327695:CLB327714 CUX327695:CUX327714 DET327695:DET327714 DOP327695:DOP327714 DYL327695:DYL327714 EIH327695:EIH327714 ESD327695:ESD327714 FBZ327695:FBZ327714 FLV327695:FLV327714 FVR327695:FVR327714 GFN327695:GFN327714 GPJ327695:GPJ327714 GZF327695:GZF327714 HJB327695:HJB327714 HSX327695:HSX327714 ICT327695:ICT327714 IMP327695:IMP327714 IWL327695:IWL327714 JGH327695:JGH327714 JQD327695:JQD327714 JZZ327695:JZZ327714 KJV327695:KJV327714 KTR327695:KTR327714 LDN327695:LDN327714 LNJ327695:LNJ327714 LXF327695:LXF327714 MHB327695:MHB327714 MQX327695:MQX327714 NAT327695:NAT327714 NKP327695:NKP327714 NUL327695:NUL327714 OEH327695:OEH327714 OOD327695:OOD327714 OXZ327695:OXZ327714 PHV327695:PHV327714 PRR327695:PRR327714 QBN327695:QBN327714 QLJ327695:QLJ327714 QVF327695:QVF327714 RFB327695:RFB327714 ROX327695:ROX327714 RYT327695:RYT327714 SIP327695:SIP327714 SSL327695:SSL327714 TCH327695:TCH327714 TMD327695:TMD327714 TVZ327695:TVZ327714 UFV327695:UFV327714 UPR327695:UPR327714 UZN327695:UZN327714 VJJ327695:VJJ327714 VTF327695:VTF327714 WDB327695:WDB327714 WMX327695:WMX327714 WWT327695:WWT327714 AL393231:AL393250 KH393231:KH393250 UD393231:UD393250 ADZ393231:ADZ393250 ANV393231:ANV393250 AXR393231:AXR393250 BHN393231:BHN393250 BRJ393231:BRJ393250 CBF393231:CBF393250 CLB393231:CLB393250 CUX393231:CUX393250 DET393231:DET393250 DOP393231:DOP393250 DYL393231:DYL393250 EIH393231:EIH393250 ESD393231:ESD393250 FBZ393231:FBZ393250 FLV393231:FLV393250 FVR393231:FVR393250 GFN393231:GFN393250 GPJ393231:GPJ393250 GZF393231:GZF393250 HJB393231:HJB393250 HSX393231:HSX393250 ICT393231:ICT393250 IMP393231:IMP393250 IWL393231:IWL393250 JGH393231:JGH393250 JQD393231:JQD393250 JZZ393231:JZZ393250 KJV393231:KJV393250 KTR393231:KTR393250 LDN393231:LDN393250 LNJ393231:LNJ393250 LXF393231:LXF393250 MHB393231:MHB393250 MQX393231:MQX393250 NAT393231:NAT393250 NKP393231:NKP393250 NUL393231:NUL393250 OEH393231:OEH393250 OOD393231:OOD393250 OXZ393231:OXZ393250 PHV393231:PHV393250 PRR393231:PRR393250 QBN393231:QBN393250 QLJ393231:QLJ393250 QVF393231:QVF393250 RFB393231:RFB393250 ROX393231:ROX393250 RYT393231:RYT393250 SIP393231:SIP393250 SSL393231:SSL393250 TCH393231:TCH393250 TMD393231:TMD393250 TVZ393231:TVZ393250 UFV393231:UFV393250 UPR393231:UPR393250 UZN393231:UZN393250 VJJ393231:VJJ393250 VTF393231:VTF393250 WDB393231:WDB393250 WMX393231:WMX393250 WWT393231:WWT393250 AL458767:AL458786 KH458767:KH458786 UD458767:UD458786 ADZ458767:ADZ458786 ANV458767:ANV458786 AXR458767:AXR458786 BHN458767:BHN458786 BRJ458767:BRJ458786 CBF458767:CBF458786 CLB458767:CLB458786 CUX458767:CUX458786 DET458767:DET458786 DOP458767:DOP458786 DYL458767:DYL458786 EIH458767:EIH458786 ESD458767:ESD458786 FBZ458767:FBZ458786 FLV458767:FLV458786 FVR458767:FVR458786 GFN458767:GFN458786 GPJ458767:GPJ458786 GZF458767:GZF458786 HJB458767:HJB458786 HSX458767:HSX458786 ICT458767:ICT458786 IMP458767:IMP458786 IWL458767:IWL458786 JGH458767:JGH458786 JQD458767:JQD458786 JZZ458767:JZZ458786 KJV458767:KJV458786 KTR458767:KTR458786 LDN458767:LDN458786 LNJ458767:LNJ458786 LXF458767:LXF458786 MHB458767:MHB458786 MQX458767:MQX458786 NAT458767:NAT458786 NKP458767:NKP458786 NUL458767:NUL458786 OEH458767:OEH458786 OOD458767:OOD458786 OXZ458767:OXZ458786 PHV458767:PHV458786 PRR458767:PRR458786 QBN458767:QBN458786 QLJ458767:QLJ458786 QVF458767:QVF458786 RFB458767:RFB458786 ROX458767:ROX458786 RYT458767:RYT458786 SIP458767:SIP458786 SSL458767:SSL458786 TCH458767:TCH458786 TMD458767:TMD458786 TVZ458767:TVZ458786 UFV458767:UFV458786 UPR458767:UPR458786 UZN458767:UZN458786 VJJ458767:VJJ458786 VTF458767:VTF458786 WDB458767:WDB458786 WMX458767:WMX458786 WWT458767:WWT458786 AL524303:AL524322 KH524303:KH524322 UD524303:UD524322 ADZ524303:ADZ524322 ANV524303:ANV524322 AXR524303:AXR524322 BHN524303:BHN524322 BRJ524303:BRJ524322 CBF524303:CBF524322 CLB524303:CLB524322 CUX524303:CUX524322 DET524303:DET524322 DOP524303:DOP524322 DYL524303:DYL524322 EIH524303:EIH524322 ESD524303:ESD524322 FBZ524303:FBZ524322 FLV524303:FLV524322 FVR524303:FVR524322 GFN524303:GFN524322 GPJ524303:GPJ524322 GZF524303:GZF524322 HJB524303:HJB524322 HSX524303:HSX524322 ICT524303:ICT524322 IMP524303:IMP524322 IWL524303:IWL524322 JGH524303:JGH524322 JQD524303:JQD524322 JZZ524303:JZZ524322 KJV524303:KJV524322 KTR524303:KTR524322 LDN524303:LDN524322 LNJ524303:LNJ524322 LXF524303:LXF524322 MHB524303:MHB524322 MQX524303:MQX524322 NAT524303:NAT524322 NKP524303:NKP524322 NUL524303:NUL524322 OEH524303:OEH524322 OOD524303:OOD524322 OXZ524303:OXZ524322 PHV524303:PHV524322 PRR524303:PRR524322 QBN524303:QBN524322 QLJ524303:QLJ524322 QVF524303:QVF524322 RFB524303:RFB524322 ROX524303:ROX524322 RYT524303:RYT524322 SIP524303:SIP524322 SSL524303:SSL524322 TCH524303:TCH524322 TMD524303:TMD524322 TVZ524303:TVZ524322 UFV524303:UFV524322 UPR524303:UPR524322 UZN524303:UZN524322 VJJ524303:VJJ524322 VTF524303:VTF524322 WDB524303:WDB524322 WMX524303:WMX524322 WWT524303:WWT524322 AL589839:AL589858 KH589839:KH589858 UD589839:UD589858 ADZ589839:ADZ589858 ANV589839:ANV589858 AXR589839:AXR589858 BHN589839:BHN589858 BRJ589839:BRJ589858 CBF589839:CBF589858 CLB589839:CLB589858 CUX589839:CUX589858 DET589839:DET589858 DOP589839:DOP589858 DYL589839:DYL589858 EIH589839:EIH589858 ESD589839:ESD589858 FBZ589839:FBZ589858 FLV589839:FLV589858 FVR589839:FVR589858 GFN589839:GFN589858 GPJ589839:GPJ589858 GZF589839:GZF589858 HJB589839:HJB589858 HSX589839:HSX589858 ICT589839:ICT589858 IMP589839:IMP589858 IWL589839:IWL589858 JGH589839:JGH589858 JQD589839:JQD589858 JZZ589839:JZZ589858 KJV589839:KJV589858 KTR589839:KTR589858 LDN589839:LDN589858 LNJ589839:LNJ589858 LXF589839:LXF589858 MHB589839:MHB589858 MQX589839:MQX589858 NAT589839:NAT589858 NKP589839:NKP589858 NUL589839:NUL589858 OEH589839:OEH589858 OOD589839:OOD589858 OXZ589839:OXZ589858 PHV589839:PHV589858 PRR589839:PRR589858 QBN589839:QBN589858 QLJ589839:QLJ589858 QVF589839:QVF589858 RFB589839:RFB589858 ROX589839:ROX589858 RYT589839:RYT589858 SIP589839:SIP589858 SSL589839:SSL589858 TCH589839:TCH589858 TMD589839:TMD589858 TVZ589839:TVZ589858 UFV589839:UFV589858 UPR589839:UPR589858 UZN589839:UZN589858 VJJ589839:VJJ589858 VTF589839:VTF589858 WDB589839:WDB589858 WMX589839:WMX589858 WWT589839:WWT589858 AL655375:AL655394 KH655375:KH655394 UD655375:UD655394 ADZ655375:ADZ655394 ANV655375:ANV655394 AXR655375:AXR655394 BHN655375:BHN655394 BRJ655375:BRJ655394 CBF655375:CBF655394 CLB655375:CLB655394 CUX655375:CUX655394 DET655375:DET655394 DOP655375:DOP655394 DYL655375:DYL655394 EIH655375:EIH655394 ESD655375:ESD655394 FBZ655375:FBZ655394 FLV655375:FLV655394 FVR655375:FVR655394 GFN655375:GFN655394 GPJ655375:GPJ655394 GZF655375:GZF655394 HJB655375:HJB655394 HSX655375:HSX655394 ICT655375:ICT655394 IMP655375:IMP655394 IWL655375:IWL655394 JGH655375:JGH655394 JQD655375:JQD655394 JZZ655375:JZZ655394 KJV655375:KJV655394 KTR655375:KTR655394 LDN655375:LDN655394 LNJ655375:LNJ655394 LXF655375:LXF655394 MHB655375:MHB655394 MQX655375:MQX655394 NAT655375:NAT655394 NKP655375:NKP655394 NUL655375:NUL655394 OEH655375:OEH655394 OOD655375:OOD655394 OXZ655375:OXZ655394 PHV655375:PHV655394 PRR655375:PRR655394 QBN655375:QBN655394 QLJ655375:QLJ655394 QVF655375:QVF655394 RFB655375:RFB655394 ROX655375:ROX655394 RYT655375:RYT655394 SIP655375:SIP655394 SSL655375:SSL655394 TCH655375:TCH655394 TMD655375:TMD655394 TVZ655375:TVZ655394 UFV655375:UFV655394 UPR655375:UPR655394 UZN655375:UZN655394 VJJ655375:VJJ655394 VTF655375:VTF655394 WDB655375:WDB655394 WMX655375:WMX655394 WWT655375:WWT655394 AL720911:AL720930 KH720911:KH720930 UD720911:UD720930 ADZ720911:ADZ720930 ANV720911:ANV720930 AXR720911:AXR720930 BHN720911:BHN720930 BRJ720911:BRJ720930 CBF720911:CBF720930 CLB720911:CLB720930 CUX720911:CUX720930 DET720911:DET720930 DOP720911:DOP720930 DYL720911:DYL720930 EIH720911:EIH720930 ESD720911:ESD720930 FBZ720911:FBZ720930 FLV720911:FLV720930 FVR720911:FVR720930 GFN720911:GFN720930 GPJ720911:GPJ720930 GZF720911:GZF720930 HJB720911:HJB720930 HSX720911:HSX720930 ICT720911:ICT720930 IMP720911:IMP720930 IWL720911:IWL720930 JGH720911:JGH720930 JQD720911:JQD720930 JZZ720911:JZZ720930 KJV720911:KJV720930 KTR720911:KTR720930 LDN720911:LDN720930 LNJ720911:LNJ720930 LXF720911:LXF720930 MHB720911:MHB720930 MQX720911:MQX720930 NAT720911:NAT720930 NKP720911:NKP720930 NUL720911:NUL720930 OEH720911:OEH720930 OOD720911:OOD720930 OXZ720911:OXZ720930 PHV720911:PHV720930 PRR720911:PRR720930 QBN720911:QBN720930 QLJ720911:QLJ720930 QVF720911:QVF720930 RFB720911:RFB720930 ROX720911:ROX720930 RYT720911:RYT720930 SIP720911:SIP720930 SSL720911:SSL720930 TCH720911:TCH720930 TMD720911:TMD720930 TVZ720911:TVZ720930 UFV720911:UFV720930 UPR720911:UPR720930 UZN720911:UZN720930 VJJ720911:VJJ720930 VTF720911:VTF720930 WDB720911:WDB720930 WMX720911:WMX720930 WWT720911:WWT720930 AL786447:AL786466 KH786447:KH786466 UD786447:UD786466 ADZ786447:ADZ786466 ANV786447:ANV786466 AXR786447:AXR786466 BHN786447:BHN786466 BRJ786447:BRJ786466 CBF786447:CBF786466 CLB786447:CLB786466 CUX786447:CUX786466 DET786447:DET786466 DOP786447:DOP786466 DYL786447:DYL786466 EIH786447:EIH786466 ESD786447:ESD786466 FBZ786447:FBZ786466 FLV786447:FLV786466 FVR786447:FVR786466 GFN786447:GFN786466 GPJ786447:GPJ786466 GZF786447:GZF786466 HJB786447:HJB786466 HSX786447:HSX786466 ICT786447:ICT786466 IMP786447:IMP786466 IWL786447:IWL786466 JGH786447:JGH786466 JQD786447:JQD786466 JZZ786447:JZZ786466 KJV786447:KJV786466 KTR786447:KTR786466 LDN786447:LDN786466 LNJ786447:LNJ786466 LXF786447:LXF786466 MHB786447:MHB786466 MQX786447:MQX786466 NAT786447:NAT786466 NKP786447:NKP786466 NUL786447:NUL786466 OEH786447:OEH786466 OOD786447:OOD786466 OXZ786447:OXZ786466 PHV786447:PHV786466 PRR786447:PRR786466 QBN786447:QBN786466 QLJ786447:QLJ786466 QVF786447:QVF786466 RFB786447:RFB786466 ROX786447:ROX786466 RYT786447:RYT786466 SIP786447:SIP786466 SSL786447:SSL786466 TCH786447:TCH786466 TMD786447:TMD786466 TVZ786447:TVZ786466 UFV786447:UFV786466 UPR786447:UPR786466 UZN786447:UZN786466 VJJ786447:VJJ786466 VTF786447:VTF786466 WDB786447:WDB786466 WMX786447:WMX786466 WWT786447:WWT786466 AL851983:AL852002 KH851983:KH852002 UD851983:UD852002 ADZ851983:ADZ852002 ANV851983:ANV852002 AXR851983:AXR852002 BHN851983:BHN852002 BRJ851983:BRJ852002 CBF851983:CBF852002 CLB851983:CLB852002 CUX851983:CUX852002 DET851983:DET852002 DOP851983:DOP852002 DYL851983:DYL852002 EIH851983:EIH852002 ESD851983:ESD852002 FBZ851983:FBZ852002 FLV851983:FLV852002 FVR851983:FVR852002 GFN851983:GFN852002 GPJ851983:GPJ852002 GZF851983:GZF852002 HJB851983:HJB852002 HSX851983:HSX852002 ICT851983:ICT852002 IMP851983:IMP852002 IWL851983:IWL852002 JGH851983:JGH852002 JQD851983:JQD852002 JZZ851983:JZZ852002 KJV851983:KJV852002 KTR851983:KTR852002 LDN851983:LDN852002 LNJ851983:LNJ852002 LXF851983:LXF852002 MHB851983:MHB852002 MQX851983:MQX852002 NAT851983:NAT852002 NKP851983:NKP852002 NUL851983:NUL852002 OEH851983:OEH852002 OOD851983:OOD852002 OXZ851983:OXZ852002 PHV851983:PHV852002 PRR851983:PRR852002 QBN851983:QBN852002 QLJ851983:QLJ852002 QVF851983:QVF852002 RFB851983:RFB852002 ROX851983:ROX852002 RYT851983:RYT852002 SIP851983:SIP852002 SSL851983:SSL852002 TCH851983:TCH852002 TMD851983:TMD852002 TVZ851983:TVZ852002 UFV851983:UFV852002 UPR851983:UPR852002 UZN851983:UZN852002 VJJ851983:VJJ852002 VTF851983:VTF852002 WDB851983:WDB852002 WMX851983:WMX852002 WWT851983:WWT852002 AL917519:AL917538 KH917519:KH917538 UD917519:UD917538 ADZ917519:ADZ917538 ANV917519:ANV917538 AXR917519:AXR917538 BHN917519:BHN917538 BRJ917519:BRJ917538 CBF917519:CBF917538 CLB917519:CLB917538 CUX917519:CUX917538 DET917519:DET917538 DOP917519:DOP917538 DYL917519:DYL917538 EIH917519:EIH917538 ESD917519:ESD917538 FBZ917519:FBZ917538 FLV917519:FLV917538 FVR917519:FVR917538 GFN917519:GFN917538 GPJ917519:GPJ917538 GZF917519:GZF917538 HJB917519:HJB917538 HSX917519:HSX917538 ICT917519:ICT917538 IMP917519:IMP917538 IWL917519:IWL917538 JGH917519:JGH917538 JQD917519:JQD917538 JZZ917519:JZZ917538 KJV917519:KJV917538 KTR917519:KTR917538 LDN917519:LDN917538 LNJ917519:LNJ917538 LXF917519:LXF917538 MHB917519:MHB917538 MQX917519:MQX917538 NAT917519:NAT917538 NKP917519:NKP917538 NUL917519:NUL917538 OEH917519:OEH917538 OOD917519:OOD917538 OXZ917519:OXZ917538 PHV917519:PHV917538 PRR917519:PRR917538 QBN917519:QBN917538 QLJ917519:QLJ917538 QVF917519:QVF917538 RFB917519:RFB917538 ROX917519:ROX917538 RYT917519:RYT917538 SIP917519:SIP917538 SSL917519:SSL917538 TCH917519:TCH917538 TMD917519:TMD917538 TVZ917519:TVZ917538 UFV917519:UFV917538 UPR917519:UPR917538 UZN917519:UZN917538 VJJ917519:VJJ917538 VTF917519:VTF917538 WDB917519:WDB917538 WMX917519:WMX917538 WWT917519:WWT917538 AL983055:AL983074 KH983055:KH983074 UD983055:UD983074 ADZ983055:ADZ983074 ANV983055:ANV983074 AXR983055:AXR983074 BHN983055:BHN983074 BRJ983055:BRJ983074 CBF983055:CBF983074 CLB983055:CLB983074 CUX983055:CUX983074 DET983055:DET983074 DOP983055:DOP983074 DYL983055:DYL983074 EIH983055:EIH983074 ESD983055:ESD983074 FBZ983055:FBZ983074 FLV983055:FLV983074 FVR983055:FVR983074 GFN983055:GFN983074 GPJ983055:GPJ983074 GZF983055:GZF983074 HJB983055:HJB983074 HSX983055:HSX983074 ICT983055:ICT983074 IMP983055:IMP983074 IWL983055:IWL983074 JGH983055:JGH983074 JQD983055:JQD983074 JZZ983055:JZZ983074 KJV983055:KJV983074 KTR983055:KTR983074 LDN983055:LDN983074 LNJ983055:LNJ983074 LXF983055:LXF983074 MHB983055:MHB983074 MQX983055:MQX983074 NAT983055:NAT983074 NKP983055:NKP983074 NUL983055:NUL983074 OEH983055:OEH983074 OOD983055:OOD983074 OXZ983055:OXZ983074 PHV983055:PHV983074 PRR983055:PRR983074 QBN983055:QBN983074 QLJ983055:QLJ983074 QVF983055:QVF983074 RFB983055:RFB983074 ROX983055:ROX983074 RYT983055:RYT983074 SIP983055:SIP983074 SSL983055:SSL983074 TCH983055:TCH983074 TMD983055:TMD983074 TVZ983055:TVZ983074 UFV983055:UFV983074 UPR983055:UPR983074 UZN983055:UZN983074 VJJ983055:VJJ983074 VTF983055:VTF983074 WDB983055:WDB983074 WMX983055:WMX983074 WWT983055:WWT983074">
      <formula1>"G"</formula1>
    </dataValidation>
    <dataValidation type="list" allowBlank="1" showInputMessage="1" showErrorMessage="1" sqref="Z4:AA4 JV4:JW4 TR4:TS4 ADN4:ADO4 ANJ4:ANK4 AXF4:AXG4 BHB4:BHC4 BQX4:BQY4 CAT4:CAU4 CKP4:CKQ4 CUL4:CUM4 DEH4:DEI4 DOD4:DOE4 DXZ4:DYA4 EHV4:EHW4 ERR4:ERS4 FBN4:FBO4 FLJ4:FLK4 FVF4:FVG4 GFB4:GFC4 GOX4:GOY4 GYT4:GYU4 HIP4:HIQ4 HSL4:HSM4 ICH4:ICI4 IMD4:IME4 IVZ4:IWA4 JFV4:JFW4 JPR4:JPS4 JZN4:JZO4 KJJ4:KJK4 KTF4:KTG4 LDB4:LDC4 LMX4:LMY4 LWT4:LWU4 MGP4:MGQ4 MQL4:MQM4 NAH4:NAI4 NKD4:NKE4 NTZ4:NUA4 ODV4:ODW4 ONR4:ONS4 OXN4:OXO4 PHJ4:PHK4 PRF4:PRG4 QBB4:QBC4 QKX4:QKY4 QUT4:QUU4 REP4:REQ4 ROL4:ROM4 RYH4:RYI4 SID4:SIE4 SRZ4:SSA4 TBV4:TBW4 TLR4:TLS4 TVN4:TVO4 UFJ4:UFK4 UPF4:UPG4 UZB4:UZC4 VIX4:VIY4 VST4:VSU4 WCP4:WCQ4 WML4:WMM4 WWH4:WWI4 Z65540:AA65540 JV65540:JW65540 TR65540:TS65540 ADN65540:ADO65540 ANJ65540:ANK65540 AXF65540:AXG65540 BHB65540:BHC65540 BQX65540:BQY65540 CAT65540:CAU65540 CKP65540:CKQ65540 CUL65540:CUM65540 DEH65540:DEI65540 DOD65540:DOE65540 DXZ65540:DYA65540 EHV65540:EHW65540 ERR65540:ERS65540 FBN65540:FBO65540 FLJ65540:FLK65540 FVF65540:FVG65540 GFB65540:GFC65540 GOX65540:GOY65540 GYT65540:GYU65540 HIP65540:HIQ65540 HSL65540:HSM65540 ICH65540:ICI65540 IMD65540:IME65540 IVZ65540:IWA65540 JFV65540:JFW65540 JPR65540:JPS65540 JZN65540:JZO65540 KJJ65540:KJK65540 KTF65540:KTG65540 LDB65540:LDC65540 LMX65540:LMY65540 LWT65540:LWU65540 MGP65540:MGQ65540 MQL65540:MQM65540 NAH65540:NAI65540 NKD65540:NKE65540 NTZ65540:NUA65540 ODV65540:ODW65540 ONR65540:ONS65540 OXN65540:OXO65540 PHJ65540:PHK65540 PRF65540:PRG65540 QBB65540:QBC65540 QKX65540:QKY65540 QUT65540:QUU65540 REP65540:REQ65540 ROL65540:ROM65540 RYH65540:RYI65540 SID65540:SIE65540 SRZ65540:SSA65540 TBV65540:TBW65540 TLR65540:TLS65540 TVN65540:TVO65540 UFJ65540:UFK65540 UPF65540:UPG65540 UZB65540:UZC65540 VIX65540:VIY65540 VST65540:VSU65540 WCP65540:WCQ65540 WML65540:WMM65540 WWH65540:WWI65540 Z131076:AA131076 JV131076:JW131076 TR131076:TS131076 ADN131076:ADO131076 ANJ131076:ANK131076 AXF131076:AXG131076 BHB131076:BHC131076 BQX131076:BQY131076 CAT131076:CAU131076 CKP131076:CKQ131076 CUL131076:CUM131076 DEH131076:DEI131076 DOD131076:DOE131076 DXZ131076:DYA131076 EHV131076:EHW131076 ERR131076:ERS131076 FBN131076:FBO131076 FLJ131076:FLK131076 FVF131076:FVG131076 GFB131076:GFC131076 GOX131076:GOY131076 GYT131076:GYU131076 HIP131076:HIQ131076 HSL131076:HSM131076 ICH131076:ICI131076 IMD131076:IME131076 IVZ131076:IWA131076 JFV131076:JFW131076 JPR131076:JPS131076 JZN131076:JZO131076 KJJ131076:KJK131076 KTF131076:KTG131076 LDB131076:LDC131076 LMX131076:LMY131076 LWT131076:LWU131076 MGP131076:MGQ131076 MQL131076:MQM131076 NAH131076:NAI131076 NKD131076:NKE131076 NTZ131076:NUA131076 ODV131076:ODW131076 ONR131076:ONS131076 OXN131076:OXO131076 PHJ131076:PHK131076 PRF131076:PRG131076 QBB131076:QBC131076 QKX131076:QKY131076 QUT131076:QUU131076 REP131076:REQ131076 ROL131076:ROM131076 RYH131076:RYI131076 SID131076:SIE131076 SRZ131076:SSA131076 TBV131076:TBW131076 TLR131076:TLS131076 TVN131076:TVO131076 UFJ131076:UFK131076 UPF131076:UPG131076 UZB131076:UZC131076 VIX131076:VIY131076 VST131076:VSU131076 WCP131076:WCQ131076 WML131076:WMM131076 WWH131076:WWI131076 Z196612:AA196612 JV196612:JW196612 TR196612:TS196612 ADN196612:ADO196612 ANJ196612:ANK196612 AXF196612:AXG196612 BHB196612:BHC196612 BQX196612:BQY196612 CAT196612:CAU196612 CKP196612:CKQ196612 CUL196612:CUM196612 DEH196612:DEI196612 DOD196612:DOE196612 DXZ196612:DYA196612 EHV196612:EHW196612 ERR196612:ERS196612 FBN196612:FBO196612 FLJ196612:FLK196612 FVF196612:FVG196612 GFB196612:GFC196612 GOX196612:GOY196612 GYT196612:GYU196612 HIP196612:HIQ196612 HSL196612:HSM196612 ICH196612:ICI196612 IMD196612:IME196612 IVZ196612:IWA196612 JFV196612:JFW196612 JPR196612:JPS196612 JZN196612:JZO196612 KJJ196612:KJK196612 KTF196612:KTG196612 LDB196612:LDC196612 LMX196612:LMY196612 LWT196612:LWU196612 MGP196612:MGQ196612 MQL196612:MQM196612 NAH196612:NAI196612 NKD196612:NKE196612 NTZ196612:NUA196612 ODV196612:ODW196612 ONR196612:ONS196612 OXN196612:OXO196612 PHJ196612:PHK196612 PRF196612:PRG196612 QBB196612:QBC196612 QKX196612:QKY196612 QUT196612:QUU196612 REP196612:REQ196612 ROL196612:ROM196612 RYH196612:RYI196612 SID196612:SIE196612 SRZ196612:SSA196612 TBV196612:TBW196612 TLR196612:TLS196612 TVN196612:TVO196612 UFJ196612:UFK196612 UPF196612:UPG196612 UZB196612:UZC196612 VIX196612:VIY196612 VST196612:VSU196612 WCP196612:WCQ196612 WML196612:WMM196612 WWH196612:WWI196612 Z262148:AA262148 JV262148:JW262148 TR262148:TS262148 ADN262148:ADO262148 ANJ262148:ANK262148 AXF262148:AXG262148 BHB262148:BHC262148 BQX262148:BQY262148 CAT262148:CAU262148 CKP262148:CKQ262148 CUL262148:CUM262148 DEH262148:DEI262148 DOD262148:DOE262148 DXZ262148:DYA262148 EHV262148:EHW262148 ERR262148:ERS262148 FBN262148:FBO262148 FLJ262148:FLK262148 FVF262148:FVG262148 GFB262148:GFC262148 GOX262148:GOY262148 GYT262148:GYU262148 HIP262148:HIQ262148 HSL262148:HSM262148 ICH262148:ICI262148 IMD262148:IME262148 IVZ262148:IWA262148 JFV262148:JFW262148 JPR262148:JPS262148 JZN262148:JZO262148 KJJ262148:KJK262148 KTF262148:KTG262148 LDB262148:LDC262148 LMX262148:LMY262148 LWT262148:LWU262148 MGP262148:MGQ262148 MQL262148:MQM262148 NAH262148:NAI262148 NKD262148:NKE262148 NTZ262148:NUA262148 ODV262148:ODW262148 ONR262148:ONS262148 OXN262148:OXO262148 PHJ262148:PHK262148 PRF262148:PRG262148 QBB262148:QBC262148 QKX262148:QKY262148 QUT262148:QUU262148 REP262148:REQ262148 ROL262148:ROM262148 RYH262148:RYI262148 SID262148:SIE262148 SRZ262148:SSA262148 TBV262148:TBW262148 TLR262148:TLS262148 TVN262148:TVO262148 UFJ262148:UFK262148 UPF262148:UPG262148 UZB262148:UZC262148 VIX262148:VIY262148 VST262148:VSU262148 WCP262148:WCQ262148 WML262148:WMM262148 WWH262148:WWI262148 Z327684:AA327684 JV327684:JW327684 TR327684:TS327684 ADN327684:ADO327684 ANJ327684:ANK327684 AXF327684:AXG327684 BHB327684:BHC327684 BQX327684:BQY327684 CAT327684:CAU327684 CKP327684:CKQ327684 CUL327684:CUM327684 DEH327684:DEI327684 DOD327684:DOE327684 DXZ327684:DYA327684 EHV327684:EHW327684 ERR327684:ERS327684 FBN327684:FBO327684 FLJ327684:FLK327684 FVF327684:FVG327684 GFB327684:GFC327684 GOX327684:GOY327684 GYT327684:GYU327684 HIP327684:HIQ327684 HSL327684:HSM327684 ICH327684:ICI327684 IMD327684:IME327684 IVZ327684:IWA327684 JFV327684:JFW327684 JPR327684:JPS327684 JZN327684:JZO327684 KJJ327684:KJK327684 KTF327684:KTG327684 LDB327684:LDC327684 LMX327684:LMY327684 LWT327684:LWU327684 MGP327684:MGQ327684 MQL327684:MQM327684 NAH327684:NAI327684 NKD327684:NKE327684 NTZ327684:NUA327684 ODV327684:ODW327684 ONR327684:ONS327684 OXN327684:OXO327684 PHJ327684:PHK327684 PRF327684:PRG327684 QBB327684:QBC327684 QKX327684:QKY327684 QUT327684:QUU327684 REP327684:REQ327684 ROL327684:ROM327684 RYH327684:RYI327684 SID327684:SIE327684 SRZ327684:SSA327684 TBV327684:TBW327684 TLR327684:TLS327684 TVN327684:TVO327684 UFJ327684:UFK327684 UPF327684:UPG327684 UZB327684:UZC327684 VIX327684:VIY327684 VST327684:VSU327684 WCP327684:WCQ327684 WML327684:WMM327684 WWH327684:WWI327684 Z393220:AA393220 JV393220:JW393220 TR393220:TS393220 ADN393220:ADO393220 ANJ393220:ANK393220 AXF393220:AXG393220 BHB393220:BHC393220 BQX393220:BQY393220 CAT393220:CAU393220 CKP393220:CKQ393220 CUL393220:CUM393220 DEH393220:DEI393220 DOD393220:DOE393220 DXZ393220:DYA393220 EHV393220:EHW393220 ERR393220:ERS393220 FBN393220:FBO393220 FLJ393220:FLK393220 FVF393220:FVG393220 GFB393220:GFC393220 GOX393220:GOY393220 GYT393220:GYU393220 HIP393220:HIQ393220 HSL393220:HSM393220 ICH393220:ICI393220 IMD393220:IME393220 IVZ393220:IWA393220 JFV393220:JFW393220 JPR393220:JPS393220 JZN393220:JZO393220 KJJ393220:KJK393220 KTF393220:KTG393220 LDB393220:LDC393220 LMX393220:LMY393220 LWT393220:LWU393220 MGP393220:MGQ393220 MQL393220:MQM393220 NAH393220:NAI393220 NKD393220:NKE393220 NTZ393220:NUA393220 ODV393220:ODW393220 ONR393220:ONS393220 OXN393220:OXO393220 PHJ393220:PHK393220 PRF393220:PRG393220 QBB393220:QBC393220 QKX393220:QKY393220 QUT393220:QUU393220 REP393220:REQ393220 ROL393220:ROM393220 RYH393220:RYI393220 SID393220:SIE393220 SRZ393220:SSA393220 TBV393220:TBW393220 TLR393220:TLS393220 TVN393220:TVO393220 UFJ393220:UFK393220 UPF393220:UPG393220 UZB393220:UZC393220 VIX393220:VIY393220 VST393220:VSU393220 WCP393220:WCQ393220 WML393220:WMM393220 WWH393220:WWI393220 Z458756:AA458756 JV458756:JW458756 TR458756:TS458756 ADN458756:ADO458756 ANJ458756:ANK458756 AXF458756:AXG458756 BHB458756:BHC458756 BQX458756:BQY458756 CAT458756:CAU458756 CKP458756:CKQ458756 CUL458756:CUM458756 DEH458756:DEI458756 DOD458756:DOE458756 DXZ458756:DYA458756 EHV458756:EHW458756 ERR458756:ERS458756 FBN458756:FBO458756 FLJ458756:FLK458756 FVF458756:FVG458756 GFB458756:GFC458756 GOX458756:GOY458756 GYT458756:GYU458756 HIP458756:HIQ458756 HSL458756:HSM458756 ICH458756:ICI458756 IMD458756:IME458756 IVZ458756:IWA458756 JFV458756:JFW458756 JPR458756:JPS458756 JZN458756:JZO458756 KJJ458756:KJK458756 KTF458756:KTG458756 LDB458756:LDC458756 LMX458756:LMY458756 LWT458756:LWU458756 MGP458756:MGQ458756 MQL458756:MQM458756 NAH458756:NAI458756 NKD458756:NKE458756 NTZ458756:NUA458756 ODV458756:ODW458756 ONR458756:ONS458756 OXN458756:OXO458756 PHJ458756:PHK458756 PRF458756:PRG458756 QBB458756:QBC458756 QKX458756:QKY458756 QUT458756:QUU458756 REP458756:REQ458756 ROL458756:ROM458756 RYH458756:RYI458756 SID458756:SIE458756 SRZ458756:SSA458756 TBV458756:TBW458756 TLR458756:TLS458756 TVN458756:TVO458756 UFJ458756:UFK458756 UPF458756:UPG458756 UZB458756:UZC458756 VIX458756:VIY458756 VST458756:VSU458756 WCP458756:WCQ458756 WML458756:WMM458756 WWH458756:WWI458756 Z524292:AA524292 JV524292:JW524292 TR524292:TS524292 ADN524292:ADO524292 ANJ524292:ANK524292 AXF524292:AXG524292 BHB524292:BHC524292 BQX524292:BQY524292 CAT524292:CAU524292 CKP524292:CKQ524292 CUL524292:CUM524292 DEH524292:DEI524292 DOD524292:DOE524292 DXZ524292:DYA524292 EHV524292:EHW524292 ERR524292:ERS524292 FBN524292:FBO524292 FLJ524292:FLK524292 FVF524292:FVG524292 GFB524292:GFC524292 GOX524292:GOY524292 GYT524292:GYU524292 HIP524292:HIQ524292 HSL524292:HSM524292 ICH524292:ICI524292 IMD524292:IME524292 IVZ524292:IWA524292 JFV524292:JFW524292 JPR524292:JPS524292 JZN524292:JZO524292 KJJ524292:KJK524292 KTF524292:KTG524292 LDB524292:LDC524292 LMX524292:LMY524292 LWT524292:LWU524292 MGP524292:MGQ524292 MQL524292:MQM524292 NAH524292:NAI524292 NKD524292:NKE524292 NTZ524292:NUA524292 ODV524292:ODW524292 ONR524292:ONS524292 OXN524292:OXO524292 PHJ524292:PHK524292 PRF524292:PRG524292 QBB524292:QBC524292 QKX524292:QKY524292 QUT524292:QUU524292 REP524292:REQ524292 ROL524292:ROM524292 RYH524292:RYI524292 SID524292:SIE524292 SRZ524292:SSA524292 TBV524292:TBW524292 TLR524292:TLS524292 TVN524292:TVO524292 UFJ524292:UFK524292 UPF524292:UPG524292 UZB524292:UZC524292 VIX524292:VIY524292 VST524292:VSU524292 WCP524292:WCQ524292 WML524292:WMM524292 WWH524292:WWI524292 Z589828:AA589828 JV589828:JW589828 TR589828:TS589828 ADN589828:ADO589828 ANJ589828:ANK589828 AXF589828:AXG589828 BHB589828:BHC589828 BQX589828:BQY589828 CAT589828:CAU589828 CKP589828:CKQ589828 CUL589828:CUM589828 DEH589828:DEI589828 DOD589828:DOE589828 DXZ589828:DYA589828 EHV589828:EHW589828 ERR589828:ERS589828 FBN589828:FBO589828 FLJ589828:FLK589828 FVF589828:FVG589828 GFB589828:GFC589828 GOX589828:GOY589828 GYT589828:GYU589828 HIP589828:HIQ589828 HSL589828:HSM589828 ICH589828:ICI589828 IMD589828:IME589828 IVZ589828:IWA589828 JFV589828:JFW589828 JPR589828:JPS589828 JZN589828:JZO589828 KJJ589828:KJK589828 KTF589828:KTG589828 LDB589828:LDC589828 LMX589828:LMY589828 LWT589828:LWU589828 MGP589828:MGQ589828 MQL589828:MQM589828 NAH589828:NAI589828 NKD589828:NKE589828 NTZ589828:NUA589828 ODV589828:ODW589828 ONR589828:ONS589828 OXN589828:OXO589828 PHJ589828:PHK589828 PRF589828:PRG589828 QBB589828:QBC589828 QKX589828:QKY589828 QUT589828:QUU589828 REP589828:REQ589828 ROL589828:ROM589828 RYH589828:RYI589828 SID589828:SIE589828 SRZ589828:SSA589828 TBV589828:TBW589828 TLR589828:TLS589828 TVN589828:TVO589828 UFJ589828:UFK589828 UPF589828:UPG589828 UZB589828:UZC589828 VIX589828:VIY589828 VST589828:VSU589828 WCP589828:WCQ589828 WML589828:WMM589828 WWH589828:WWI589828 Z655364:AA655364 JV655364:JW655364 TR655364:TS655364 ADN655364:ADO655364 ANJ655364:ANK655364 AXF655364:AXG655364 BHB655364:BHC655364 BQX655364:BQY655364 CAT655364:CAU655364 CKP655364:CKQ655364 CUL655364:CUM655364 DEH655364:DEI655364 DOD655364:DOE655364 DXZ655364:DYA655364 EHV655364:EHW655364 ERR655364:ERS655364 FBN655364:FBO655364 FLJ655364:FLK655364 FVF655364:FVG655364 GFB655364:GFC655364 GOX655364:GOY655364 GYT655364:GYU655364 HIP655364:HIQ655364 HSL655364:HSM655364 ICH655364:ICI655364 IMD655364:IME655364 IVZ655364:IWA655364 JFV655364:JFW655364 JPR655364:JPS655364 JZN655364:JZO655364 KJJ655364:KJK655364 KTF655364:KTG655364 LDB655364:LDC655364 LMX655364:LMY655364 LWT655364:LWU655364 MGP655364:MGQ655364 MQL655364:MQM655364 NAH655364:NAI655364 NKD655364:NKE655364 NTZ655364:NUA655364 ODV655364:ODW655364 ONR655364:ONS655364 OXN655364:OXO655364 PHJ655364:PHK655364 PRF655364:PRG655364 QBB655364:QBC655364 QKX655364:QKY655364 QUT655364:QUU655364 REP655364:REQ655364 ROL655364:ROM655364 RYH655364:RYI655364 SID655364:SIE655364 SRZ655364:SSA655364 TBV655364:TBW655364 TLR655364:TLS655364 TVN655364:TVO655364 UFJ655364:UFK655364 UPF655364:UPG655364 UZB655364:UZC655364 VIX655364:VIY655364 VST655364:VSU655364 WCP655364:WCQ655364 WML655364:WMM655364 WWH655364:WWI655364 Z720900:AA720900 JV720900:JW720900 TR720900:TS720900 ADN720900:ADO720900 ANJ720900:ANK720900 AXF720900:AXG720900 BHB720900:BHC720900 BQX720900:BQY720900 CAT720900:CAU720900 CKP720900:CKQ720900 CUL720900:CUM720900 DEH720900:DEI720900 DOD720900:DOE720900 DXZ720900:DYA720900 EHV720900:EHW720900 ERR720900:ERS720900 FBN720900:FBO720900 FLJ720900:FLK720900 FVF720900:FVG720900 GFB720900:GFC720900 GOX720900:GOY720900 GYT720900:GYU720900 HIP720900:HIQ720900 HSL720900:HSM720900 ICH720900:ICI720900 IMD720900:IME720900 IVZ720900:IWA720900 JFV720900:JFW720900 JPR720900:JPS720900 JZN720900:JZO720900 KJJ720900:KJK720900 KTF720900:KTG720900 LDB720900:LDC720900 LMX720900:LMY720900 LWT720900:LWU720900 MGP720900:MGQ720900 MQL720900:MQM720900 NAH720900:NAI720900 NKD720900:NKE720900 NTZ720900:NUA720900 ODV720900:ODW720900 ONR720900:ONS720900 OXN720900:OXO720900 PHJ720900:PHK720900 PRF720900:PRG720900 QBB720900:QBC720900 QKX720900:QKY720900 QUT720900:QUU720900 REP720900:REQ720900 ROL720900:ROM720900 RYH720900:RYI720900 SID720900:SIE720900 SRZ720900:SSA720900 TBV720900:TBW720900 TLR720900:TLS720900 TVN720900:TVO720900 UFJ720900:UFK720900 UPF720900:UPG720900 UZB720900:UZC720900 VIX720900:VIY720900 VST720900:VSU720900 WCP720900:WCQ720900 WML720900:WMM720900 WWH720900:WWI720900 Z786436:AA786436 JV786436:JW786436 TR786436:TS786436 ADN786436:ADO786436 ANJ786436:ANK786436 AXF786436:AXG786436 BHB786436:BHC786436 BQX786436:BQY786436 CAT786436:CAU786436 CKP786436:CKQ786436 CUL786436:CUM786436 DEH786436:DEI786436 DOD786436:DOE786436 DXZ786436:DYA786436 EHV786436:EHW786436 ERR786436:ERS786436 FBN786436:FBO786436 FLJ786436:FLK786436 FVF786436:FVG786436 GFB786436:GFC786436 GOX786436:GOY786436 GYT786436:GYU786436 HIP786436:HIQ786436 HSL786436:HSM786436 ICH786436:ICI786436 IMD786436:IME786436 IVZ786436:IWA786436 JFV786436:JFW786436 JPR786436:JPS786436 JZN786436:JZO786436 KJJ786436:KJK786436 KTF786436:KTG786436 LDB786436:LDC786436 LMX786436:LMY786436 LWT786436:LWU786436 MGP786436:MGQ786436 MQL786436:MQM786436 NAH786436:NAI786436 NKD786436:NKE786436 NTZ786436:NUA786436 ODV786436:ODW786436 ONR786436:ONS786436 OXN786436:OXO786436 PHJ786436:PHK786436 PRF786436:PRG786436 QBB786436:QBC786436 QKX786436:QKY786436 QUT786436:QUU786436 REP786436:REQ786436 ROL786436:ROM786436 RYH786436:RYI786436 SID786436:SIE786436 SRZ786436:SSA786436 TBV786436:TBW786436 TLR786436:TLS786436 TVN786436:TVO786436 UFJ786436:UFK786436 UPF786436:UPG786436 UZB786436:UZC786436 VIX786436:VIY786436 VST786436:VSU786436 WCP786436:WCQ786436 WML786436:WMM786436 WWH786436:WWI786436 Z851972:AA851972 JV851972:JW851972 TR851972:TS851972 ADN851972:ADO851972 ANJ851972:ANK851972 AXF851972:AXG851972 BHB851972:BHC851972 BQX851972:BQY851972 CAT851972:CAU851972 CKP851972:CKQ851972 CUL851972:CUM851972 DEH851972:DEI851972 DOD851972:DOE851972 DXZ851972:DYA851972 EHV851972:EHW851972 ERR851972:ERS851972 FBN851972:FBO851972 FLJ851972:FLK851972 FVF851972:FVG851972 GFB851972:GFC851972 GOX851972:GOY851972 GYT851972:GYU851972 HIP851972:HIQ851972 HSL851972:HSM851972 ICH851972:ICI851972 IMD851972:IME851972 IVZ851972:IWA851972 JFV851972:JFW851972 JPR851972:JPS851972 JZN851972:JZO851972 KJJ851972:KJK851972 KTF851972:KTG851972 LDB851972:LDC851972 LMX851972:LMY851972 LWT851972:LWU851972 MGP851972:MGQ851972 MQL851972:MQM851972 NAH851972:NAI851972 NKD851972:NKE851972 NTZ851972:NUA851972 ODV851972:ODW851972 ONR851972:ONS851972 OXN851972:OXO851972 PHJ851972:PHK851972 PRF851972:PRG851972 QBB851972:QBC851972 QKX851972:QKY851972 QUT851972:QUU851972 REP851972:REQ851972 ROL851972:ROM851972 RYH851972:RYI851972 SID851972:SIE851972 SRZ851972:SSA851972 TBV851972:TBW851972 TLR851972:TLS851972 TVN851972:TVO851972 UFJ851972:UFK851972 UPF851972:UPG851972 UZB851972:UZC851972 VIX851972:VIY851972 VST851972:VSU851972 WCP851972:WCQ851972 WML851972:WMM851972 WWH851972:WWI851972 Z917508:AA917508 JV917508:JW917508 TR917508:TS917508 ADN917508:ADO917508 ANJ917508:ANK917508 AXF917508:AXG917508 BHB917508:BHC917508 BQX917508:BQY917508 CAT917508:CAU917508 CKP917508:CKQ917508 CUL917508:CUM917508 DEH917508:DEI917508 DOD917508:DOE917508 DXZ917508:DYA917508 EHV917508:EHW917508 ERR917508:ERS917508 FBN917508:FBO917508 FLJ917508:FLK917508 FVF917508:FVG917508 GFB917508:GFC917508 GOX917508:GOY917508 GYT917508:GYU917508 HIP917508:HIQ917508 HSL917508:HSM917508 ICH917508:ICI917508 IMD917508:IME917508 IVZ917508:IWA917508 JFV917508:JFW917508 JPR917508:JPS917508 JZN917508:JZO917508 KJJ917508:KJK917508 KTF917508:KTG917508 LDB917508:LDC917508 LMX917508:LMY917508 LWT917508:LWU917508 MGP917508:MGQ917508 MQL917508:MQM917508 NAH917508:NAI917508 NKD917508:NKE917508 NTZ917508:NUA917508 ODV917508:ODW917508 ONR917508:ONS917508 OXN917508:OXO917508 PHJ917508:PHK917508 PRF917508:PRG917508 QBB917508:QBC917508 QKX917508:QKY917508 QUT917508:QUU917508 REP917508:REQ917508 ROL917508:ROM917508 RYH917508:RYI917508 SID917508:SIE917508 SRZ917508:SSA917508 TBV917508:TBW917508 TLR917508:TLS917508 TVN917508:TVO917508 UFJ917508:UFK917508 UPF917508:UPG917508 UZB917508:UZC917508 VIX917508:VIY917508 VST917508:VSU917508 WCP917508:WCQ917508 WML917508:WMM917508 WWH917508:WWI917508 Z983044:AA983044 JV983044:JW983044 TR983044:TS983044 ADN983044:ADO983044 ANJ983044:ANK983044 AXF983044:AXG983044 BHB983044:BHC983044 BQX983044:BQY983044 CAT983044:CAU983044 CKP983044:CKQ983044 CUL983044:CUM983044 DEH983044:DEI983044 DOD983044:DOE983044 DXZ983044:DYA983044 EHV983044:EHW983044 ERR983044:ERS983044 FBN983044:FBO983044 FLJ983044:FLK983044 FVF983044:FVG983044 GFB983044:GFC983044 GOX983044:GOY983044 GYT983044:GYU983044 HIP983044:HIQ983044 HSL983044:HSM983044 ICH983044:ICI983044 IMD983044:IME983044 IVZ983044:IWA983044 JFV983044:JFW983044 JPR983044:JPS983044 JZN983044:JZO983044 KJJ983044:KJK983044 KTF983044:KTG983044 LDB983044:LDC983044 LMX983044:LMY983044 LWT983044:LWU983044 MGP983044:MGQ983044 MQL983044:MQM983044 NAH983044:NAI983044 NKD983044:NKE983044 NTZ983044:NUA983044 ODV983044:ODW983044 ONR983044:ONS983044 OXN983044:OXO983044 PHJ983044:PHK983044 PRF983044:PRG983044 QBB983044:QBC983044 QKX983044:QKY983044 QUT983044:QUU983044 REP983044:REQ983044 ROL983044:ROM983044 RYH983044:RYI983044 SID983044:SIE983044 SRZ983044:SSA983044 TBV983044:TBW983044 TLR983044:TLS983044 TVN983044:TVO983044 UFJ983044:UFK983044 UPF983044:UPG983044 UZB983044:UZC983044 VIX983044:VIY983044 VST983044:VSU983044 WCP983044:WCQ983044 WML983044:WMM983044 WWH983044:WWI983044">
      <formula1>"　, 平日, 土曜, 日祝, 平土, 土日祝, 全日, 正月"</formula1>
    </dataValidation>
  </dataValidations>
  <printOptions horizontalCentered="1"/>
  <pageMargins left="0.19685039370078741" right="0.19685039370078741" top="0.39370078740157483" bottom="0.39370078740157483" header="0.51181102362204722" footer="0.51181102362204722"/>
  <pageSetup paperSize="9" scale="85" orientation="landscape" blackAndWhite="1" r:id="rId1"/>
  <headerFooter alignWithMargins="0"/>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173DF"/>
  </sheetPr>
  <dimension ref="A1:CG44"/>
  <sheetViews>
    <sheetView view="pageBreakPreview" topLeftCell="A4" zoomScale="85" zoomScaleNormal="100" zoomScaleSheetLayoutView="85" workbookViewId="0">
      <selection activeCell="P19" sqref="P19:P20"/>
    </sheetView>
  </sheetViews>
  <sheetFormatPr defaultColWidth="5.625" defaultRowHeight="13.5" x14ac:dyDescent="0.15"/>
  <cols>
    <col min="1" max="1" width="10.25" style="1" customWidth="1"/>
    <col min="2" max="2" width="5.625" style="1" customWidth="1"/>
    <col min="3" max="3" width="4.875" style="1" customWidth="1"/>
    <col min="4" max="4" width="5.625" style="1" customWidth="1"/>
    <col min="5" max="32" width="4.625" style="1" customWidth="1"/>
    <col min="33" max="34" width="2.375" style="1" customWidth="1"/>
    <col min="35" max="35" width="2.375" style="2" customWidth="1"/>
    <col min="36" max="39" width="2.375" style="1" customWidth="1"/>
    <col min="40" max="40" width="13.375" style="109" customWidth="1"/>
    <col min="41" max="41" width="7.75" style="1" bestFit="1" customWidth="1"/>
    <col min="42" max="42" width="2.375" style="1" customWidth="1"/>
    <col min="43" max="43" width="6.625" style="1" customWidth="1"/>
    <col min="44" max="47" width="4.625" style="1" customWidth="1"/>
    <col min="48" max="48" width="2.5" style="1" customWidth="1"/>
    <col min="49" max="49" width="10" style="110" customWidth="1"/>
    <col min="50" max="50" width="9.125" style="2" customWidth="1"/>
    <col min="51" max="55" width="6.875" style="110" customWidth="1"/>
    <col min="56" max="56" width="1.25" style="1" customWidth="1"/>
    <col min="57" max="57" width="16.5" style="1" customWidth="1"/>
    <col min="58" max="60" width="6.875" style="1" customWidth="1"/>
    <col min="61" max="61" width="1.25" style="1" customWidth="1"/>
    <col min="62" max="62" width="9.125" style="1" customWidth="1"/>
    <col min="63" max="63" width="6.875" style="1" customWidth="1"/>
    <col min="64" max="64" width="1.25" style="1" customWidth="1"/>
    <col min="65" max="65" width="8.125" style="1" hidden="1" customWidth="1"/>
    <col min="66" max="66" width="1.25" style="1" hidden="1" customWidth="1"/>
    <col min="67" max="67" width="6.125" style="1" hidden="1" customWidth="1"/>
    <col min="68" max="68" width="6.125" style="111" hidden="1" customWidth="1"/>
    <col min="69" max="69" width="10.375" style="112" hidden="1" customWidth="1"/>
    <col min="70" max="75" width="6.125" style="113" hidden="1" customWidth="1"/>
    <col min="76" max="77" width="6.125" style="114" hidden="1" customWidth="1"/>
    <col min="78" max="81" width="6.125" style="110" hidden="1" customWidth="1"/>
    <col min="82" max="82" width="6.125" style="115" hidden="1" customWidth="1"/>
    <col min="83" max="83" width="1.25" style="1" hidden="1" customWidth="1"/>
    <col min="84" max="85" width="5.625" style="1" hidden="1" customWidth="1"/>
    <col min="86" max="256" width="5.625" style="1"/>
    <col min="257" max="257" width="10.25" style="1" customWidth="1"/>
    <col min="258" max="258" width="5.625" style="1" customWidth="1"/>
    <col min="259" max="259" width="4.875" style="1" customWidth="1"/>
    <col min="260" max="260" width="5.625" style="1" customWidth="1"/>
    <col min="261" max="288" width="4.625" style="1" customWidth="1"/>
    <col min="289" max="295" width="2.375" style="1" customWidth="1"/>
    <col min="296" max="296" width="13.375" style="1" customWidth="1"/>
    <col min="297" max="297" width="0" style="1" hidden="1" customWidth="1"/>
    <col min="298" max="298" width="2.375" style="1" customWidth="1"/>
    <col min="299" max="299" width="6.625" style="1" customWidth="1"/>
    <col min="300" max="303" width="4.625" style="1" customWidth="1"/>
    <col min="304" max="304" width="2.5" style="1" customWidth="1"/>
    <col min="305" max="305" width="10" style="1" customWidth="1"/>
    <col min="306" max="306" width="9.125" style="1" customWidth="1"/>
    <col min="307" max="311" width="6.875" style="1" customWidth="1"/>
    <col min="312" max="312" width="1.25" style="1" customWidth="1"/>
    <col min="313" max="313" width="16.5" style="1" customWidth="1"/>
    <col min="314" max="316" width="6.875" style="1" customWidth="1"/>
    <col min="317" max="317" width="1.25" style="1" customWidth="1"/>
    <col min="318" max="318" width="9.125" style="1" customWidth="1"/>
    <col min="319" max="319" width="6.875" style="1" customWidth="1"/>
    <col min="320" max="320" width="1.25" style="1" customWidth="1"/>
    <col min="321" max="341" width="0" style="1" hidden="1" customWidth="1"/>
    <col min="342" max="512" width="5.625" style="1"/>
    <col min="513" max="513" width="10.25" style="1" customWidth="1"/>
    <col min="514" max="514" width="5.625" style="1" customWidth="1"/>
    <col min="515" max="515" width="4.875" style="1" customWidth="1"/>
    <col min="516" max="516" width="5.625" style="1" customWidth="1"/>
    <col min="517" max="544" width="4.625" style="1" customWidth="1"/>
    <col min="545" max="551" width="2.375" style="1" customWidth="1"/>
    <col min="552" max="552" width="13.375" style="1" customWidth="1"/>
    <col min="553" max="553" width="0" style="1" hidden="1" customWidth="1"/>
    <col min="554" max="554" width="2.375" style="1" customWidth="1"/>
    <col min="555" max="555" width="6.625" style="1" customWidth="1"/>
    <col min="556" max="559" width="4.625" style="1" customWidth="1"/>
    <col min="560" max="560" width="2.5" style="1" customWidth="1"/>
    <col min="561" max="561" width="10" style="1" customWidth="1"/>
    <col min="562" max="562" width="9.125" style="1" customWidth="1"/>
    <col min="563" max="567" width="6.875" style="1" customWidth="1"/>
    <col min="568" max="568" width="1.25" style="1" customWidth="1"/>
    <col min="569" max="569" width="16.5" style="1" customWidth="1"/>
    <col min="570" max="572" width="6.875" style="1" customWidth="1"/>
    <col min="573" max="573" width="1.25" style="1" customWidth="1"/>
    <col min="574" max="574" width="9.125" style="1" customWidth="1"/>
    <col min="575" max="575" width="6.875" style="1" customWidth="1"/>
    <col min="576" max="576" width="1.25" style="1" customWidth="1"/>
    <col min="577" max="597" width="0" style="1" hidden="1" customWidth="1"/>
    <col min="598" max="768" width="5.625" style="1"/>
    <col min="769" max="769" width="10.25" style="1" customWidth="1"/>
    <col min="770" max="770" width="5.625" style="1" customWidth="1"/>
    <col min="771" max="771" width="4.875" style="1" customWidth="1"/>
    <col min="772" max="772" width="5.625" style="1" customWidth="1"/>
    <col min="773" max="800" width="4.625" style="1" customWidth="1"/>
    <col min="801" max="807" width="2.375" style="1" customWidth="1"/>
    <col min="808" max="808" width="13.375" style="1" customWidth="1"/>
    <col min="809" max="809" width="0" style="1" hidden="1" customWidth="1"/>
    <col min="810" max="810" width="2.375" style="1" customWidth="1"/>
    <col min="811" max="811" width="6.625" style="1" customWidth="1"/>
    <col min="812" max="815" width="4.625" style="1" customWidth="1"/>
    <col min="816" max="816" width="2.5" style="1" customWidth="1"/>
    <col min="817" max="817" width="10" style="1" customWidth="1"/>
    <col min="818" max="818" width="9.125" style="1" customWidth="1"/>
    <col min="819" max="823" width="6.875" style="1" customWidth="1"/>
    <col min="824" max="824" width="1.25" style="1" customWidth="1"/>
    <col min="825" max="825" width="16.5" style="1" customWidth="1"/>
    <col min="826" max="828" width="6.875" style="1" customWidth="1"/>
    <col min="829" max="829" width="1.25" style="1" customWidth="1"/>
    <col min="830" max="830" width="9.125" style="1" customWidth="1"/>
    <col min="831" max="831" width="6.875" style="1" customWidth="1"/>
    <col min="832" max="832" width="1.25" style="1" customWidth="1"/>
    <col min="833" max="853" width="0" style="1" hidden="1" customWidth="1"/>
    <col min="854" max="1024" width="5.625" style="1"/>
    <col min="1025" max="1025" width="10.25" style="1" customWidth="1"/>
    <col min="1026" max="1026" width="5.625" style="1" customWidth="1"/>
    <col min="1027" max="1027" width="4.875" style="1" customWidth="1"/>
    <col min="1028" max="1028" width="5.625" style="1" customWidth="1"/>
    <col min="1029" max="1056" width="4.625" style="1" customWidth="1"/>
    <col min="1057" max="1063" width="2.375" style="1" customWidth="1"/>
    <col min="1064" max="1064" width="13.375" style="1" customWidth="1"/>
    <col min="1065" max="1065" width="0" style="1" hidden="1" customWidth="1"/>
    <col min="1066" max="1066" width="2.375" style="1" customWidth="1"/>
    <col min="1067" max="1067" width="6.625" style="1" customWidth="1"/>
    <col min="1068" max="1071" width="4.625" style="1" customWidth="1"/>
    <col min="1072" max="1072" width="2.5" style="1" customWidth="1"/>
    <col min="1073" max="1073" width="10" style="1" customWidth="1"/>
    <col min="1074" max="1074" width="9.125" style="1" customWidth="1"/>
    <col min="1075" max="1079" width="6.875" style="1" customWidth="1"/>
    <col min="1080" max="1080" width="1.25" style="1" customWidth="1"/>
    <col min="1081" max="1081" width="16.5" style="1" customWidth="1"/>
    <col min="1082" max="1084" width="6.875" style="1" customWidth="1"/>
    <col min="1085" max="1085" width="1.25" style="1" customWidth="1"/>
    <col min="1086" max="1086" width="9.125" style="1" customWidth="1"/>
    <col min="1087" max="1087" width="6.875" style="1" customWidth="1"/>
    <col min="1088" max="1088" width="1.25" style="1" customWidth="1"/>
    <col min="1089" max="1109" width="0" style="1" hidden="1" customWidth="1"/>
    <col min="1110" max="1280" width="5.625" style="1"/>
    <col min="1281" max="1281" width="10.25" style="1" customWidth="1"/>
    <col min="1282" max="1282" width="5.625" style="1" customWidth="1"/>
    <col min="1283" max="1283" width="4.875" style="1" customWidth="1"/>
    <col min="1284" max="1284" width="5.625" style="1" customWidth="1"/>
    <col min="1285" max="1312" width="4.625" style="1" customWidth="1"/>
    <col min="1313" max="1319" width="2.375" style="1" customWidth="1"/>
    <col min="1320" max="1320" width="13.375" style="1" customWidth="1"/>
    <col min="1321" max="1321" width="0" style="1" hidden="1" customWidth="1"/>
    <col min="1322" max="1322" width="2.375" style="1" customWidth="1"/>
    <col min="1323" max="1323" width="6.625" style="1" customWidth="1"/>
    <col min="1324" max="1327" width="4.625" style="1" customWidth="1"/>
    <col min="1328" max="1328" width="2.5" style="1" customWidth="1"/>
    <col min="1329" max="1329" width="10" style="1" customWidth="1"/>
    <col min="1330" max="1330" width="9.125" style="1" customWidth="1"/>
    <col min="1331" max="1335" width="6.875" style="1" customWidth="1"/>
    <col min="1336" max="1336" width="1.25" style="1" customWidth="1"/>
    <col min="1337" max="1337" width="16.5" style="1" customWidth="1"/>
    <col min="1338" max="1340" width="6.875" style="1" customWidth="1"/>
    <col min="1341" max="1341" width="1.25" style="1" customWidth="1"/>
    <col min="1342" max="1342" width="9.125" style="1" customWidth="1"/>
    <col min="1343" max="1343" width="6.875" style="1" customWidth="1"/>
    <col min="1344" max="1344" width="1.25" style="1" customWidth="1"/>
    <col min="1345" max="1365" width="0" style="1" hidden="1" customWidth="1"/>
    <col min="1366" max="1536" width="5.625" style="1"/>
    <col min="1537" max="1537" width="10.25" style="1" customWidth="1"/>
    <col min="1538" max="1538" width="5.625" style="1" customWidth="1"/>
    <col min="1539" max="1539" width="4.875" style="1" customWidth="1"/>
    <col min="1540" max="1540" width="5.625" style="1" customWidth="1"/>
    <col min="1541" max="1568" width="4.625" style="1" customWidth="1"/>
    <col min="1569" max="1575" width="2.375" style="1" customWidth="1"/>
    <col min="1576" max="1576" width="13.375" style="1" customWidth="1"/>
    <col min="1577" max="1577" width="0" style="1" hidden="1" customWidth="1"/>
    <col min="1578" max="1578" width="2.375" style="1" customWidth="1"/>
    <col min="1579" max="1579" width="6.625" style="1" customWidth="1"/>
    <col min="1580" max="1583" width="4.625" style="1" customWidth="1"/>
    <col min="1584" max="1584" width="2.5" style="1" customWidth="1"/>
    <col min="1585" max="1585" width="10" style="1" customWidth="1"/>
    <col min="1586" max="1586" width="9.125" style="1" customWidth="1"/>
    <col min="1587" max="1591" width="6.875" style="1" customWidth="1"/>
    <col min="1592" max="1592" width="1.25" style="1" customWidth="1"/>
    <col min="1593" max="1593" width="16.5" style="1" customWidth="1"/>
    <col min="1594" max="1596" width="6.875" style="1" customWidth="1"/>
    <col min="1597" max="1597" width="1.25" style="1" customWidth="1"/>
    <col min="1598" max="1598" width="9.125" style="1" customWidth="1"/>
    <col min="1599" max="1599" width="6.875" style="1" customWidth="1"/>
    <col min="1600" max="1600" width="1.25" style="1" customWidth="1"/>
    <col min="1601" max="1621" width="0" style="1" hidden="1" customWidth="1"/>
    <col min="1622" max="1792" width="5.625" style="1"/>
    <col min="1793" max="1793" width="10.25" style="1" customWidth="1"/>
    <col min="1794" max="1794" width="5.625" style="1" customWidth="1"/>
    <col min="1795" max="1795" width="4.875" style="1" customWidth="1"/>
    <col min="1796" max="1796" width="5.625" style="1" customWidth="1"/>
    <col min="1797" max="1824" width="4.625" style="1" customWidth="1"/>
    <col min="1825" max="1831" width="2.375" style="1" customWidth="1"/>
    <col min="1832" max="1832" width="13.375" style="1" customWidth="1"/>
    <col min="1833" max="1833" width="0" style="1" hidden="1" customWidth="1"/>
    <col min="1834" max="1834" width="2.375" style="1" customWidth="1"/>
    <col min="1835" max="1835" width="6.625" style="1" customWidth="1"/>
    <col min="1836" max="1839" width="4.625" style="1" customWidth="1"/>
    <col min="1840" max="1840" width="2.5" style="1" customWidth="1"/>
    <col min="1841" max="1841" width="10" style="1" customWidth="1"/>
    <col min="1842" max="1842" width="9.125" style="1" customWidth="1"/>
    <col min="1843" max="1847" width="6.875" style="1" customWidth="1"/>
    <col min="1848" max="1848" width="1.25" style="1" customWidth="1"/>
    <col min="1849" max="1849" width="16.5" style="1" customWidth="1"/>
    <col min="1850" max="1852" width="6.875" style="1" customWidth="1"/>
    <col min="1853" max="1853" width="1.25" style="1" customWidth="1"/>
    <col min="1854" max="1854" width="9.125" style="1" customWidth="1"/>
    <col min="1855" max="1855" width="6.875" style="1" customWidth="1"/>
    <col min="1856" max="1856" width="1.25" style="1" customWidth="1"/>
    <col min="1857" max="1877" width="0" style="1" hidden="1" customWidth="1"/>
    <col min="1878" max="2048" width="5.625" style="1"/>
    <col min="2049" max="2049" width="10.25" style="1" customWidth="1"/>
    <col min="2050" max="2050" width="5.625" style="1" customWidth="1"/>
    <col min="2051" max="2051" width="4.875" style="1" customWidth="1"/>
    <col min="2052" max="2052" width="5.625" style="1" customWidth="1"/>
    <col min="2053" max="2080" width="4.625" style="1" customWidth="1"/>
    <col min="2081" max="2087" width="2.375" style="1" customWidth="1"/>
    <col min="2088" max="2088" width="13.375" style="1" customWidth="1"/>
    <col min="2089" max="2089" width="0" style="1" hidden="1" customWidth="1"/>
    <col min="2090" max="2090" width="2.375" style="1" customWidth="1"/>
    <col min="2091" max="2091" width="6.625" style="1" customWidth="1"/>
    <col min="2092" max="2095" width="4.625" style="1" customWidth="1"/>
    <col min="2096" max="2096" width="2.5" style="1" customWidth="1"/>
    <col min="2097" max="2097" width="10" style="1" customWidth="1"/>
    <col min="2098" max="2098" width="9.125" style="1" customWidth="1"/>
    <col min="2099" max="2103" width="6.875" style="1" customWidth="1"/>
    <col min="2104" max="2104" width="1.25" style="1" customWidth="1"/>
    <col min="2105" max="2105" width="16.5" style="1" customWidth="1"/>
    <col min="2106" max="2108" width="6.875" style="1" customWidth="1"/>
    <col min="2109" max="2109" width="1.25" style="1" customWidth="1"/>
    <col min="2110" max="2110" width="9.125" style="1" customWidth="1"/>
    <col min="2111" max="2111" width="6.875" style="1" customWidth="1"/>
    <col min="2112" max="2112" width="1.25" style="1" customWidth="1"/>
    <col min="2113" max="2133" width="0" style="1" hidden="1" customWidth="1"/>
    <col min="2134" max="2304" width="5.625" style="1"/>
    <col min="2305" max="2305" width="10.25" style="1" customWidth="1"/>
    <col min="2306" max="2306" width="5.625" style="1" customWidth="1"/>
    <col min="2307" max="2307" width="4.875" style="1" customWidth="1"/>
    <col min="2308" max="2308" width="5.625" style="1" customWidth="1"/>
    <col min="2309" max="2336" width="4.625" style="1" customWidth="1"/>
    <col min="2337" max="2343" width="2.375" style="1" customWidth="1"/>
    <col min="2344" max="2344" width="13.375" style="1" customWidth="1"/>
    <col min="2345" max="2345" width="0" style="1" hidden="1" customWidth="1"/>
    <col min="2346" max="2346" width="2.375" style="1" customWidth="1"/>
    <col min="2347" max="2347" width="6.625" style="1" customWidth="1"/>
    <col min="2348" max="2351" width="4.625" style="1" customWidth="1"/>
    <col min="2352" max="2352" width="2.5" style="1" customWidth="1"/>
    <col min="2353" max="2353" width="10" style="1" customWidth="1"/>
    <col min="2354" max="2354" width="9.125" style="1" customWidth="1"/>
    <col min="2355" max="2359" width="6.875" style="1" customWidth="1"/>
    <col min="2360" max="2360" width="1.25" style="1" customWidth="1"/>
    <col min="2361" max="2361" width="16.5" style="1" customWidth="1"/>
    <col min="2362" max="2364" width="6.875" style="1" customWidth="1"/>
    <col min="2365" max="2365" width="1.25" style="1" customWidth="1"/>
    <col min="2366" max="2366" width="9.125" style="1" customWidth="1"/>
    <col min="2367" max="2367" width="6.875" style="1" customWidth="1"/>
    <col min="2368" max="2368" width="1.25" style="1" customWidth="1"/>
    <col min="2369" max="2389" width="0" style="1" hidden="1" customWidth="1"/>
    <col min="2390" max="2560" width="5.625" style="1"/>
    <col min="2561" max="2561" width="10.25" style="1" customWidth="1"/>
    <col min="2562" max="2562" width="5.625" style="1" customWidth="1"/>
    <col min="2563" max="2563" width="4.875" style="1" customWidth="1"/>
    <col min="2564" max="2564" width="5.625" style="1" customWidth="1"/>
    <col min="2565" max="2592" width="4.625" style="1" customWidth="1"/>
    <col min="2593" max="2599" width="2.375" style="1" customWidth="1"/>
    <col min="2600" max="2600" width="13.375" style="1" customWidth="1"/>
    <col min="2601" max="2601" width="0" style="1" hidden="1" customWidth="1"/>
    <col min="2602" max="2602" width="2.375" style="1" customWidth="1"/>
    <col min="2603" max="2603" width="6.625" style="1" customWidth="1"/>
    <col min="2604" max="2607" width="4.625" style="1" customWidth="1"/>
    <col min="2608" max="2608" width="2.5" style="1" customWidth="1"/>
    <col min="2609" max="2609" width="10" style="1" customWidth="1"/>
    <col min="2610" max="2610" width="9.125" style="1" customWidth="1"/>
    <col min="2611" max="2615" width="6.875" style="1" customWidth="1"/>
    <col min="2616" max="2616" width="1.25" style="1" customWidth="1"/>
    <col min="2617" max="2617" width="16.5" style="1" customWidth="1"/>
    <col min="2618" max="2620" width="6.875" style="1" customWidth="1"/>
    <col min="2621" max="2621" width="1.25" style="1" customWidth="1"/>
    <col min="2622" max="2622" width="9.125" style="1" customWidth="1"/>
    <col min="2623" max="2623" width="6.875" style="1" customWidth="1"/>
    <col min="2624" max="2624" width="1.25" style="1" customWidth="1"/>
    <col min="2625" max="2645" width="0" style="1" hidden="1" customWidth="1"/>
    <col min="2646" max="2816" width="5.625" style="1"/>
    <col min="2817" max="2817" width="10.25" style="1" customWidth="1"/>
    <col min="2818" max="2818" width="5.625" style="1" customWidth="1"/>
    <col min="2819" max="2819" width="4.875" style="1" customWidth="1"/>
    <col min="2820" max="2820" width="5.625" style="1" customWidth="1"/>
    <col min="2821" max="2848" width="4.625" style="1" customWidth="1"/>
    <col min="2849" max="2855" width="2.375" style="1" customWidth="1"/>
    <col min="2856" max="2856" width="13.375" style="1" customWidth="1"/>
    <col min="2857" max="2857" width="0" style="1" hidden="1" customWidth="1"/>
    <col min="2858" max="2858" width="2.375" style="1" customWidth="1"/>
    <col min="2859" max="2859" width="6.625" style="1" customWidth="1"/>
    <col min="2860" max="2863" width="4.625" style="1" customWidth="1"/>
    <col min="2864" max="2864" width="2.5" style="1" customWidth="1"/>
    <col min="2865" max="2865" width="10" style="1" customWidth="1"/>
    <col min="2866" max="2866" width="9.125" style="1" customWidth="1"/>
    <col min="2867" max="2871" width="6.875" style="1" customWidth="1"/>
    <col min="2872" max="2872" width="1.25" style="1" customWidth="1"/>
    <col min="2873" max="2873" width="16.5" style="1" customWidth="1"/>
    <col min="2874" max="2876" width="6.875" style="1" customWidth="1"/>
    <col min="2877" max="2877" width="1.25" style="1" customWidth="1"/>
    <col min="2878" max="2878" width="9.125" style="1" customWidth="1"/>
    <col min="2879" max="2879" width="6.875" style="1" customWidth="1"/>
    <col min="2880" max="2880" width="1.25" style="1" customWidth="1"/>
    <col min="2881" max="2901" width="0" style="1" hidden="1" customWidth="1"/>
    <col min="2902" max="3072" width="5.625" style="1"/>
    <col min="3073" max="3073" width="10.25" style="1" customWidth="1"/>
    <col min="3074" max="3074" width="5.625" style="1" customWidth="1"/>
    <col min="3075" max="3075" width="4.875" style="1" customWidth="1"/>
    <col min="3076" max="3076" width="5.625" style="1" customWidth="1"/>
    <col min="3077" max="3104" width="4.625" style="1" customWidth="1"/>
    <col min="3105" max="3111" width="2.375" style="1" customWidth="1"/>
    <col min="3112" max="3112" width="13.375" style="1" customWidth="1"/>
    <col min="3113" max="3113" width="0" style="1" hidden="1" customWidth="1"/>
    <col min="3114" max="3114" width="2.375" style="1" customWidth="1"/>
    <col min="3115" max="3115" width="6.625" style="1" customWidth="1"/>
    <col min="3116" max="3119" width="4.625" style="1" customWidth="1"/>
    <col min="3120" max="3120" width="2.5" style="1" customWidth="1"/>
    <col min="3121" max="3121" width="10" style="1" customWidth="1"/>
    <col min="3122" max="3122" width="9.125" style="1" customWidth="1"/>
    <col min="3123" max="3127" width="6.875" style="1" customWidth="1"/>
    <col min="3128" max="3128" width="1.25" style="1" customWidth="1"/>
    <col min="3129" max="3129" width="16.5" style="1" customWidth="1"/>
    <col min="3130" max="3132" width="6.875" style="1" customWidth="1"/>
    <col min="3133" max="3133" width="1.25" style="1" customWidth="1"/>
    <col min="3134" max="3134" width="9.125" style="1" customWidth="1"/>
    <col min="3135" max="3135" width="6.875" style="1" customWidth="1"/>
    <col min="3136" max="3136" width="1.25" style="1" customWidth="1"/>
    <col min="3137" max="3157" width="0" style="1" hidden="1" customWidth="1"/>
    <col min="3158" max="3328" width="5.625" style="1"/>
    <col min="3329" max="3329" width="10.25" style="1" customWidth="1"/>
    <col min="3330" max="3330" width="5.625" style="1" customWidth="1"/>
    <col min="3331" max="3331" width="4.875" style="1" customWidth="1"/>
    <col min="3332" max="3332" width="5.625" style="1" customWidth="1"/>
    <col min="3333" max="3360" width="4.625" style="1" customWidth="1"/>
    <col min="3361" max="3367" width="2.375" style="1" customWidth="1"/>
    <col min="3368" max="3368" width="13.375" style="1" customWidth="1"/>
    <col min="3369" max="3369" width="0" style="1" hidden="1" customWidth="1"/>
    <col min="3370" max="3370" width="2.375" style="1" customWidth="1"/>
    <col min="3371" max="3371" width="6.625" style="1" customWidth="1"/>
    <col min="3372" max="3375" width="4.625" style="1" customWidth="1"/>
    <col min="3376" max="3376" width="2.5" style="1" customWidth="1"/>
    <col min="3377" max="3377" width="10" style="1" customWidth="1"/>
    <col min="3378" max="3378" width="9.125" style="1" customWidth="1"/>
    <col min="3379" max="3383" width="6.875" style="1" customWidth="1"/>
    <col min="3384" max="3384" width="1.25" style="1" customWidth="1"/>
    <col min="3385" max="3385" width="16.5" style="1" customWidth="1"/>
    <col min="3386" max="3388" width="6.875" style="1" customWidth="1"/>
    <col min="3389" max="3389" width="1.25" style="1" customWidth="1"/>
    <col min="3390" max="3390" width="9.125" style="1" customWidth="1"/>
    <col min="3391" max="3391" width="6.875" style="1" customWidth="1"/>
    <col min="3392" max="3392" width="1.25" style="1" customWidth="1"/>
    <col min="3393" max="3413" width="0" style="1" hidden="1" customWidth="1"/>
    <col min="3414" max="3584" width="5.625" style="1"/>
    <col min="3585" max="3585" width="10.25" style="1" customWidth="1"/>
    <col min="3586" max="3586" width="5.625" style="1" customWidth="1"/>
    <col min="3587" max="3587" width="4.875" style="1" customWidth="1"/>
    <col min="3588" max="3588" width="5.625" style="1" customWidth="1"/>
    <col min="3589" max="3616" width="4.625" style="1" customWidth="1"/>
    <col min="3617" max="3623" width="2.375" style="1" customWidth="1"/>
    <col min="3624" max="3624" width="13.375" style="1" customWidth="1"/>
    <col min="3625" max="3625" width="0" style="1" hidden="1" customWidth="1"/>
    <col min="3626" max="3626" width="2.375" style="1" customWidth="1"/>
    <col min="3627" max="3627" width="6.625" style="1" customWidth="1"/>
    <col min="3628" max="3631" width="4.625" style="1" customWidth="1"/>
    <col min="3632" max="3632" width="2.5" style="1" customWidth="1"/>
    <col min="3633" max="3633" width="10" style="1" customWidth="1"/>
    <col min="3634" max="3634" width="9.125" style="1" customWidth="1"/>
    <col min="3635" max="3639" width="6.875" style="1" customWidth="1"/>
    <col min="3640" max="3640" width="1.25" style="1" customWidth="1"/>
    <col min="3641" max="3641" width="16.5" style="1" customWidth="1"/>
    <col min="3642" max="3644" width="6.875" style="1" customWidth="1"/>
    <col min="3645" max="3645" width="1.25" style="1" customWidth="1"/>
    <col min="3646" max="3646" width="9.125" style="1" customWidth="1"/>
    <col min="3647" max="3647" width="6.875" style="1" customWidth="1"/>
    <col min="3648" max="3648" width="1.25" style="1" customWidth="1"/>
    <col min="3649" max="3669" width="0" style="1" hidden="1" customWidth="1"/>
    <col min="3670" max="3840" width="5.625" style="1"/>
    <col min="3841" max="3841" width="10.25" style="1" customWidth="1"/>
    <col min="3842" max="3842" width="5.625" style="1" customWidth="1"/>
    <col min="3843" max="3843" width="4.875" style="1" customWidth="1"/>
    <col min="3844" max="3844" width="5.625" style="1" customWidth="1"/>
    <col min="3845" max="3872" width="4.625" style="1" customWidth="1"/>
    <col min="3873" max="3879" width="2.375" style="1" customWidth="1"/>
    <col min="3880" max="3880" width="13.375" style="1" customWidth="1"/>
    <col min="3881" max="3881" width="0" style="1" hidden="1" customWidth="1"/>
    <col min="3882" max="3882" width="2.375" style="1" customWidth="1"/>
    <col min="3883" max="3883" width="6.625" style="1" customWidth="1"/>
    <col min="3884" max="3887" width="4.625" style="1" customWidth="1"/>
    <col min="3888" max="3888" width="2.5" style="1" customWidth="1"/>
    <col min="3889" max="3889" width="10" style="1" customWidth="1"/>
    <col min="3890" max="3890" width="9.125" style="1" customWidth="1"/>
    <col min="3891" max="3895" width="6.875" style="1" customWidth="1"/>
    <col min="3896" max="3896" width="1.25" style="1" customWidth="1"/>
    <col min="3897" max="3897" width="16.5" style="1" customWidth="1"/>
    <col min="3898" max="3900" width="6.875" style="1" customWidth="1"/>
    <col min="3901" max="3901" width="1.25" style="1" customWidth="1"/>
    <col min="3902" max="3902" width="9.125" style="1" customWidth="1"/>
    <col min="3903" max="3903" width="6.875" style="1" customWidth="1"/>
    <col min="3904" max="3904" width="1.25" style="1" customWidth="1"/>
    <col min="3905" max="3925" width="0" style="1" hidden="1" customWidth="1"/>
    <col min="3926" max="4096" width="5.625" style="1"/>
    <col min="4097" max="4097" width="10.25" style="1" customWidth="1"/>
    <col min="4098" max="4098" width="5.625" style="1" customWidth="1"/>
    <col min="4099" max="4099" width="4.875" style="1" customWidth="1"/>
    <col min="4100" max="4100" width="5.625" style="1" customWidth="1"/>
    <col min="4101" max="4128" width="4.625" style="1" customWidth="1"/>
    <col min="4129" max="4135" width="2.375" style="1" customWidth="1"/>
    <col min="4136" max="4136" width="13.375" style="1" customWidth="1"/>
    <col min="4137" max="4137" width="0" style="1" hidden="1" customWidth="1"/>
    <col min="4138" max="4138" width="2.375" style="1" customWidth="1"/>
    <col min="4139" max="4139" width="6.625" style="1" customWidth="1"/>
    <col min="4140" max="4143" width="4.625" style="1" customWidth="1"/>
    <col min="4144" max="4144" width="2.5" style="1" customWidth="1"/>
    <col min="4145" max="4145" width="10" style="1" customWidth="1"/>
    <col min="4146" max="4146" width="9.125" style="1" customWidth="1"/>
    <col min="4147" max="4151" width="6.875" style="1" customWidth="1"/>
    <col min="4152" max="4152" width="1.25" style="1" customWidth="1"/>
    <col min="4153" max="4153" width="16.5" style="1" customWidth="1"/>
    <col min="4154" max="4156" width="6.875" style="1" customWidth="1"/>
    <col min="4157" max="4157" width="1.25" style="1" customWidth="1"/>
    <col min="4158" max="4158" width="9.125" style="1" customWidth="1"/>
    <col min="4159" max="4159" width="6.875" style="1" customWidth="1"/>
    <col min="4160" max="4160" width="1.25" style="1" customWidth="1"/>
    <col min="4161" max="4181" width="0" style="1" hidden="1" customWidth="1"/>
    <col min="4182" max="4352" width="5.625" style="1"/>
    <col min="4353" max="4353" width="10.25" style="1" customWidth="1"/>
    <col min="4354" max="4354" width="5.625" style="1" customWidth="1"/>
    <col min="4355" max="4355" width="4.875" style="1" customWidth="1"/>
    <col min="4356" max="4356" width="5.625" style="1" customWidth="1"/>
    <col min="4357" max="4384" width="4.625" style="1" customWidth="1"/>
    <col min="4385" max="4391" width="2.375" style="1" customWidth="1"/>
    <col min="4392" max="4392" width="13.375" style="1" customWidth="1"/>
    <col min="4393" max="4393" width="0" style="1" hidden="1" customWidth="1"/>
    <col min="4394" max="4394" width="2.375" style="1" customWidth="1"/>
    <col min="4395" max="4395" width="6.625" style="1" customWidth="1"/>
    <col min="4396" max="4399" width="4.625" style="1" customWidth="1"/>
    <col min="4400" max="4400" width="2.5" style="1" customWidth="1"/>
    <col min="4401" max="4401" width="10" style="1" customWidth="1"/>
    <col min="4402" max="4402" width="9.125" style="1" customWidth="1"/>
    <col min="4403" max="4407" width="6.875" style="1" customWidth="1"/>
    <col min="4408" max="4408" width="1.25" style="1" customWidth="1"/>
    <col min="4409" max="4409" width="16.5" style="1" customWidth="1"/>
    <col min="4410" max="4412" width="6.875" style="1" customWidth="1"/>
    <col min="4413" max="4413" width="1.25" style="1" customWidth="1"/>
    <col min="4414" max="4414" width="9.125" style="1" customWidth="1"/>
    <col min="4415" max="4415" width="6.875" style="1" customWidth="1"/>
    <col min="4416" max="4416" width="1.25" style="1" customWidth="1"/>
    <col min="4417" max="4437" width="0" style="1" hidden="1" customWidth="1"/>
    <col min="4438" max="4608" width="5.625" style="1"/>
    <col min="4609" max="4609" width="10.25" style="1" customWidth="1"/>
    <col min="4610" max="4610" width="5.625" style="1" customWidth="1"/>
    <col min="4611" max="4611" width="4.875" style="1" customWidth="1"/>
    <col min="4612" max="4612" width="5.625" style="1" customWidth="1"/>
    <col min="4613" max="4640" width="4.625" style="1" customWidth="1"/>
    <col min="4641" max="4647" width="2.375" style="1" customWidth="1"/>
    <col min="4648" max="4648" width="13.375" style="1" customWidth="1"/>
    <col min="4649" max="4649" width="0" style="1" hidden="1" customWidth="1"/>
    <col min="4650" max="4650" width="2.375" style="1" customWidth="1"/>
    <col min="4651" max="4651" width="6.625" style="1" customWidth="1"/>
    <col min="4652" max="4655" width="4.625" style="1" customWidth="1"/>
    <col min="4656" max="4656" width="2.5" style="1" customWidth="1"/>
    <col min="4657" max="4657" width="10" style="1" customWidth="1"/>
    <col min="4658" max="4658" width="9.125" style="1" customWidth="1"/>
    <col min="4659" max="4663" width="6.875" style="1" customWidth="1"/>
    <col min="4664" max="4664" width="1.25" style="1" customWidth="1"/>
    <col min="4665" max="4665" width="16.5" style="1" customWidth="1"/>
    <col min="4666" max="4668" width="6.875" style="1" customWidth="1"/>
    <col min="4669" max="4669" width="1.25" style="1" customWidth="1"/>
    <col min="4670" max="4670" width="9.125" style="1" customWidth="1"/>
    <col min="4671" max="4671" width="6.875" style="1" customWidth="1"/>
    <col min="4672" max="4672" width="1.25" style="1" customWidth="1"/>
    <col min="4673" max="4693" width="0" style="1" hidden="1" customWidth="1"/>
    <col min="4694" max="4864" width="5.625" style="1"/>
    <col min="4865" max="4865" width="10.25" style="1" customWidth="1"/>
    <col min="4866" max="4866" width="5.625" style="1" customWidth="1"/>
    <col min="4867" max="4867" width="4.875" style="1" customWidth="1"/>
    <col min="4868" max="4868" width="5.625" style="1" customWidth="1"/>
    <col min="4869" max="4896" width="4.625" style="1" customWidth="1"/>
    <col min="4897" max="4903" width="2.375" style="1" customWidth="1"/>
    <col min="4904" max="4904" width="13.375" style="1" customWidth="1"/>
    <col min="4905" max="4905" width="0" style="1" hidden="1" customWidth="1"/>
    <col min="4906" max="4906" width="2.375" style="1" customWidth="1"/>
    <col min="4907" max="4907" width="6.625" style="1" customWidth="1"/>
    <col min="4908" max="4911" width="4.625" style="1" customWidth="1"/>
    <col min="4912" max="4912" width="2.5" style="1" customWidth="1"/>
    <col min="4913" max="4913" width="10" style="1" customWidth="1"/>
    <col min="4914" max="4914" width="9.125" style="1" customWidth="1"/>
    <col min="4915" max="4919" width="6.875" style="1" customWidth="1"/>
    <col min="4920" max="4920" width="1.25" style="1" customWidth="1"/>
    <col min="4921" max="4921" width="16.5" style="1" customWidth="1"/>
    <col min="4922" max="4924" width="6.875" style="1" customWidth="1"/>
    <col min="4925" max="4925" width="1.25" style="1" customWidth="1"/>
    <col min="4926" max="4926" width="9.125" style="1" customWidth="1"/>
    <col min="4927" max="4927" width="6.875" style="1" customWidth="1"/>
    <col min="4928" max="4928" width="1.25" style="1" customWidth="1"/>
    <col min="4929" max="4949" width="0" style="1" hidden="1" customWidth="1"/>
    <col min="4950" max="5120" width="5.625" style="1"/>
    <col min="5121" max="5121" width="10.25" style="1" customWidth="1"/>
    <col min="5122" max="5122" width="5.625" style="1" customWidth="1"/>
    <col min="5123" max="5123" width="4.875" style="1" customWidth="1"/>
    <col min="5124" max="5124" width="5.625" style="1" customWidth="1"/>
    <col min="5125" max="5152" width="4.625" style="1" customWidth="1"/>
    <col min="5153" max="5159" width="2.375" style="1" customWidth="1"/>
    <col min="5160" max="5160" width="13.375" style="1" customWidth="1"/>
    <col min="5161" max="5161" width="0" style="1" hidden="1" customWidth="1"/>
    <col min="5162" max="5162" width="2.375" style="1" customWidth="1"/>
    <col min="5163" max="5163" width="6.625" style="1" customWidth="1"/>
    <col min="5164" max="5167" width="4.625" style="1" customWidth="1"/>
    <col min="5168" max="5168" width="2.5" style="1" customWidth="1"/>
    <col min="5169" max="5169" width="10" style="1" customWidth="1"/>
    <col min="5170" max="5170" width="9.125" style="1" customWidth="1"/>
    <col min="5171" max="5175" width="6.875" style="1" customWidth="1"/>
    <col min="5176" max="5176" width="1.25" style="1" customWidth="1"/>
    <col min="5177" max="5177" width="16.5" style="1" customWidth="1"/>
    <col min="5178" max="5180" width="6.875" style="1" customWidth="1"/>
    <col min="5181" max="5181" width="1.25" style="1" customWidth="1"/>
    <col min="5182" max="5182" width="9.125" style="1" customWidth="1"/>
    <col min="5183" max="5183" width="6.875" style="1" customWidth="1"/>
    <col min="5184" max="5184" width="1.25" style="1" customWidth="1"/>
    <col min="5185" max="5205" width="0" style="1" hidden="1" customWidth="1"/>
    <col min="5206" max="5376" width="5.625" style="1"/>
    <col min="5377" max="5377" width="10.25" style="1" customWidth="1"/>
    <col min="5378" max="5378" width="5.625" style="1" customWidth="1"/>
    <col min="5379" max="5379" width="4.875" style="1" customWidth="1"/>
    <col min="5380" max="5380" width="5.625" style="1" customWidth="1"/>
    <col min="5381" max="5408" width="4.625" style="1" customWidth="1"/>
    <col min="5409" max="5415" width="2.375" style="1" customWidth="1"/>
    <col min="5416" max="5416" width="13.375" style="1" customWidth="1"/>
    <col min="5417" max="5417" width="0" style="1" hidden="1" customWidth="1"/>
    <col min="5418" max="5418" width="2.375" style="1" customWidth="1"/>
    <col min="5419" max="5419" width="6.625" style="1" customWidth="1"/>
    <col min="5420" max="5423" width="4.625" style="1" customWidth="1"/>
    <col min="5424" max="5424" width="2.5" style="1" customWidth="1"/>
    <col min="5425" max="5425" width="10" style="1" customWidth="1"/>
    <col min="5426" max="5426" width="9.125" style="1" customWidth="1"/>
    <col min="5427" max="5431" width="6.875" style="1" customWidth="1"/>
    <col min="5432" max="5432" width="1.25" style="1" customWidth="1"/>
    <col min="5433" max="5433" width="16.5" style="1" customWidth="1"/>
    <col min="5434" max="5436" width="6.875" style="1" customWidth="1"/>
    <col min="5437" max="5437" width="1.25" style="1" customWidth="1"/>
    <col min="5438" max="5438" width="9.125" style="1" customWidth="1"/>
    <col min="5439" max="5439" width="6.875" style="1" customWidth="1"/>
    <col min="5440" max="5440" width="1.25" style="1" customWidth="1"/>
    <col min="5441" max="5461" width="0" style="1" hidden="1" customWidth="1"/>
    <col min="5462" max="5632" width="5.625" style="1"/>
    <col min="5633" max="5633" width="10.25" style="1" customWidth="1"/>
    <col min="5634" max="5634" width="5.625" style="1" customWidth="1"/>
    <col min="5635" max="5635" width="4.875" style="1" customWidth="1"/>
    <col min="5636" max="5636" width="5.625" style="1" customWidth="1"/>
    <col min="5637" max="5664" width="4.625" style="1" customWidth="1"/>
    <col min="5665" max="5671" width="2.375" style="1" customWidth="1"/>
    <col min="5672" max="5672" width="13.375" style="1" customWidth="1"/>
    <col min="5673" max="5673" width="0" style="1" hidden="1" customWidth="1"/>
    <col min="5674" max="5674" width="2.375" style="1" customWidth="1"/>
    <col min="5675" max="5675" width="6.625" style="1" customWidth="1"/>
    <col min="5676" max="5679" width="4.625" style="1" customWidth="1"/>
    <col min="5680" max="5680" width="2.5" style="1" customWidth="1"/>
    <col min="5681" max="5681" width="10" style="1" customWidth="1"/>
    <col min="5682" max="5682" width="9.125" style="1" customWidth="1"/>
    <col min="5683" max="5687" width="6.875" style="1" customWidth="1"/>
    <col min="5688" max="5688" width="1.25" style="1" customWidth="1"/>
    <col min="5689" max="5689" width="16.5" style="1" customWidth="1"/>
    <col min="5690" max="5692" width="6.875" style="1" customWidth="1"/>
    <col min="5693" max="5693" width="1.25" style="1" customWidth="1"/>
    <col min="5694" max="5694" width="9.125" style="1" customWidth="1"/>
    <col min="5695" max="5695" width="6.875" style="1" customWidth="1"/>
    <col min="5696" max="5696" width="1.25" style="1" customWidth="1"/>
    <col min="5697" max="5717" width="0" style="1" hidden="1" customWidth="1"/>
    <col min="5718" max="5888" width="5.625" style="1"/>
    <col min="5889" max="5889" width="10.25" style="1" customWidth="1"/>
    <col min="5890" max="5890" width="5.625" style="1" customWidth="1"/>
    <col min="5891" max="5891" width="4.875" style="1" customWidth="1"/>
    <col min="5892" max="5892" width="5.625" style="1" customWidth="1"/>
    <col min="5893" max="5920" width="4.625" style="1" customWidth="1"/>
    <col min="5921" max="5927" width="2.375" style="1" customWidth="1"/>
    <col min="5928" max="5928" width="13.375" style="1" customWidth="1"/>
    <col min="5929" max="5929" width="0" style="1" hidden="1" customWidth="1"/>
    <col min="5930" max="5930" width="2.375" style="1" customWidth="1"/>
    <col min="5931" max="5931" width="6.625" style="1" customWidth="1"/>
    <col min="5932" max="5935" width="4.625" style="1" customWidth="1"/>
    <col min="5936" max="5936" width="2.5" style="1" customWidth="1"/>
    <col min="5937" max="5937" width="10" style="1" customWidth="1"/>
    <col min="5938" max="5938" width="9.125" style="1" customWidth="1"/>
    <col min="5939" max="5943" width="6.875" style="1" customWidth="1"/>
    <col min="5944" max="5944" width="1.25" style="1" customWidth="1"/>
    <col min="5945" max="5945" width="16.5" style="1" customWidth="1"/>
    <col min="5946" max="5948" width="6.875" style="1" customWidth="1"/>
    <col min="5949" max="5949" width="1.25" style="1" customWidth="1"/>
    <col min="5950" max="5950" width="9.125" style="1" customWidth="1"/>
    <col min="5951" max="5951" width="6.875" style="1" customWidth="1"/>
    <col min="5952" max="5952" width="1.25" style="1" customWidth="1"/>
    <col min="5953" max="5973" width="0" style="1" hidden="1" customWidth="1"/>
    <col min="5974" max="6144" width="5.625" style="1"/>
    <col min="6145" max="6145" width="10.25" style="1" customWidth="1"/>
    <col min="6146" max="6146" width="5.625" style="1" customWidth="1"/>
    <col min="6147" max="6147" width="4.875" style="1" customWidth="1"/>
    <col min="6148" max="6148" width="5.625" style="1" customWidth="1"/>
    <col min="6149" max="6176" width="4.625" style="1" customWidth="1"/>
    <col min="6177" max="6183" width="2.375" style="1" customWidth="1"/>
    <col min="6184" max="6184" width="13.375" style="1" customWidth="1"/>
    <col min="6185" max="6185" width="0" style="1" hidden="1" customWidth="1"/>
    <col min="6186" max="6186" width="2.375" style="1" customWidth="1"/>
    <col min="6187" max="6187" width="6.625" style="1" customWidth="1"/>
    <col min="6188" max="6191" width="4.625" style="1" customWidth="1"/>
    <col min="6192" max="6192" width="2.5" style="1" customWidth="1"/>
    <col min="6193" max="6193" width="10" style="1" customWidth="1"/>
    <col min="6194" max="6194" width="9.125" style="1" customWidth="1"/>
    <col min="6195" max="6199" width="6.875" style="1" customWidth="1"/>
    <col min="6200" max="6200" width="1.25" style="1" customWidth="1"/>
    <col min="6201" max="6201" width="16.5" style="1" customWidth="1"/>
    <col min="6202" max="6204" width="6.875" style="1" customWidth="1"/>
    <col min="6205" max="6205" width="1.25" style="1" customWidth="1"/>
    <col min="6206" max="6206" width="9.125" style="1" customWidth="1"/>
    <col min="6207" max="6207" width="6.875" style="1" customWidth="1"/>
    <col min="6208" max="6208" width="1.25" style="1" customWidth="1"/>
    <col min="6209" max="6229" width="0" style="1" hidden="1" customWidth="1"/>
    <col min="6230" max="6400" width="5.625" style="1"/>
    <col min="6401" max="6401" width="10.25" style="1" customWidth="1"/>
    <col min="6402" max="6402" width="5.625" style="1" customWidth="1"/>
    <col min="6403" max="6403" width="4.875" style="1" customWidth="1"/>
    <col min="6404" max="6404" width="5.625" style="1" customWidth="1"/>
    <col min="6405" max="6432" width="4.625" style="1" customWidth="1"/>
    <col min="6433" max="6439" width="2.375" style="1" customWidth="1"/>
    <col min="6440" max="6440" width="13.375" style="1" customWidth="1"/>
    <col min="6441" max="6441" width="0" style="1" hidden="1" customWidth="1"/>
    <col min="6442" max="6442" width="2.375" style="1" customWidth="1"/>
    <col min="6443" max="6443" width="6.625" style="1" customWidth="1"/>
    <col min="6444" max="6447" width="4.625" style="1" customWidth="1"/>
    <col min="6448" max="6448" width="2.5" style="1" customWidth="1"/>
    <col min="6449" max="6449" width="10" style="1" customWidth="1"/>
    <col min="6450" max="6450" width="9.125" style="1" customWidth="1"/>
    <col min="6451" max="6455" width="6.875" style="1" customWidth="1"/>
    <col min="6456" max="6456" width="1.25" style="1" customWidth="1"/>
    <col min="6457" max="6457" width="16.5" style="1" customWidth="1"/>
    <col min="6458" max="6460" width="6.875" style="1" customWidth="1"/>
    <col min="6461" max="6461" width="1.25" style="1" customWidth="1"/>
    <col min="6462" max="6462" width="9.125" style="1" customWidth="1"/>
    <col min="6463" max="6463" width="6.875" style="1" customWidth="1"/>
    <col min="6464" max="6464" width="1.25" style="1" customWidth="1"/>
    <col min="6465" max="6485" width="0" style="1" hidden="1" customWidth="1"/>
    <col min="6486" max="6656" width="5.625" style="1"/>
    <col min="6657" max="6657" width="10.25" style="1" customWidth="1"/>
    <col min="6658" max="6658" width="5.625" style="1" customWidth="1"/>
    <col min="6659" max="6659" width="4.875" style="1" customWidth="1"/>
    <col min="6660" max="6660" width="5.625" style="1" customWidth="1"/>
    <col min="6661" max="6688" width="4.625" style="1" customWidth="1"/>
    <col min="6689" max="6695" width="2.375" style="1" customWidth="1"/>
    <col min="6696" max="6696" width="13.375" style="1" customWidth="1"/>
    <col min="6697" max="6697" width="0" style="1" hidden="1" customWidth="1"/>
    <col min="6698" max="6698" width="2.375" style="1" customWidth="1"/>
    <col min="6699" max="6699" width="6.625" style="1" customWidth="1"/>
    <col min="6700" max="6703" width="4.625" style="1" customWidth="1"/>
    <col min="6704" max="6704" width="2.5" style="1" customWidth="1"/>
    <col min="6705" max="6705" width="10" style="1" customWidth="1"/>
    <col min="6706" max="6706" width="9.125" style="1" customWidth="1"/>
    <col min="6707" max="6711" width="6.875" style="1" customWidth="1"/>
    <col min="6712" max="6712" width="1.25" style="1" customWidth="1"/>
    <col min="6713" max="6713" width="16.5" style="1" customWidth="1"/>
    <col min="6714" max="6716" width="6.875" style="1" customWidth="1"/>
    <col min="6717" max="6717" width="1.25" style="1" customWidth="1"/>
    <col min="6718" max="6718" width="9.125" style="1" customWidth="1"/>
    <col min="6719" max="6719" width="6.875" style="1" customWidth="1"/>
    <col min="6720" max="6720" width="1.25" style="1" customWidth="1"/>
    <col min="6721" max="6741" width="0" style="1" hidden="1" customWidth="1"/>
    <col min="6742" max="6912" width="5.625" style="1"/>
    <col min="6913" max="6913" width="10.25" style="1" customWidth="1"/>
    <col min="6914" max="6914" width="5.625" style="1" customWidth="1"/>
    <col min="6915" max="6915" width="4.875" style="1" customWidth="1"/>
    <col min="6916" max="6916" width="5.625" style="1" customWidth="1"/>
    <col min="6917" max="6944" width="4.625" style="1" customWidth="1"/>
    <col min="6945" max="6951" width="2.375" style="1" customWidth="1"/>
    <col min="6952" max="6952" width="13.375" style="1" customWidth="1"/>
    <col min="6953" max="6953" width="0" style="1" hidden="1" customWidth="1"/>
    <col min="6954" max="6954" width="2.375" style="1" customWidth="1"/>
    <col min="6955" max="6955" width="6.625" style="1" customWidth="1"/>
    <col min="6956" max="6959" width="4.625" style="1" customWidth="1"/>
    <col min="6960" max="6960" width="2.5" style="1" customWidth="1"/>
    <col min="6961" max="6961" width="10" style="1" customWidth="1"/>
    <col min="6962" max="6962" width="9.125" style="1" customWidth="1"/>
    <col min="6963" max="6967" width="6.875" style="1" customWidth="1"/>
    <col min="6968" max="6968" width="1.25" style="1" customWidth="1"/>
    <col min="6969" max="6969" width="16.5" style="1" customWidth="1"/>
    <col min="6970" max="6972" width="6.875" style="1" customWidth="1"/>
    <col min="6973" max="6973" width="1.25" style="1" customWidth="1"/>
    <col min="6974" max="6974" width="9.125" style="1" customWidth="1"/>
    <col min="6975" max="6975" width="6.875" style="1" customWidth="1"/>
    <col min="6976" max="6976" width="1.25" style="1" customWidth="1"/>
    <col min="6977" max="6997" width="0" style="1" hidden="1" customWidth="1"/>
    <col min="6998" max="7168" width="5.625" style="1"/>
    <col min="7169" max="7169" width="10.25" style="1" customWidth="1"/>
    <col min="7170" max="7170" width="5.625" style="1" customWidth="1"/>
    <col min="7171" max="7171" width="4.875" style="1" customWidth="1"/>
    <col min="7172" max="7172" width="5.625" style="1" customWidth="1"/>
    <col min="7173" max="7200" width="4.625" style="1" customWidth="1"/>
    <col min="7201" max="7207" width="2.375" style="1" customWidth="1"/>
    <col min="7208" max="7208" width="13.375" style="1" customWidth="1"/>
    <col min="7209" max="7209" width="0" style="1" hidden="1" customWidth="1"/>
    <col min="7210" max="7210" width="2.375" style="1" customWidth="1"/>
    <col min="7211" max="7211" width="6.625" style="1" customWidth="1"/>
    <col min="7212" max="7215" width="4.625" style="1" customWidth="1"/>
    <col min="7216" max="7216" width="2.5" style="1" customWidth="1"/>
    <col min="7217" max="7217" width="10" style="1" customWidth="1"/>
    <col min="7218" max="7218" width="9.125" style="1" customWidth="1"/>
    <col min="7219" max="7223" width="6.875" style="1" customWidth="1"/>
    <col min="7224" max="7224" width="1.25" style="1" customWidth="1"/>
    <col min="7225" max="7225" width="16.5" style="1" customWidth="1"/>
    <col min="7226" max="7228" width="6.875" style="1" customWidth="1"/>
    <col min="7229" max="7229" width="1.25" style="1" customWidth="1"/>
    <col min="7230" max="7230" width="9.125" style="1" customWidth="1"/>
    <col min="7231" max="7231" width="6.875" style="1" customWidth="1"/>
    <col min="7232" max="7232" width="1.25" style="1" customWidth="1"/>
    <col min="7233" max="7253" width="0" style="1" hidden="1" customWidth="1"/>
    <col min="7254" max="7424" width="5.625" style="1"/>
    <col min="7425" max="7425" width="10.25" style="1" customWidth="1"/>
    <col min="7426" max="7426" width="5.625" style="1" customWidth="1"/>
    <col min="7427" max="7427" width="4.875" style="1" customWidth="1"/>
    <col min="7428" max="7428" width="5.625" style="1" customWidth="1"/>
    <col min="7429" max="7456" width="4.625" style="1" customWidth="1"/>
    <col min="7457" max="7463" width="2.375" style="1" customWidth="1"/>
    <col min="7464" max="7464" width="13.375" style="1" customWidth="1"/>
    <col min="7465" max="7465" width="0" style="1" hidden="1" customWidth="1"/>
    <col min="7466" max="7466" width="2.375" style="1" customWidth="1"/>
    <col min="7467" max="7467" width="6.625" style="1" customWidth="1"/>
    <col min="7468" max="7471" width="4.625" style="1" customWidth="1"/>
    <col min="7472" max="7472" width="2.5" style="1" customWidth="1"/>
    <col min="7473" max="7473" width="10" style="1" customWidth="1"/>
    <col min="7474" max="7474" width="9.125" style="1" customWidth="1"/>
    <col min="7475" max="7479" width="6.875" style="1" customWidth="1"/>
    <col min="7480" max="7480" width="1.25" style="1" customWidth="1"/>
    <col min="7481" max="7481" width="16.5" style="1" customWidth="1"/>
    <col min="7482" max="7484" width="6.875" style="1" customWidth="1"/>
    <col min="7485" max="7485" width="1.25" style="1" customWidth="1"/>
    <col min="7486" max="7486" width="9.125" style="1" customWidth="1"/>
    <col min="7487" max="7487" width="6.875" style="1" customWidth="1"/>
    <col min="7488" max="7488" width="1.25" style="1" customWidth="1"/>
    <col min="7489" max="7509" width="0" style="1" hidden="1" customWidth="1"/>
    <col min="7510" max="7680" width="5.625" style="1"/>
    <col min="7681" max="7681" width="10.25" style="1" customWidth="1"/>
    <col min="7682" max="7682" width="5.625" style="1" customWidth="1"/>
    <col min="7683" max="7683" width="4.875" style="1" customWidth="1"/>
    <col min="7684" max="7684" width="5.625" style="1" customWidth="1"/>
    <col min="7685" max="7712" width="4.625" style="1" customWidth="1"/>
    <col min="7713" max="7719" width="2.375" style="1" customWidth="1"/>
    <col min="7720" max="7720" width="13.375" style="1" customWidth="1"/>
    <col min="7721" max="7721" width="0" style="1" hidden="1" customWidth="1"/>
    <col min="7722" max="7722" width="2.375" style="1" customWidth="1"/>
    <col min="7723" max="7723" width="6.625" style="1" customWidth="1"/>
    <col min="7724" max="7727" width="4.625" style="1" customWidth="1"/>
    <col min="7728" max="7728" width="2.5" style="1" customWidth="1"/>
    <col min="7729" max="7729" width="10" style="1" customWidth="1"/>
    <col min="7730" max="7730" width="9.125" style="1" customWidth="1"/>
    <col min="7731" max="7735" width="6.875" style="1" customWidth="1"/>
    <col min="7736" max="7736" width="1.25" style="1" customWidth="1"/>
    <col min="7737" max="7737" width="16.5" style="1" customWidth="1"/>
    <col min="7738" max="7740" width="6.875" style="1" customWidth="1"/>
    <col min="7741" max="7741" width="1.25" style="1" customWidth="1"/>
    <col min="7742" max="7742" width="9.125" style="1" customWidth="1"/>
    <col min="7743" max="7743" width="6.875" style="1" customWidth="1"/>
    <col min="7744" max="7744" width="1.25" style="1" customWidth="1"/>
    <col min="7745" max="7765" width="0" style="1" hidden="1" customWidth="1"/>
    <col min="7766" max="7936" width="5.625" style="1"/>
    <col min="7937" max="7937" width="10.25" style="1" customWidth="1"/>
    <col min="7938" max="7938" width="5.625" style="1" customWidth="1"/>
    <col min="7939" max="7939" width="4.875" style="1" customWidth="1"/>
    <col min="7940" max="7940" width="5.625" style="1" customWidth="1"/>
    <col min="7941" max="7968" width="4.625" style="1" customWidth="1"/>
    <col min="7969" max="7975" width="2.375" style="1" customWidth="1"/>
    <col min="7976" max="7976" width="13.375" style="1" customWidth="1"/>
    <col min="7977" max="7977" width="0" style="1" hidden="1" customWidth="1"/>
    <col min="7978" max="7978" width="2.375" style="1" customWidth="1"/>
    <col min="7979" max="7979" width="6.625" style="1" customWidth="1"/>
    <col min="7980" max="7983" width="4.625" style="1" customWidth="1"/>
    <col min="7984" max="7984" width="2.5" style="1" customWidth="1"/>
    <col min="7985" max="7985" width="10" style="1" customWidth="1"/>
    <col min="7986" max="7986" width="9.125" style="1" customWidth="1"/>
    <col min="7987" max="7991" width="6.875" style="1" customWidth="1"/>
    <col min="7992" max="7992" width="1.25" style="1" customWidth="1"/>
    <col min="7993" max="7993" width="16.5" style="1" customWidth="1"/>
    <col min="7994" max="7996" width="6.875" style="1" customWidth="1"/>
    <col min="7997" max="7997" width="1.25" style="1" customWidth="1"/>
    <col min="7998" max="7998" width="9.125" style="1" customWidth="1"/>
    <col min="7999" max="7999" width="6.875" style="1" customWidth="1"/>
    <col min="8000" max="8000" width="1.25" style="1" customWidth="1"/>
    <col min="8001" max="8021" width="0" style="1" hidden="1" customWidth="1"/>
    <col min="8022" max="8192" width="5.625" style="1"/>
    <col min="8193" max="8193" width="10.25" style="1" customWidth="1"/>
    <col min="8194" max="8194" width="5.625" style="1" customWidth="1"/>
    <col min="8195" max="8195" width="4.875" style="1" customWidth="1"/>
    <col min="8196" max="8196" width="5.625" style="1" customWidth="1"/>
    <col min="8197" max="8224" width="4.625" style="1" customWidth="1"/>
    <col min="8225" max="8231" width="2.375" style="1" customWidth="1"/>
    <col min="8232" max="8232" width="13.375" style="1" customWidth="1"/>
    <col min="8233" max="8233" width="0" style="1" hidden="1" customWidth="1"/>
    <col min="8234" max="8234" width="2.375" style="1" customWidth="1"/>
    <col min="8235" max="8235" width="6.625" style="1" customWidth="1"/>
    <col min="8236" max="8239" width="4.625" style="1" customWidth="1"/>
    <col min="8240" max="8240" width="2.5" style="1" customWidth="1"/>
    <col min="8241" max="8241" width="10" style="1" customWidth="1"/>
    <col min="8242" max="8242" width="9.125" style="1" customWidth="1"/>
    <col min="8243" max="8247" width="6.875" style="1" customWidth="1"/>
    <col min="8248" max="8248" width="1.25" style="1" customWidth="1"/>
    <col min="8249" max="8249" width="16.5" style="1" customWidth="1"/>
    <col min="8250" max="8252" width="6.875" style="1" customWidth="1"/>
    <col min="8253" max="8253" width="1.25" style="1" customWidth="1"/>
    <col min="8254" max="8254" width="9.125" style="1" customWidth="1"/>
    <col min="8255" max="8255" width="6.875" style="1" customWidth="1"/>
    <col min="8256" max="8256" width="1.25" style="1" customWidth="1"/>
    <col min="8257" max="8277" width="0" style="1" hidden="1" customWidth="1"/>
    <col min="8278" max="8448" width="5.625" style="1"/>
    <col min="8449" max="8449" width="10.25" style="1" customWidth="1"/>
    <col min="8450" max="8450" width="5.625" style="1" customWidth="1"/>
    <col min="8451" max="8451" width="4.875" style="1" customWidth="1"/>
    <col min="8452" max="8452" width="5.625" style="1" customWidth="1"/>
    <col min="8453" max="8480" width="4.625" style="1" customWidth="1"/>
    <col min="8481" max="8487" width="2.375" style="1" customWidth="1"/>
    <col min="8488" max="8488" width="13.375" style="1" customWidth="1"/>
    <col min="8489" max="8489" width="0" style="1" hidden="1" customWidth="1"/>
    <col min="8490" max="8490" width="2.375" style="1" customWidth="1"/>
    <col min="8491" max="8491" width="6.625" style="1" customWidth="1"/>
    <col min="8492" max="8495" width="4.625" style="1" customWidth="1"/>
    <col min="8496" max="8496" width="2.5" style="1" customWidth="1"/>
    <col min="8497" max="8497" width="10" style="1" customWidth="1"/>
    <col min="8498" max="8498" width="9.125" style="1" customWidth="1"/>
    <col min="8499" max="8503" width="6.875" style="1" customWidth="1"/>
    <col min="8504" max="8504" width="1.25" style="1" customWidth="1"/>
    <col min="8505" max="8505" width="16.5" style="1" customWidth="1"/>
    <col min="8506" max="8508" width="6.875" style="1" customWidth="1"/>
    <col min="8509" max="8509" width="1.25" style="1" customWidth="1"/>
    <col min="8510" max="8510" width="9.125" style="1" customWidth="1"/>
    <col min="8511" max="8511" width="6.875" style="1" customWidth="1"/>
    <col min="8512" max="8512" width="1.25" style="1" customWidth="1"/>
    <col min="8513" max="8533" width="0" style="1" hidden="1" customWidth="1"/>
    <col min="8534" max="8704" width="5.625" style="1"/>
    <col min="8705" max="8705" width="10.25" style="1" customWidth="1"/>
    <col min="8706" max="8706" width="5.625" style="1" customWidth="1"/>
    <col min="8707" max="8707" width="4.875" style="1" customWidth="1"/>
    <col min="8708" max="8708" width="5.625" style="1" customWidth="1"/>
    <col min="8709" max="8736" width="4.625" style="1" customWidth="1"/>
    <col min="8737" max="8743" width="2.375" style="1" customWidth="1"/>
    <col min="8744" max="8744" width="13.375" style="1" customWidth="1"/>
    <col min="8745" max="8745" width="0" style="1" hidden="1" customWidth="1"/>
    <col min="8746" max="8746" width="2.375" style="1" customWidth="1"/>
    <col min="8747" max="8747" width="6.625" style="1" customWidth="1"/>
    <col min="8748" max="8751" width="4.625" style="1" customWidth="1"/>
    <col min="8752" max="8752" width="2.5" style="1" customWidth="1"/>
    <col min="8753" max="8753" width="10" style="1" customWidth="1"/>
    <col min="8754" max="8754" width="9.125" style="1" customWidth="1"/>
    <col min="8755" max="8759" width="6.875" style="1" customWidth="1"/>
    <col min="8760" max="8760" width="1.25" style="1" customWidth="1"/>
    <col min="8761" max="8761" width="16.5" style="1" customWidth="1"/>
    <col min="8762" max="8764" width="6.875" style="1" customWidth="1"/>
    <col min="8765" max="8765" width="1.25" style="1" customWidth="1"/>
    <col min="8766" max="8766" width="9.125" style="1" customWidth="1"/>
    <col min="8767" max="8767" width="6.875" style="1" customWidth="1"/>
    <col min="8768" max="8768" width="1.25" style="1" customWidth="1"/>
    <col min="8769" max="8789" width="0" style="1" hidden="1" customWidth="1"/>
    <col min="8790" max="8960" width="5.625" style="1"/>
    <col min="8961" max="8961" width="10.25" style="1" customWidth="1"/>
    <col min="8962" max="8962" width="5.625" style="1" customWidth="1"/>
    <col min="8963" max="8963" width="4.875" style="1" customWidth="1"/>
    <col min="8964" max="8964" width="5.625" style="1" customWidth="1"/>
    <col min="8965" max="8992" width="4.625" style="1" customWidth="1"/>
    <col min="8993" max="8999" width="2.375" style="1" customWidth="1"/>
    <col min="9000" max="9000" width="13.375" style="1" customWidth="1"/>
    <col min="9001" max="9001" width="0" style="1" hidden="1" customWidth="1"/>
    <col min="9002" max="9002" width="2.375" style="1" customWidth="1"/>
    <col min="9003" max="9003" width="6.625" style="1" customWidth="1"/>
    <col min="9004" max="9007" width="4.625" style="1" customWidth="1"/>
    <col min="9008" max="9008" width="2.5" style="1" customWidth="1"/>
    <col min="9009" max="9009" width="10" style="1" customWidth="1"/>
    <col min="9010" max="9010" width="9.125" style="1" customWidth="1"/>
    <col min="9011" max="9015" width="6.875" style="1" customWidth="1"/>
    <col min="9016" max="9016" width="1.25" style="1" customWidth="1"/>
    <col min="9017" max="9017" width="16.5" style="1" customWidth="1"/>
    <col min="9018" max="9020" width="6.875" style="1" customWidth="1"/>
    <col min="9021" max="9021" width="1.25" style="1" customWidth="1"/>
    <col min="9022" max="9022" width="9.125" style="1" customWidth="1"/>
    <col min="9023" max="9023" width="6.875" style="1" customWidth="1"/>
    <col min="9024" max="9024" width="1.25" style="1" customWidth="1"/>
    <col min="9025" max="9045" width="0" style="1" hidden="1" customWidth="1"/>
    <col min="9046" max="9216" width="5.625" style="1"/>
    <col min="9217" max="9217" width="10.25" style="1" customWidth="1"/>
    <col min="9218" max="9218" width="5.625" style="1" customWidth="1"/>
    <col min="9219" max="9219" width="4.875" style="1" customWidth="1"/>
    <col min="9220" max="9220" width="5.625" style="1" customWidth="1"/>
    <col min="9221" max="9248" width="4.625" style="1" customWidth="1"/>
    <col min="9249" max="9255" width="2.375" style="1" customWidth="1"/>
    <col min="9256" max="9256" width="13.375" style="1" customWidth="1"/>
    <col min="9257" max="9257" width="0" style="1" hidden="1" customWidth="1"/>
    <col min="9258" max="9258" width="2.375" style="1" customWidth="1"/>
    <col min="9259" max="9259" width="6.625" style="1" customWidth="1"/>
    <col min="9260" max="9263" width="4.625" style="1" customWidth="1"/>
    <col min="9264" max="9264" width="2.5" style="1" customWidth="1"/>
    <col min="9265" max="9265" width="10" style="1" customWidth="1"/>
    <col min="9266" max="9266" width="9.125" style="1" customWidth="1"/>
    <col min="9267" max="9271" width="6.875" style="1" customWidth="1"/>
    <col min="9272" max="9272" width="1.25" style="1" customWidth="1"/>
    <col min="9273" max="9273" width="16.5" style="1" customWidth="1"/>
    <col min="9274" max="9276" width="6.875" style="1" customWidth="1"/>
    <col min="9277" max="9277" width="1.25" style="1" customWidth="1"/>
    <col min="9278" max="9278" width="9.125" style="1" customWidth="1"/>
    <col min="9279" max="9279" width="6.875" style="1" customWidth="1"/>
    <col min="9280" max="9280" width="1.25" style="1" customWidth="1"/>
    <col min="9281" max="9301" width="0" style="1" hidden="1" customWidth="1"/>
    <col min="9302" max="9472" width="5.625" style="1"/>
    <col min="9473" max="9473" width="10.25" style="1" customWidth="1"/>
    <col min="9474" max="9474" width="5.625" style="1" customWidth="1"/>
    <col min="9475" max="9475" width="4.875" style="1" customWidth="1"/>
    <col min="9476" max="9476" width="5.625" style="1" customWidth="1"/>
    <col min="9477" max="9504" width="4.625" style="1" customWidth="1"/>
    <col min="9505" max="9511" width="2.375" style="1" customWidth="1"/>
    <col min="9512" max="9512" width="13.375" style="1" customWidth="1"/>
    <col min="9513" max="9513" width="0" style="1" hidden="1" customWidth="1"/>
    <col min="9514" max="9514" width="2.375" style="1" customWidth="1"/>
    <col min="9515" max="9515" width="6.625" style="1" customWidth="1"/>
    <col min="9516" max="9519" width="4.625" style="1" customWidth="1"/>
    <col min="9520" max="9520" width="2.5" style="1" customWidth="1"/>
    <col min="9521" max="9521" width="10" style="1" customWidth="1"/>
    <col min="9522" max="9522" width="9.125" style="1" customWidth="1"/>
    <col min="9523" max="9527" width="6.875" style="1" customWidth="1"/>
    <col min="9528" max="9528" width="1.25" style="1" customWidth="1"/>
    <col min="9529" max="9529" width="16.5" style="1" customWidth="1"/>
    <col min="9530" max="9532" width="6.875" style="1" customWidth="1"/>
    <col min="9533" max="9533" width="1.25" style="1" customWidth="1"/>
    <col min="9534" max="9534" width="9.125" style="1" customWidth="1"/>
    <col min="9535" max="9535" width="6.875" style="1" customWidth="1"/>
    <col min="9536" max="9536" width="1.25" style="1" customWidth="1"/>
    <col min="9537" max="9557" width="0" style="1" hidden="1" customWidth="1"/>
    <col min="9558" max="9728" width="5.625" style="1"/>
    <col min="9729" max="9729" width="10.25" style="1" customWidth="1"/>
    <col min="9730" max="9730" width="5.625" style="1" customWidth="1"/>
    <col min="9731" max="9731" width="4.875" style="1" customWidth="1"/>
    <col min="9732" max="9732" width="5.625" style="1" customWidth="1"/>
    <col min="9733" max="9760" width="4.625" style="1" customWidth="1"/>
    <col min="9761" max="9767" width="2.375" style="1" customWidth="1"/>
    <col min="9768" max="9768" width="13.375" style="1" customWidth="1"/>
    <col min="9769" max="9769" width="0" style="1" hidden="1" customWidth="1"/>
    <col min="9770" max="9770" width="2.375" style="1" customWidth="1"/>
    <col min="9771" max="9771" width="6.625" style="1" customWidth="1"/>
    <col min="9772" max="9775" width="4.625" style="1" customWidth="1"/>
    <col min="9776" max="9776" width="2.5" style="1" customWidth="1"/>
    <col min="9777" max="9777" width="10" style="1" customWidth="1"/>
    <col min="9778" max="9778" width="9.125" style="1" customWidth="1"/>
    <col min="9779" max="9783" width="6.875" style="1" customWidth="1"/>
    <col min="9784" max="9784" width="1.25" style="1" customWidth="1"/>
    <col min="9785" max="9785" width="16.5" style="1" customWidth="1"/>
    <col min="9786" max="9788" width="6.875" style="1" customWidth="1"/>
    <col min="9789" max="9789" width="1.25" style="1" customWidth="1"/>
    <col min="9790" max="9790" width="9.125" style="1" customWidth="1"/>
    <col min="9791" max="9791" width="6.875" style="1" customWidth="1"/>
    <col min="9792" max="9792" width="1.25" style="1" customWidth="1"/>
    <col min="9793" max="9813" width="0" style="1" hidden="1" customWidth="1"/>
    <col min="9814" max="9984" width="5.625" style="1"/>
    <col min="9985" max="9985" width="10.25" style="1" customWidth="1"/>
    <col min="9986" max="9986" width="5.625" style="1" customWidth="1"/>
    <col min="9987" max="9987" width="4.875" style="1" customWidth="1"/>
    <col min="9988" max="9988" width="5.625" style="1" customWidth="1"/>
    <col min="9989" max="10016" width="4.625" style="1" customWidth="1"/>
    <col min="10017" max="10023" width="2.375" style="1" customWidth="1"/>
    <col min="10024" max="10024" width="13.375" style="1" customWidth="1"/>
    <col min="10025" max="10025" width="0" style="1" hidden="1" customWidth="1"/>
    <col min="10026" max="10026" width="2.375" style="1" customWidth="1"/>
    <col min="10027" max="10027" width="6.625" style="1" customWidth="1"/>
    <col min="10028" max="10031" width="4.625" style="1" customWidth="1"/>
    <col min="10032" max="10032" width="2.5" style="1" customWidth="1"/>
    <col min="10033" max="10033" width="10" style="1" customWidth="1"/>
    <col min="10034" max="10034" width="9.125" style="1" customWidth="1"/>
    <col min="10035" max="10039" width="6.875" style="1" customWidth="1"/>
    <col min="10040" max="10040" width="1.25" style="1" customWidth="1"/>
    <col min="10041" max="10041" width="16.5" style="1" customWidth="1"/>
    <col min="10042" max="10044" width="6.875" style="1" customWidth="1"/>
    <col min="10045" max="10045" width="1.25" style="1" customWidth="1"/>
    <col min="10046" max="10046" width="9.125" style="1" customWidth="1"/>
    <col min="10047" max="10047" width="6.875" style="1" customWidth="1"/>
    <col min="10048" max="10048" width="1.25" style="1" customWidth="1"/>
    <col min="10049" max="10069" width="0" style="1" hidden="1" customWidth="1"/>
    <col min="10070" max="10240" width="5.625" style="1"/>
    <col min="10241" max="10241" width="10.25" style="1" customWidth="1"/>
    <col min="10242" max="10242" width="5.625" style="1" customWidth="1"/>
    <col min="10243" max="10243" width="4.875" style="1" customWidth="1"/>
    <col min="10244" max="10244" width="5.625" style="1" customWidth="1"/>
    <col min="10245" max="10272" width="4.625" style="1" customWidth="1"/>
    <col min="10273" max="10279" width="2.375" style="1" customWidth="1"/>
    <col min="10280" max="10280" width="13.375" style="1" customWidth="1"/>
    <col min="10281" max="10281" width="0" style="1" hidden="1" customWidth="1"/>
    <col min="10282" max="10282" width="2.375" style="1" customWidth="1"/>
    <col min="10283" max="10283" width="6.625" style="1" customWidth="1"/>
    <col min="10284" max="10287" width="4.625" style="1" customWidth="1"/>
    <col min="10288" max="10288" width="2.5" style="1" customWidth="1"/>
    <col min="10289" max="10289" width="10" style="1" customWidth="1"/>
    <col min="10290" max="10290" width="9.125" style="1" customWidth="1"/>
    <col min="10291" max="10295" width="6.875" style="1" customWidth="1"/>
    <col min="10296" max="10296" width="1.25" style="1" customWidth="1"/>
    <col min="10297" max="10297" width="16.5" style="1" customWidth="1"/>
    <col min="10298" max="10300" width="6.875" style="1" customWidth="1"/>
    <col min="10301" max="10301" width="1.25" style="1" customWidth="1"/>
    <col min="10302" max="10302" width="9.125" style="1" customWidth="1"/>
    <col min="10303" max="10303" width="6.875" style="1" customWidth="1"/>
    <col min="10304" max="10304" width="1.25" style="1" customWidth="1"/>
    <col min="10305" max="10325" width="0" style="1" hidden="1" customWidth="1"/>
    <col min="10326" max="10496" width="5.625" style="1"/>
    <col min="10497" max="10497" width="10.25" style="1" customWidth="1"/>
    <col min="10498" max="10498" width="5.625" style="1" customWidth="1"/>
    <col min="10499" max="10499" width="4.875" style="1" customWidth="1"/>
    <col min="10500" max="10500" width="5.625" style="1" customWidth="1"/>
    <col min="10501" max="10528" width="4.625" style="1" customWidth="1"/>
    <col min="10529" max="10535" width="2.375" style="1" customWidth="1"/>
    <col min="10536" max="10536" width="13.375" style="1" customWidth="1"/>
    <col min="10537" max="10537" width="0" style="1" hidden="1" customWidth="1"/>
    <col min="10538" max="10538" width="2.375" style="1" customWidth="1"/>
    <col min="10539" max="10539" width="6.625" style="1" customWidth="1"/>
    <col min="10540" max="10543" width="4.625" style="1" customWidth="1"/>
    <col min="10544" max="10544" width="2.5" style="1" customWidth="1"/>
    <col min="10545" max="10545" width="10" style="1" customWidth="1"/>
    <col min="10546" max="10546" width="9.125" style="1" customWidth="1"/>
    <col min="10547" max="10551" width="6.875" style="1" customWidth="1"/>
    <col min="10552" max="10552" width="1.25" style="1" customWidth="1"/>
    <col min="10553" max="10553" width="16.5" style="1" customWidth="1"/>
    <col min="10554" max="10556" width="6.875" style="1" customWidth="1"/>
    <col min="10557" max="10557" width="1.25" style="1" customWidth="1"/>
    <col min="10558" max="10558" width="9.125" style="1" customWidth="1"/>
    <col min="10559" max="10559" width="6.875" style="1" customWidth="1"/>
    <col min="10560" max="10560" width="1.25" style="1" customWidth="1"/>
    <col min="10561" max="10581" width="0" style="1" hidden="1" customWidth="1"/>
    <col min="10582" max="10752" width="5.625" style="1"/>
    <col min="10753" max="10753" width="10.25" style="1" customWidth="1"/>
    <col min="10754" max="10754" width="5.625" style="1" customWidth="1"/>
    <col min="10755" max="10755" width="4.875" style="1" customWidth="1"/>
    <col min="10756" max="10756" width="5.625" style="1" customWidth="1"/>
    <col min="10757" max="10784" width="4.625" style="1" customWidth="1"/>
    <col min="10785" max="10791" width="2.375" style="1" customWidth="1"/>
    <col min="10792" max="10792" width="13.375" style="1" customWidth="1"/>
    <col min="10793" max="10793" width="0" style="1" hidden="1" customWidth="1"/>
    <col min="10794" max="10794" width="2.375" style="1" customWidth="1"/>
    <col min="10795" max="10795" width="6.625" style="1" customWidth="1"/>
    <col min="10796" max="10799" width="4.625" style="1" customWidth="1"/>
    <col min="10800" max="10800" width="2.5" style="1" customWidth="1"/>
    <col min="10801" max="10801" width="10" style="1" customWidth="1"/>
    <col min="10802" max="10802" width="9.125" style="1" customWidth="1"/>
    <col min="10803" max="10807" width="6.875" style="1" customWidth="1"/>
    <col min="10808" max="10808" width="1.25" style="1" customWidth="1"/>
    <col min="10809" max="10809" width="16.5" style="1" customWidth="1"/>
    <col min="10810" max="10812" width="6.875" style="1" customWidth="1"/>
    <col min="10813" max="10813" width="1.25" style="1" customWidth="1"/>
    <col min="10814" max="10814" width="9.125" style="1" customWidth="1"/>
    <col min="10815" max="10815" width="6.875" style="1" customWidth="1"/>
    <col min="10816" max="10816" width="1.25" style="1" customWidth="1"/>
    <col min="10817" max="10837" width="0" style="1" hidden="1" customWidth="1"/>
    <col min="10838" max="11008" width="5.625" style="1"/>
    <col min="11009" max="11009" width="10.25" style="1" customWidth="1"/>
    <col min="11010" max="11010" width="5.625" style="1" customWidth="1"/>
    <col min="11011" max="11011" width="4.875" style="1" customWidth="1"/>
    <col min="11012" max="11012" width="5.625" style="1" customWidth="1"/>
    <col min="11013" max="11040" width="4.625" style="1" customWidth="1"/>
    <col min="11041" max="11047" width="2.375" style="1" customWidth="1"/>
    <col min="11048" max="11048" width="13.375" style="1" customWidth="1"/>
    <col min="11049" max="11049" width="0" style="1" hidden="1" customWidth="1"/>
    <col min="11050" max="11050" width="2.375" style="1" customWidth="1"/>
    <col min="11051" max="11051" width="6.625" style="1" customWidth="1"/>
    <col min="11052" max="11055" width="4.625" style="1" customWidth="1"/>
    <col min="11056" max="11056" width="2.5" style="1" customWidth="1"/>
    <col min="11057" max="11057" width="10" style="1" customWidth="1"/>
    <col min="11058" max="11058" width="9.125" style="1" customWidth="1"/>
    <col min="11059" max="11063" width="6.875" style="1" customWidth="1"/>
    <col min="11064" max="11064" width="1.25" style="1" customWidth="1"/>
    <col min="11065" max="11065" width="16.5" style="1" customWidth="1"/>
    <col min="11066" max="11068" width="6.875" style="1" customWidth="1"/>
    <col min="11069" max="11069" width="1.25" style="1" customWidth="1"/>
    <col min="11070" max="11070" width="9.125" style="1" customWidth="1"/>
    <col min="11071" max="11071" width="6.875" style="1" customWidth="1"/>
    <col min="11072" max="11072" width="1.25" style="1" customWidth="1"/>
    <col min="11073" max="11093" width="0" style="1" hidden="1" customWidth="1"/>
    <col min="11094" max="11264" width="5.625" style="1"/>
    <col min="11265" max="11265" width="10.25" style="1" customWidth="1"/>
    <col min="11266" max="11266" width="5.625" style="1" customWidth="1"/>
    <col min="11267" max="11267" width="4.875" style="1" customWidth="1"/>
    <col min="11268" max="11268" width="5.625" style="1" customWidth="1"/>
    <col min="11269" max="11296" width="4.625" style="1" customWidth="1"/>
    <col min="11297" max="11303" width="2.375" style="1" customWidth="1"/>
    <col min="11304" max="11304" width="13.375" style="1" customWidth="1"/>
    <col min="11305" max="11305" width="0" style="1" hidden="1" customWidth="1"/>
    <col min="11306" max="11306" width="2.375" style="1" customWidth="1"/>
    <col min="11307" max="11307" width="6.625" style="1" customWidth="1"/>
    <col min="11308" max="11311" width="4.625" style="1" customWidth="1"/>
    <col min="11312" max="11312" width="2.5" style="1" customWidth="1"/>
    <col min="11313" max="11313" width="10" style="1" customWidth="1"/>
    <col min="11314" max="11314" width="9.125" style="1" customWidth="1"/>
    <col min="11315" max="11319" width="6.875" style="1" customWidth="1"/>
    <col min="11320" max="11320" width="1.25" style="1" customWidth="1"/>
    <col min="11321" max="11321" width="16.5" style="1" customWidth="1"/>
    <col min="11322" max="11324" width="6.875" style="1" customWidth="1"/>
    <col min="11325" max="11325" width="1.25" style="1" customWidth="1"/>
    <col min="11326" max="11326" width="9.125" style="1" customWidth="1"/>
    <col min="11327" max="11327" width="6.875" style="1" customWidth="1"/>
    <col min="11328" max="11328" width="1.25" style="1" customWidth="1"/>
    <col min="11329" max="11349" width="0" style="1" hidden="1" customWidth="1"/>
    <col min="11350" max="11520" width="5.625" style="1"/>
    <col min="11521" max="11521" width="10.25" style="1" customWidth="1"/>
    <col min="11522" max="11522" width="5.625" style="1" customWidth="1"/>
    <col min="11523" max="11523" width="4.875" style="1" customWidth="1"/>
    <col min="11524" max="11524" width="5.625" style="1" customWidth="1"/>
    <col min="11525" max="11552" width="4.625" style="1" customWidth="1"/>
    <col min="11553" max="11559" width="2.375" style="1" customWidth="1"/>
    <col min="11560" max="11560" width="13.375" style="1" customWidth="1"/>
    <col min="11561" max="11561" width="0" style="1" hidden="1" customWidth="1"/>
    <col min="11562" max="11562" width="2.375" style="1" customWidth="1"/>
    <col min="11563" max="11563" width="6.625" style="1" customWidth="1"/>
    <col min="11564" max="11567" width="4.625" style="1" customWidth="1"/>
    <col min="11568" max="11568" width="2.5" style="1" customWidth="1"/>
    <col min="11569" max="11569" width="10" style="1" customWidth="1"/>
    <col min="11570" max="11570" width="9.125" style="1" customWidth="1"/>
    <col min="11571" max="11575" width="6.875" style="1" customWidth="1"/>
    <col min="11576" max="11576" width="1.25" style="1" customWidth="1"/>
    <col min="11577" max="11577" width="16.5" style="1" customWidth="1"/>
    <col min="11578" max="11580" width="6.875" style="1" customWidth="1"/>
    <col min="11581" max="11581" width="1.25" style="1" customWidth="1"/>
    <col min="11582" max="11582" width="9.125" style="1" customWidth="1"/>
    <col min="11583" max="11583" width="6.875" style="1" customWidth="1"/>
    <col min="11584" max="11584" width="1.25" style="1" customWidth="1"/>
    <col min="11585" max="11605" width="0" style="1" hidden="1" customWidth="1"/>
    <col min="11606" max="11776" width="5.625" style="1"/>
    <col min="11777" max="11777" width="10.25" style="1" customWidth="1"/>
    <col min="11778" max="11778" width="5.625" style="1" customWidth="1"/>
    <col min="11779" max="11779" width="4.875" style="1" customWidth="1"/>
    <col min="11780" max="11780" width="5.625" style="1" customWidth="1"/>
    <col min="11781" max="11808" width="4.625" style="1" customWidth="1"/>
    <col min="11809" max="11815" width="2.375" style="1" customWidth="1"/>
    <col min="11816" max="11816" width="13.375" style="1" customWidth="1"/>
    <col min="11817" max="11817" width="0" style="1" hidden="1" customWidth="1"/>
    <col min="11818" max="11818" width="2.375" style="1" customWidth="1"/>
    <col min="11819" max="11819" width="6.625" style="1" customWidth="1"/>
    <col min="11820" max="11823" width="4.625" style="1" customWidth="1"/>
    <col min="11824" max="11824" width="2.5" style="1" customWidth="1"/>
    <col min="11825" max="11825" width="10" style="1" customWidth="1"/>
    <col min="11826" max="11826" width="9.125" style="1" customWidth="1"/>
    <col min="11827" max="11831" width="6.875" style="1" customWidth="1"/>
    <col min="11832" max="11832" width="1.25" style="1" customWidth="1"/>
    <col min="11833" max="11833" width="16.5" style="1" customWidth="1"/>
    <col min="11834" max="11836" width="6.875" style="1" customWidth="1"/>
    <col min="11837" max="11837" width="1.25" style="1" customWidth="1"/>
    <col min="11838" max="11838" width="9.125" style="1" customWidth="1"/>
    <col min="11839" max="11839" width="6.875" style="1" customWidth="1"/>
    <col min="11840" max="11840" width="1.25" style="1" customWidth="1"/>
    <col min="11841" max="11861" width="0" style="1" hidden="1" customWidth="1"/>
    <col min="11862" max="12032" width="5.625" style="1"/>
    <col min="12033" max="12033" width="10.25" style="1" customWidth="1"/>
    <col min="12034" max="12034" width="5.625" style="1" customWidth="1"/>
    <col min="12035" max="12035" width="4.875" style="1" customWidth="1"/>
    <col min="12036" max="12036" width="5.625" style="1" customWidth="1"/>
    <col min="12037" max="12064" width="4.625" style="1" customWidth="1"/>
    <col min="12065" max="12071" width="2.375" style="1" customWidth="1"/>
    <col min="12072" max="12072" width="13.375" style="1" customWidth="1"/>
    <col min="12073" max="12073" width="0" style="1" hidden="1" customWidth="1"/>
    <col min="12074" max="12074" width="2.375" style="1" customWidth="1"/>
    <col min="12075" max="12075" width="6.625" style="1" customWidth="1"/>
    <col min="12076" max="12079" width="4.625" style="1" customWidth="1"/>
    <col min="12080" max="12080" width="2.5" style="1" customWidth="1"/>
    <col min="12081" max="12081" width="10" style="1" customWidth="1"/>
    <col min="12082" max="12082" width="9.125" style="1" customWidth="1"/>
    <col min="12083" max="12087" width="6.875" style="1" customWidth="1"/>
    <col min="12088" max="12088" width="1.25" style="1" customWidth="1"/>
    <col min="12089" max="12089" width="16.5" style="1" customWidth="1"/>
    <col min="12090" max="12092" width="6.875" style="1" customWidth="1"/>
    <col min="12093" max="12093" width="1.25" style="1" customWidth="1"/>
    <col min="12094" max="12094" width="9.125" style="1" customWidth="1"/>
    <col min="12095" max="12095" width="6.875" style="1" customWidth="1"/>
    <col min="12096" max="12096" width="1.25" style="1" customWidth="1"/>
    <col min="12097" max="12117" width="0" style="1" hidden="1" customWidth="1"/>
    <col min="12118" max="12288" width="5.625" style="1"/>
    <col min="12289" max="12289" width="10.25" style="1" customWidth="1"/>
    <col min="12290" max="12290" width="5.625" style="1" customWidth="1"/>
    <col min="12291" max="12291" width="4.875" style="1" customWidth="1"/>
    <col min="12292" max="12292" width="5.625" style="1" customWidth="1"/>
    <col min="12293" max="12320" width="4.625" style="1" customWidth="1"/>
    <col min="12321" max="12327" width="2.375" style="1" customWidth="1"/>
    <col min="12328" max="12328" width="13.375" style="1" customWidth="1"/>
    <col min="12329" max="12329" width="0" style="1" hidden="1" customWidth="1"/>
    <col min="12330" max="12330" width="2.375" style="1" customWidth="1"/>
    <col min="12331" max="12331" width="6.625" style="1" customWidth="1"/>
    <col min="12332" max="12335" width="4.625" style="1" customWidth="1"/>
    <col min="12336" max="12336" width="2.5" style="1" customWidth="1"/>
    <col min="12337" max="12337" width="10" style="1" customWidth="1"/>
    <col min="12338" max="12338" width="9.125" style="1" customWidth="1"/>
    <col min="12339" max="12343" width="6.875" style="1" customWidth="1"/>
    <col min="12344" max="12344" width="1.25" style="1" customWidth="1"/>
    <col min="12345" max="12345" width="16.5" style="1" customWidth="1"/>
    <col min="12346" max="12348" width="6.875" style="1" customWidth="1"/>
    <col min="12349" max="12349" width="1.25" style="1" customWidth="1"/>
    <col min="12350" max="12350" width="9.125" style="1" customWidth="1"/>
    <col min="12351" max="12351" width="6.875" style="1" customWidth="1"/>
    <col min="12352" max="12352" width="1.25" style="1" customWidth="1"/>
    <col min="12353" max="12373" width="0" style="1" hidden="1" customWidth="1"/>
    <col min="12374" max="12544" width="5.625" style="1"/>
    <col min="12545" max="12545" width="10.25" style="1" customWidth="1"/>
    <col min="12546" max="12546" width="5.625" style="1" customWidth="1"/>
    <col min="12547" max="12547" width="4.875" style="1" customWidth="1"/>
    <col min="12548" max="12548" width="5.625" style="1" customWidth="1"/>
    <col min="12549" max="12576" width="4.625" style="1" customWidth="1"/>
    <col min="12577" max="12583" width="2.375" style="1" customWidth="1"/>
    <col min="12584" max="12584" width="13.375" style="1" customWidth="1"/>
    <col min="12585" max="12585" width="0" style="1" hidden="1" customWidth="1"/>
    <col min="12586" max="12586" width="2.375" style="1" customWidth="1"/>
    <col min="12587" max="12587" width="6.625" style="1" customWidth="1"/>
    <col min="12588" max="12591" width="4.625" style="1" customWidth="1"/>
    <col min="12592" max="12592" width="2.5" style="1" customWidth="1"/>
    <col min="12593" max="12593" width="10" style="1" customWidth="1"/>
    <col min="12594" max="12594" width="9.125" style="1" customWidth="1"/>
    <col min="12595" max="12599" width="6.875" style="1" customWidth="1"/>
    <col min="12600" max="12600" width="1.25" style="1" customWidth="1"/>
    <col min="12601" max="12601" width="16.5" style="1" customWidth="1"/>
    <col min="12602" max="12604" width="6.875" style="1" customWidth="1"/>
    <col min="12605" max="12605" width="1.25" style="1" customWidth="1"/>
    <col min="12606" max="12606" width="9.125" style="1" customWidth="1"/>
    <col min="12607" max="12607" width="6.875" style="1" customWidth="1"/>
    <col min="12608" max="12608" width="1.25" style="1" customWidth="1"/>
    <col min="12609" max="12629" width="0" style="1" hidden="1" customWidth="1"/>
    <col min="12630" max="12800" width="5.625" style="1"/>
    <col min="12801" max="12801" width="10.25" style="1" customWidth="1"/>
    <col min="12802" max="12802" width="5.625" style="1" customWidth="1"/>
    <col min="12803" max="12803" width="4.875" style="1" customWidth="1"/>
    <col min="12804" max="12804" width="5.625" style="1" customWidth="1"/>
    <col min="12805" max="12832" width="4.625" style="1" customWidth="1"/>
    <col min="12833" max="12839" width="2.375" style="1" customWidth="1"/>
    <col min="12840" max="12840" width="13.375" style="1" customWidth="1"/>
    <col min="12841" max="12841" width="0" style="1" hidden="1" customWidth="1"/>
    <col min="12842" max="12842" width="2.375" style="1" customWidth="1"/>
    <col min="12843" max="12843" width="6.625" style="1" customWidth="1"/>
    <col min="12844" max="12847" width="4.625" style="1" customWidth="1"/>
    <col min="12848" max="12848" width="2.5" style="1" customWidth="1"/>
    <col min="12849" max="12849" width="10" style="1" customWidth="1"/>
    <col min="12850" max="12850" width="9.125" style="1" customWidth="1"/>
    <col min="12851" max="12855" width="6.875" style="1" customWidth="1"/>
    <col min="12856" max="12856" width="1.25" style="1" customWidth="1"/>
    <col min="12857" max="12857" width="16.5" style="1" customWidth="1"/>
    <col min="12858" max="12860" width="6.875" style="1" customWidth="1"/>
    <col min="12861" max="12861" width="1.25" style="1" customWidth="1"/>
    <col min="12862" max="12862" width="9.125" style="1" customWidth="1"/>
    <col min="12863" max="12863" width="6.875" style="1" customWidth="1"/>
    <col min="12864" max="12864" width="1.25" style="1" customWidth="1"/>
    <col min="12865" max="12885" width="0" style="1" hidden="1" customWidth="1"/>
    <col min="12886" max="13056" width="5.625" style="1"/>
    <col min="13057" max="13057" width="10.25" style="1" customWidth="1"/>
    <col min="13058" max="13058" width="5.625" style="1" customWidth="1"/>
    <col min="13059" max="13059" width="4.875" style="1" customWidth="1"/>
    <col min="13060" max="13060" width="5.625" style="1" customWidth="1"/>
    <col min="13061" max="13088" width="4.625" style="1" customWidth="1"/>
    <col min="13089" max="13095" width="2.375" style="1" customWidth="1"/>
    <col min="13096" max="13096" width="13.375" style="1" customWidth="1"/>
    <col min="13097" max="13097" width="0" style="1" hidden="1" customWidth="1"/>
    <col min="13098" max="13098" width="2.375" style="1" customWidth="1"/>
    <col min="13099" max="13099" width="6.625" style="1" customWidth="1"/>
    <col min="13100" max="13103" width="4.625" style="1" customWidth="1"/>
    <col min="13104" max="13104" width="2.5" style="1" customWidth="1"/>
    <col min="13105" max="13105" width="10" style="1" customWidth="1"/>
    <col min="13106" max="13106" width="9.125" style="1" customWidth="1"/>
    <col min="13107" max="13111" width="6.875" style="1" customWidth="1"/>
    <col min="13112" max="13112" width="1.25" style="1" customWidth="1"/>
    <col min="13113" max="13113" width="16.5" style="1" customWidth="1"/>
    <col min="13114" max="13116" width="6.875" style="1" customWidth="1"/>
    <col min="13117" max="13117" width="1.25" style="1" customWidth="1"/>
    <col min="13118" max="13118" width="9.125" style="1" customWidth="1"/>
    <col min="13119" max="13119" width="6.875" style="1" customWidth="1"/>
    <col min="13120" max="13120" width="1.25" style="1" customWidth="1"/>
    <col min="13121" max="13141" width="0" style="1" hidden="1" customWidth="1"/>
    <col min="13142" max="13312" width="5.625" style="1"/>
    <col min="13313" max="13313" width="10.25" style="1" customWidth="1"/>
    <col min="13314" max="13314" width="5.625" style="1" customWidth="1"/>
    <col min="13315" max="13315" width="4.875" style="1" customWidth="1"/>
    <col min="13316" max="13316" width="5.625" style="1" customWidth="1"/>
    <col min="13317" max="13344" width="4.625" style="1" customWidth="1"/>
    <col min="13345" max="13351" width="2.375" style="1" customWidth="1"/>
    <col min="13352" max="13352" width="13.375" style="1" customWidth="1"/>
    <col min="13353" max="13353" width="0" style="1" hidden="1" customWidth="1"/>
    <col min="13354" max="13354" width="2.375" style="1" customWidth="1"/>
    <col min="13355" max="13355" width="6.625" style="1" customWidth="1"/>
    <col min="13356" max="13359" width="4.625" style="1" customWidth="1"/>
    <col min="13360" max="13360" width="2.5" style="1" customWidth="1"/>
    <col min="13361" max="13361" width="10" style="1" customWidth="1"/>
    <col min="13362" max="13362" width="9.125" style="1" customWidth="1"/>
    <col min="13363" max="13367" width="6.875" style="1" customWidth="1"/>
    <col min="13368" max="13368" width="1.25" style="1" customWidth="1"/>
    <col min="13369" max="13369" width="16.5" style="1" customWidth="1"/>
    <col min="13370" max="13372" width="6.875" style="1" customWidth="1"/>
    <col min="13373" max="13373" width="1.25" style="1" customWidth="1"/>
    <col min="13374" max="13374" width="9.125" style="1" customWidth="1"/>
    <col min="13375" max="13375" width="6.875" style="1" customWidth="1"/>
    <col min="13376" max="13376" width="1.25" style="1" customWidth="1"/>
    <col min="13377" max="13397" width="0" style="1" hidden="1" customWidth="1"/>
    <col min="13398" max="13568" width="5.625" style="1"/>
    <col min="13569" max="13569" width="10.25" style="1" customWidth="1"/>
    <col min="13570" max="13570" width="5.625" style="1" customWidth="1"/>
    <col min="13571" max="13571" width="4.875" style="1" customWidth="1"/>
    <col min="13572" max="13572" width="5.625" style="1" customWidth="1"/>
    <col min="13573" max="13600" width="4.625" style="1" customWidth="1"/>
    <col min="13601" max="13607" width="2.375" style="1" customWidth="1"/>
    <col min="13608" max="13608" width="13.375" style="1" customWidth="1"/>
    <col min="13609" max="13609" width="0" style="1" hidden="1" customWidth="1"/>
    <col min="13610" max="13610" width="2.375" style="1" customWidth="1"/>
    <col min="13611" max="13611" width="6.625" style="1" customWidth="1"/>
    <col min="13612" max="13615" width="4.625" style="1" customWidth="1"/>
    <col min="13616" max="13616" width="2.5" style="1" customWidth="1"/>
    <col min="13617" max="13617" width="10" style="1" customWidth="1"/>
    <col min="13618" max="13618" width="9.125" style="1" customWidth="1"/>
    <col min="13619" max="13623" width="6.875" style="1" customWidth="1"/>
    <col min="13624" max="13624" width="1.25" style="1" customWidth="1"/>
    <col min="13625" max="13625" width="16.5" style="1" customWidth="1"/>
    <col min="13626" max="13628" width="6.875" style="1" customWidth="1"/>
    <col min="13629" max="13629" width="1.25" style="1" customWidth="1"/>
    <col min="13630" max="13630" width="9.125" style="1" customWidth="1"/>
    <col min="13631" max="13631" width="6.875" style="1" customWidth="1"/>
    <col min="13632" max="13632" width="1.25" style="1" customWidth="1"/>
    <col min="13633" max="13653" width="0" style="1" hidden="1" customWidth="1"/>
    <col min="13654" max="13824" width="5.625" style="1"/>
    <col min="13825" max="13825" width="10.25" style="1" customWidth="1"/>
    <col min="13826" max="13826" width="5.625" style="1" customWidth="1"/>
    <col min="13827" max="13827" width="4.875" style="1" customWidth="1"/>
    <col min="13828" max="13828" width="5.625" style="1" customWidth="1"/>
    <col min="13829" max="13856" width="4.625" style="1" customWidth="1"/>
    <col min="13857" max="13863" width="2.375" style="1" customWidth="1"/>
    <col min="13864" max="13864" width="13.375" style="1" customWidth="1"/>
    <col min="13865" max="13865" width="0" style="1" hidden="1" customWidth="1"/>
    <col min="13866" max="13866" width="2.375" style="1" customWidth="1"/>
    <col min="13867" max="13867" width="6.625" style="1" customWidth="1"/>
    <col min="13868" max="13871" width="4.625" style="1" customWidth="1"/>
    <col min="13872" max="13872" width="2.5" style="1" customWidth="1"/>
    <col min="13873" max="13873" width="10" style="1" customWidth="1"/>
    <col min="13874" max="13874" width="9.125" style="1" customWidth="1"/>
    <col min="13875" max="13879" width="6.875" style="1" customWidth="1"/>
    <col min="13880" max="13880" width="1.25" style="1" customWidth="1"/>
    <col min="13881" max="13881" width="16.5" style="1" customWidth="1"/>
    <col min="13882" max="13884" width="6.875" style="1" customWidth="1"/>
    <col min="13885" max="13885" width="1.25" style="1" customWidth="1"/>
    <col min="13886" max="13886" width="9.125" style="1" customWidth="1"/>
    <col min="13887" max="13887" width="6.875" style="1" customWidth="1"/>
    <col min="13888" max="13888" width="1.25" style="1" customWidth="1"/>
    <col min="13889" max="13909" width="0" style="1" hidden="1" customWidth="1"/>
    <col min="13910" max="14080" width="5.625" style="1"/>
    <col min="14081" max="14081" width="10.25" style="1" customWidth="1"/>
    <col min="14082" max="14082" width="5.625" style="1" customWidth="1"/>
    <col min="14083" max="14083" width="4.875" style="1" customWidth="1"/>
    <col min="14084" max="14084" width="5.625" style="1" customWidth="1"/>
    <col min="14085" max="14112" width="4.625" style="1" customWidth="1"/>
    <col min="14113" max="14119" width="2.375" style="1" customWidth="1"/>
    <col min="14120" max="14120" width="13.375" style="1" customWidth="1"/>
    <col min="14121" max="14121" width="0" style="1" hidden="1" customWidth="1"/>
    <col min="14122" max="14122" width="2.375" style="1" customWidth="1"/>
    <col min="14123" max="14123" width="6.625" style="1" customWidth="1"/>
    <col min="14124" max="14127" width="4.625" style="1" customWidth="1"/>
    <col min="14128" max="14128" width="2.5" style="1" customWidth="1"/>
    <col min="14129" max="14129" width="10" style="1" customWidth="1"/>
    <col min="14130" max="14130" width="9.125" style="1" customWidth="1"/>
    <col min="14131" max="14135" width="6.875" style="1" customWidth="1"/>
    <col min="14136" max="14136" width="1.25" style="1" customWidth="1"/>
    <col min="14137" max="14137" width="16.5" style="1" customWidth="1"/>
    <col min="14138" max="14140" width="6.875" style="1" customWidth="1"/>
    <col min="14141" max="14141" width="1.25" style="1" customWidth="1"/>
    <col min="14142" max="14142" width="9.125" style="1" customWidth="1"/>
    <col min="14143" max="14143" width="6.875" style="1" customWidth="1"/>
    <col min="14144" max="14144" width="1.25" style="1" customWidth="1"/>
    <col min="14145" max="14165" width="0" style="1" hidden="1" customWidth="1"/>
    <col min="14166" max="14336" width="5.625" style="1"/>
    <col min="14337" max="14337" width="10.25" style="1" customWidth="1"/>
    <col min="14338" max="14338" width="5.625" style="1" customWidth="1"/>
    <col min="14339" max="14339" width="4.875" style="1" customWidth="1"/>
    <col min="14340" max="14340" width="5.625" style="1" customWidth="1"/>
    <col min="14341" max="14368" width="4.625" style="1" customWidth="1"/>
    <col min="14369" max="14375" width="2.375" style="1" customWidth="1"/>
    <col min="14376" max="14376" width="13.375" style="1" customWidth="1"/>
    <col min="14377" max="14377" width="0" style="1" hidden="1" customWidth="1"/>
    <col min="14378" max="14378" width="2.375" style="1" customWidth="1"/>
    <col min="14379" max="14379" width="6.625" style="1" customWidth="1"/>
    <col min="14380" max="14383" width="4.625" style="1" customWidth="1"/>
    <col min="14384" max="14384" width="2.5" style="1" customWidth="1"/>
    <col min="14385" max="14385" width="10" style="1" customWidth="1"/>
    <col min="14386" max="14386" width="9.125" style="1" customWidth="1"/>
    <col min="14387" max="14391" width="6.875" style="1" customWidth="1"/>
    <col min="14392" max="14392" width="1.25" style="1" customWidth="1"/>
    <col min="14393" max="14393" width="16.5" style="1" customWidth="1"/>
    <col min="14394" max="14396" width="6.875" style="1" customWidth="1"/>
    <col min="14397" max="14397" width="1.25" style="1" customWidth="1"/>
    <col min="14398" max="14398" width="9.125" style="1" customWidth="1"/>
    <col min="14399" max="14399" width="6.875" style="1" customWidth="1"/>
    <col min="14400" max="14400" width="1.25" style="1" customWidth="1"/>
    <col min="14401" max="14421" width="0" style="1" hidden="1" customWidth="1"/>
    <col min="14422" max="14592" width="5.625" style="1"/>
    <col min="14593" max="14593" width="10.25" style="1" customWidth="1"/>
    <col min="14594" max="14594" width="5.625" style="1" customWidth="1"/>
    <col min="14595" max="14595" width="4.875" style="1" customWidth="1"/>
    <col min="14596" max="14596" width="5.625" style="1" customWidth="1"/>
    <col min="14597" max="14624" width="4.625" style="1" customWidth="1"/>
    <col min="14625" max="14631" width="2.375" style="1" customWidth="1"/>
    <col min="14632" max="14632" width="13.375" style="1" customWidth="1"/>
    <col min="14633" max="14633" width="0" style="1" hidden="1" customWidth="1"/>
    <col min="14634" max="14634" width="2.375" style="1" customWidth="1"/>
    <col min="14635" max="14635" width="6.625" style="1" customWidth="1"/>
    <col min="14636" max="14639" width="4.625" style="1" customWidth="1"/>
    <col min="14640" max="14640" width="2.5" style="1" customWidth="1"/>
    <col min="14641" max="14641" width="10" style="1" customWidth="1"/>
    <col min="14642" max="14642" width="9.125" style="1" customWidth="1"/>
    <col min="14643" max="14647" width="6.875" style="1" customWidth="1"/>
    <col min="14648" max="14648" width="1.25" style="1" customWidth="1"/>
    <col min="14649" max="14649" width="16.5" style="1" customWidth="1"/>
    <col min="14650" max="14652" width="6.875" style="1" customWidth="1"/>
    <col min="14653" max="14653" width="1.25" style="1" customWidth="1"/>
    <col min="14654" max="14654" width="9.125" style="1" customWidth="1"/>
    <col min="14655" max="14655" width="6.875" style="1" customWidth="1"/>
    <col min="14656" max="14656" width="1.25" style="1" customWidth="1"/>
    <col min="14657" max="14677" width="0" style="1" hidden="1" customWidth="1"/>
    <col min="14678" max="14848" width="5.625" style="1"/>
    <col min="14849" max="14849" width="10.25" style="1" customWidth="1"/>
    <col min="14850" max="14850" width="5.625" style="1" customWidth="1"/>
    <col min="14851" max="14851" width="4.875" style="1" customWidth="1"/>
    <col min="14852" max="14852" width="5.625" style="1" customWidth="1"/>
    <col min="14853" max="14880" width="4.625" style="1" customWidth="1"/>
    <col min="14881" max="14887" width="2.375" style="1" customWidth="1"/>
    <col min="14888" max="14888" width="13.375" style="1" customWidth="1"/>
    <col min="14889" max="14889" width="0" style="1" hidden="1" customWidth="1"/>
    <col min="14890" max="14890" width="2.375" style="1" customWidth="1"/>
    <col min="14891" max="14891" width="6.625" style="1" customWidth="1"/>
    <col min="14892" max="14895" width="4.625" style="1" customWidth="1"/>
    <col min="14896" max="14896" width="2.5" style="1" customWidth="1"/>
    <col min="14897" max="14897" width="10" style="1" customWidth="1"/>
    <col min="14898" max="14898" width="9.125" style="1" customWidth="1"/>
    <col min="14899" max="14903" width="6.875" style="1" customWidth="1"/>
    <col min="14904" max="14904" width="1.25" style="1" customWidth="1"/>
    <col min="14905" max="14905" width="16.5" style="1" customWidth="1"/>
    <col min="14906" max="14908" width="6.875" style="1" customWidth="1"/>
    <col min="14909" max="14909" width="1.25" style="1" customWidth="1"/>
    <col min="14910" max="14910" width="9.125" style="1" customWidth="1"/>
    <col min="14911" max="14911" width="6.875" style="1" customWidth="1"/>
    <col min="14912" max="14912" width="1.25" style="1" customWidth="1"/>
    <col min="14913" max="14933" width="0" style="1" hidden="1" customWidth="1"/>
    <col min="14934" max="15104" width="5.625" style="1"/>
    <col min="15105" max="15105" width="10.25" style="1" customWidth="1"/>
    <col min="15106" max="15106" width="5.625" style="1" customWidth="1"/>
    <col min="15107" max="15107" width="4.875" style="1" customWidth="1"/>
    <col min="15108" max="15108" width="5.625" style="1" customWidth="1"/>
    <col min="15109" max="15136" width="4.625" style="1" customWidth="1"/>
    <col min="15137" max="15143" width="2.375" style="1" customWidth="1"/>
    <col min="15144" max="15144" width="13.375" style="1" customWidth="1"/>
    <col min="15145" max="15145" width="0" style="1" hidden="1" customWidth="1"/>
    <col min="15146" max="15146" width="2.375" style="1" customWidth="1"/>
    <col min="15147" max="15147" width="6.625" style="1" customWidth="1"/>
    <col min="15148" max="15151" width="4.625" style="1" customWidth="1"/>
    <col min="15152" max="15152" width="2.5" style="1" customWidth="1"/>
    <col min="15153" max="15153" width="10" style="1" customWidth="1"/>
    <col min="15154" max="15154" width="9.125" style="1" customWidth="1"/>
    <col min="15155" max="15159" width="6.875" style="1" customWidth="1"/>
    <col min="15160" max="15160" width="1.25" style="1" customWidth="1"/>
    <col min="15161" max="15161" width="16.5" style="1" customWidth="1"/>
    <col min="15162" max="15164" width="6.875" style="1" customWidth="1"/>
    <col min="15165" max="15165" width="1.25" style="1" customWidth="1"/>
    <col min="15166" max="15166" width="9.125" style="1" customWidth="1"/>
    <col min="15167" max="15167" width="6.875" style="1" customWidth="1"/>
    <col min="15168" max="15168" width="1.25" style="1" customWidth="1"/>
    <col min="15169" max="15189" width="0" style="1" hidden="1" customWidth="1"/>
    <col min="15190" max="15360" width="5.625" style="1"/>
    <col min="15361" max="15361" width="10.25" style="1" customWidth="1"/>
    <col min="15362" max="15362" width="5.625" style="1" customWidth="1"/>
    <col min="15363" max="15363" width="4.875" style="1" customWidth="1"/>
    <col min="15364" max="15364" width="5.625" style="1" customWidth="1"/>
    <col min="15365" max="15392" width="4.625" style="1" customWidth="1"/>
    <col min="15393" max="15399" width="2.375" style="1" customWidth="1"/>
    <col min="15400" max="15400" width="13.375" style="1" customWidth="1"/>
    <col min="15401" max="15401" width="0" style="1" hidden="1" customWidth="1"/>
    <col min="15402" max="15402" width="2.375" style="1" customWidth="1"/>
    <col min="15403" max="15403" width="6.625" style="1" customWidth="1"/>
    <col min="15404" max="15407" width="4.625" style="1" customWidth="1"/>
    <col min="15408" max="15408" width="2.5" style="1" customWidth="1"/>
    <col min="15409" max="15409" width="10" style="1" customWidth="1"/>
    <col min="15410" max="15410" width="9.125" style="1" customWidth="1"/>
    <col min="15411" max="15415" width="6.875" style="1" customWidth="1"/>
    <col min="15416" max="15416" width="1.25" style="1" customWidth="1"/>
    <col min="15417" max="15417" width="16.5" style="1" customWidth="1"/>
    <col min="15418" max="15420" width="6.875" style="1" customWidth="1"/>
    <col min="15421" max="15421" width="1.25" style="1" customWidth="1"/>
    <col min="15422" max="15422" width="9.125" style="1" customWidth="1"/>
    <col min="15423" max="15423" width="6.875" style="1" customWidth="1"/>
    <col min="15424" max="15424" width="1.25" style="1" customWidth="1"/>
    <col min="15425" max="15445" width="0" style="1" hidden="1" customWidth="1"/>
    <col min="15446" max="15616" width="5.625" style="1"/>
    <col min="15617" max="15617" width="10.25" style="1" customWidth="1"/>
    <col min="15618" max="15618" width="5.625" style="1" customWidth="1"/>
    <col min="15619" max="15619" width="4.875" style="1" customWidth="1"/>
    <col min="15620" max="15620" width="5.625" style="1" customWidth="1"/>
    <col min="15621" max="15648" width="4.625" style="1" customWidth="1"/>
    <col min="15649" max="15655" width="2.375" style="1" customWidth="1"/>
    <col min="15656" max="15656" width="13.375" style="1" customWidth="1"/>
    <col min="15657" max="15657" width="0" style="1" hidden="1" customWidth="1"/>
    <col min="15658" max="15658" width="2.375" style="1" customWidth="1"/>
    <col min="15659" max="15659" width="6.625" style="1" customWidth="1"/>
    <col min="15660" max="15663" width="4.625" style="1" customWidth="1"/>
    <col min="15664" max="15664" width="2.5" style="1" customWidth="1"/>
    <col min="15665" max="15665" width="10" style="1" customWidth="1"/>
    <col min="15666" max="15666" width="9.125" style="1" customWidth="1"/>
    <col min="15667" max="15671" width="6.875" style="1" customWidth="1"/>
    <col min="15672" max="15672" width="1.25" style="1" customWidth="1"/>
    <col min="15673" max="15673" width="16.5" style="1" customWidth="1"/>
    <col min="15674" max="15676" width="6.875" style="1" customWidth="1"/>
    <col min="15677" max="15677" width="1.25" style="1" customWidth="1"/>
    <col min="15678" max="15678" width="9.125" style="1" customWidth="1"/>
    <col min="15679" max="15679" width="6.875" style="1" customWidth="1"/>
    <col min="15680" max="15680" width="1.25" style="1" customWidth="1"/>
    <col min="15681" max="15701" width="0" style="1" hidden="1" customWidth="1"/>
    <col min="15702" max="15872" width="5.625" style="1"/>
    <col min="15873" max="15873" width="10.25" style="1" customWidth="1"/>
    <col min="15874" max="15874" width="5.625" style="1" customWidth="1"/>
    <col min="15875" max="15875" width="4.875" style="1" customWidth="1"/>
    <col min="15876" max="15876" width="5.625" style="1" customWidth="1"/>
    <col min="15877" max="15904" width="4.625" style="1" customWidth="1"/>
    <col min="15905" max="15911" width="2.375" style="1" customWidth="1"/>
    <col min="15912" max="15912" width="13.375" style="1" customWidth="1"/>
    <col min="15913" max="15913" width="0" style="1" hidden="1" customWidth="1"/>
    <col min="15914" max="15914" width="2.375" style="1" customWidth="1"/>
    <col min="15915" max="15915" width="6.625" style="1" customWidth="1"/>
    <col min="15916" max="15919" width="4.625" style="1" customWidth="1"/>
    <col min="15920" max="15920" width="2.5" style="1" customWidth="1"/>
    <col min="15921" max="15921" width="10" style="1" customWidth="1"/>
    <col min="15922" max="15922" width="9.125" style="1" customWidth="1"/>
    <col min="15923" max="15927" width="6.875" style="1" customWidth="1"/>
    <col min="15928" max="15928" width="1.25" style="1" customWidth="1"/>
    <col min="15929" max="15929" width="16.5" style="1" customWidth="1"/>
    <col min="15930" max="15932" width="6.875" style="1" customWidth="1"/>
    <col min="15933" max="15933" width="1.25" style="1" customWidth="1"/>
    <col min="15934" max="15934" width="9.125" style="1" customWidth="1"/>
    <col min="15935" max="15935" width="6.875" style="1" customWidth="1"/>
    <col min="15936" max="15936" width="1.25" style="1" customWidth="1"/>
    <col min="15937" max="15957" width="0" style="1" hidden="1" customWidth="1"/>
    <col min="15958" max="16128" width="5.625" style="1"/>
    <col min="16129" max="16129" width="10.25" style="1" customWidth="1"/>
    <col min="16130" max="16130" width="5.625" style="1" customWidth="1"/>
    <col min="16131" max="16131" width="4.875" style="1" customWidth="1"/>
    <col min="16132" max="16132" width="5.625" style="1" customWidth="1"/>
    <col min="16133" max="16160" width="4.625" style="1" customWidth="1"/>
    <col min="16161" max="16167" width="2.375" style="1" customWidth="1"/>
    <col min="16168" max="16168" width="13.375" style="1" customWidth="1"/>
    <col min="16169" max="16169" width="0" style="1" hidden="1" customWidth="1"/>
    <col min="16170" max="16170" width="2.375" style="1" customWidth="1"/>
    <col min="16171" max="16171" width="6.625" style="1" customWidth="1"/>
    <col min="16172" max="16175" width="4.625" style="1" customWidth="1"/>
    <col min="16176" max="16176" width="2.5" style="1" customWidth="1"/>
    <col min="16177" max="16177" width="10" style="1" customWidth="1"/>
    <col min="16178" max="16178" width="9.125" style="1" customWidth="1"/>
    <col min="16179" max="16183" width="6.875" style="1" customWidth="1"/>
    <col min="16184" max="16184" width="1.25" style="1" customWidth="1"/>
    <col min="16185" max="16185" width="16.5" style="1" customWidth="1"/>
    <col min="16186" max="16188" width="6.875" style="1" customWidth="1"/>
    <col min="16189" max="16189" width="1.25" style="1" customWidth="1"/>
    <col min="16190" max="16190" width="9.125" style="1" customWidth="1"/>
    <col min="16191" max="16191" width="6.875" style="1" customWidth="1"/>
    <col min="16192" max="16192" width="1.25" style="1" customWidth="1"/>
    <col min="16193" max="16213" width="0" style="1" hidden="1" customWidth="1"/>
    <col min="16214" max="16384" width="5.625" style="1"/>
  </cols>
  <sheetData>
    <row r="1" spans="1:85" ht="44.25" customHeight="1" x14ac:dyDescent="0.15">
      <c r="AN1" s="3"/>
      <c r="AO1" s="4"/>
      <c r="AP1" s="4"/>
      <c r="AQ1" s="4"/>
      <c r="AR1" s="4"/>
      <c r="AS1" s="4"/>
      <c r="AT1" s="4"/>
      <c r="AU1" s="4"/>
      <c r="AV1" s="4"/>
      <c r="AW1" s="5"/>
      <c r="AX1" s="6"/>
      <c r="AY1" s="5"/>
      <c r="AZ1" s="5"/>
      <c r="BA1" s="5"/>
      <c r="BB1" s="5"/>
      <c r="BC1" s="5"/>
      <c r="BD1" s="4"/>
      <c r="BE1" s="4"/>
      <c r="BF1" s="4"/>
      <c r="BG1" s="4"/>
      <c r="BH1" s="4"/>
      <c r="BI1" s="4"/>
      <c r="BJ1" s="4"/>
      <c r="BK1" s="4"/>
      <c r="BL1" s="4"/>
      <c r="BM1" s="4"/>
      <c r="BN1" s="4"/>
      <c r="BO1" s="4"/>
      <c r="BP1" s="7"/>
      <c r="BQ1" s="8"/>
      <c r="BR1" s="9"/>
      <c r="BS1" s="9"/>
      <c r="BT1" s="9"/>
      <c r="BU1" s="9"/>
      <c r="BV1" s="9"/>
      <c r="BW1" s="9"/>
      <c r="BX1" s="10"/>
      <c r="BY1" s="10"/>
      <c r="BZ1" s="5"/>
      <c r="CA1" s="5"/>
      <c r="CB1" s="5"/>
      <c r="CC1" s="5"/>
      <c r="CD1" s="11"/>
      <c r="CE1" s="4"/>
      <c r="CF1" s="4"/>
      <c r="CG1" s="4"/>
    </row>
    <row r="2" spans="1:85" ht="24.75" customHeight="1" x14ac:dyDescent="0.15">
      <c r="A2" s="12" t="s">
        <v>0</v>
      </c>
      <c r="B2" s="12"/>
      <c r="C2" s="12"/>
      <c r="D2" s="12"/>
      <c r="E2" s="12"/>
      <c r="F2" s="12"/>
      <c r="G2" s="12"/>
      <c r="H2" s="12"/>
      <c r="I2" s="12"/>
      <c r="J2" s="178" t="s">
        <v>1</v>
      </c>
      <c r="K2" s="178"/>
      <c r="L2" s="178"/>
      <c r="M2" s="178"/>
      <c r="N2" s="178"/>
      <c r="O2" s="178"/>
      <c r="P2" s="178"/>
      <c r="Q2" s="178"/>
      <c r="R2" s="178"/>
      <c r="S2" s="178"/>
      <c r="T2" s="178"/>
      <c r="U2" s="178"/>
      <c r="V2" s="12"/>
      <c r="W2" s="179">
        <v>2021</v>
      </c>
      <c r="X2" s="179"/>
      <c r="Y2" s="2" t="s">
        <v>2</v>
      </c>
      <c r="Z2" s="116">
        <v>10</v>
      </c>
      <c r="AA2" s="2" t="s">
        <v>3</v>
      </c>
      <c r="AB2" s="117">
        <v>1</v>
      </c>
      <c r="AC2" s="13" t="s">
        <v>4</v>
      </c>
      <c r="AE2" s="177" t="s">
        <v>5</v>
      </c>
      <c r="AF2" s="177"/>
      <c r="AG2" s="117">
        <v>1</v>
      </c>
      <c r="AH2" s="2" t="s">
        <v>117</v>
      </c>
      <c r="AI2" s="117">
        <v>1</v>
      </c>
      <c r="AJ2" s="13" t="s">
        <v>6</v>
      </c>
      <c r="AK2" s="13"/>
      <c r="AL2" s="13"/>
      <c r="AM2" s="13"/>
      <c r="AN2" s="3"/>
      <c r="AO2" s="14"/>
      <c r="AP2" s="4"/>
      <c r="AQ2" s="4"/>
      <c r="AR2" s="4"/>
      <c r="AS2" s="4"/>
      <c r="AT2" s="4"/>
      <c r="AU2" s="4"/>
      <c r="AV2" s="4"/>
      <c r="AW2" s="5"/>
      <c r="AX2" s="6"/>
      <c r="AY2" s="5"/>
      <c r="AZ2" s="5"/>
      <c r="BA2" s="5"/>
      <c r="BB2" s="5"/>
      <c r="BC2" s="5"/>
      <c r="BD2" s="4"/>
      <c r="BE2" s="4"/>
      <c r="BF2" s="4"/>
      <c r="BG2" s="4"/>
      <c r="BH2" s="4"/>
      <c r="BI2" s="4"/>
      <c r="BJ2" s="4"/>
      <c r="BK2" s="4"/>
      <c r="BL2" s="4"/>
      <c r="BM2" s="4"/>
      <c r="BN2" s="4"/>
      <c r="BO2" s="4"/>
      <c r="BP2" s="7"/>
      <c r="BQ2" s="8"/>
      <c r="BR2" s="9"/>
      <c r="BS2" s="9"/>
      <c r="BT2" s="9"/>
      <c r="BU2" s="9"/>
      <c r="BV2" s="9"/>
      <c r="BW2" s="9"/>
      <c r="BX2" s="10"/>
      <c r="BY2" s="10"/>
      <c r="BZ2" s="5"/>
      <c r="CA2" s="5"/>
      <c r="CB2" s="5"/>
      <c r="CC2" s="5"/>
      <c r="CD2" s="11"/>
      <c r="CE2" s="4"/>
      <c r="CF2" s="4"/>
      <c r="CG2" s="4"/>
    </row>
    <row r="3" spans="1:85" ht="12.75" customHeight="1" x14ac:dyDescent="0.15">
      <c r="A3" s="15"/>
      <c r="B3" s="15"/>
      <c r="C3" s="15"/>
      <c r="D3" s="15"/>
      <c r="E3" s="15"/>
      <c r="F3" s="15"/>
      <c r="G3" s="15"/>
      <c r="H3" s="15"/>
      <c r="I3" s="15"/>
      <c r="J3" s="15"/>
      <c r="K3" s="15"/>
      <c r="L3" s="15"/>
      <c r="M3" s="15"/>
      <c r="N3" s="15"/>
      <c r="O3" s="15"/>
      <c r="P3" s="15"/>
      <c r="Q3" s="15"/>
      <c r="R3" s="15"/>
      <c r="S3" s="15"/>
      <c r="T3" s="15"/>
      <c r="U3" s="15"/>
      <c r="V3" s="15"/>
      <c r="W3" s="15"/>
      <c r="X3" s="15"/>
      <c r="Y3" s="15"/>
      <c r="Z3" s="15"/>
      <c r="AA3" s="15"/>
      <c r="AB3" s="15"/>
      <c r="AC3" s="15"/>
      <c r="AD3" s="15"/>
      <c r="AE3" s="15"/>
      <c r="AF3" s="15"/>
      <c r="AG3" s="15"/>
      <c r="AH3" s="15"/>
      <c r="AI3" s="15"/>
      <c r="AJ3" s="15"/>
      <c r="AK3" s="15"/>
      <c r="AL3" s="15"/>
      <c r="AM3" s="15"/>
      <c r="AN3" s="3"/>
      <c r="AO3" s="14"/>
      <c r="AP3" s="4"/>
      <c r="AQ3" s="4"/>
      <c r="AR3" s="4"/>
      <c r="AS3" s="4"/>
      <c r="AT3" s="4"/>
      <c r="AU3" s="4"/>
      <c r="AV3" s="4"/>
      <c r="AW3" s="5"/>
      <c r="AX3" s="6"/>
      <c r="AY3" s="5"/>
      <c r="AZ3" s="5"/>
      <c r="BA3" s="5"/>
      <c r="BB3" s="5"/>
      <c r="BC3" s="5"/>
      <c r="BD3" s="4"/>
      <c r="BE3" s="4"/>
      <c r="BF3" s="4"/>
      <c r="BG3" s="4"/>
      <c r="BH3" s="4"/>
      <c r="BI3" s="4"/>
      <c r="BJ3" s="4"/>
      <c r="BK3" s="4"/>
      <c r="BL3" s="4"/>
      <c r="BM3" s="4"/>
      <c r="BN3" s="4"/>
      <c r="BO3" s="4"/>
      <c r="BP3" s="7"/>
      <c r="BQ3" s="8"/>
      <c r="BR3" s="9"/>
      <c r="BS3" s="9"/>
      <c r="BT3" s="9"/>
      <c r="BU3" s="9"/>
      <c r="BV3" s="9"/>
      <c r="BW3" s="9"/>
      <c r="BX3" s="10"/>
      <c r="BY3" s="10"/>
      <c r="BZ3" s="5"/>
      <c r="CA3" s="5"/>
      <c r="CB3" s="5"/>
      <c r="CC3" s="5"/>
      <c r="CD3" s="11"/>
      <c r="CE3" s="4"/>
      <c r="CF3" s="4"/>
      <c r="CG3" s="4"/>
    </row>
    <row r="4" spans="1:85" ht="22.5" customHeight="1" x14ac:dyDescent="0.15">
      <c r="A4" s="16"/>
      <c r="C4" s="16"/>
      <c r="D4" s="16"/>
      <c r="E4" s="16"/>
      <c r="G4" s="173" t="s">
        <v>7</v>
      </c>
      <c r="H4" s="173"/>
      <c r="I4" s="173"/>
      <c r="J4" s="180" t="s">
        <v>137</v>
      </c>
      <c r="K4" s="180"/>
      <c r="L4" s="180"/>
      <c r="M4" s="180"/>
      <c r="N4" s="180"/>
      <c r="O4" s="180"/>
      <c r="P4" s="180"/>
      <c r="Q4" s="180"/>
      <c r="R4" s="180"/>
      <c r="S4" s="180"/>
      <c r="T4" s="180"/>
      <c r="U4" s="180"/>
      <c r="V4" s="17"/>
      <c r="W4" s="16"/>
      <c r="X4" s="177" t="s">
        <v>8</v>
      </c>
      <c r="Y4" s="177"/>
      <c r="Z4" s="171" t="s">
        <v>153</v>
      </c>
      <c r="AA4" s="171"/>
      <c r="AB4" s="13" t="s">
        <v>9</v>
      </c>
      <c r="AD4" s="177" t="s">
        <v>10</v>
      </c>
      <c r="AE4" s="177"/>
      <c r="AF4" s="177"/>
      <c r="AG4" s="171" t="s">
        <v>11</v>
      </c>
      <c r="AH4" s="171"/>
      <c r="AI4" s="171"/>
      <c r="AJ4" s="171"/>
      <c r="AK4" s="18"/>
      <c r="AL4" s="19"/>
      <c r="AM4" s="19"/>
      <c r="AN4" s="20"/>
      <c r="AO4" s="14"/>
      <c r="AP4" s="4"/>
      <c r="AQ4" s="4"/>
      <c r="AR4" s="4"/>
      <c r="AS4" s="4"/>
      <c r="AT4" s="4"/>
      <c r="AU4" s="4"/>
      <c r="AV4" s="4"/>
      <c r="AW4" s="5"/>
      <c r="AX4" s="6"/>
      <c r="AY4" s="5"/>
      <c r="AZ4" s="5"/>
      <c r="BA4" s="5"/>
      <c r="BB4" s="5"/>
      <c r="BC4" s="5"/>
      <c r="BD4" s="4"/>
      <c r="BE4" s="4"/>
      <c r="BF4" s="4"/>
      <c r="BG4" s="4"/>
      <c r="BH4" s="4"/>
      <c r="BI4" s="4"/>
      <c r="BJ4" s="4"/>
      <c r="BK4" s="4"/>
      <c r="BL4" s="4"/>
      <c r="BM4" s="4"/>
      <c r="BN4" s="4"/>
      <c r="BO4" s="4"/>
      <c r="BP4" s="7"/>
      <c r="BQ4" s="8"/>
      <c r="BR4" s="9"/>
      <c r="BS4" s="9"/>
      <c r="BT4" s="9"/>
      <c r="BU4" s="9"/>
      <c r="BV4" s="9"/>
      <c r="BW4" s="9"/>
      <c r="BX4" s="10"/>
      <c r="BY4" s="10"/>
      <c r="BZ4" s="5"/>
      <c r="CA4" s="5"/>
      <c r="CB4" s="5"/>
      <c r="CC4" s="5"/>
      <c r="CD4" s="11"/>
      <c r="CE4" s="4"/>
      <c r="CF4" s="4"/>
      <c r="CG4" s="4"/>
    </row>
    <row r="5" spans="1:85" ht="12.75" customHeight="1" x14ac:dyDescent="0.15">
      <c r="A5" s="21" t="s">
        <v>12</v>
      </c>
      <c r="B5" s="16"/>
      <c r="AN5" s="3"/>
      <c r="AO5" s="22"/>
      <c r="AP5" s="4"/>
      <c r="AQ5" s="4"/>
      <c r="AR5" s="4"/>
      <c r="AS5" s="4"/>
      <c r="AT5" s="4"/>
      <c r="AU5" s="4"/>
      <c r="AV5" s="4"/>
      <c r="AW5" s="5"/>
      <c r="AX5" s="6"/>
      <c r="AY5" s="5"/>
      <c r="AZ5" s="5"/>
      <c r="BA5" s="5"/>
      <c r="BB5" s="5"/>
      <c r="BC5" s="5"/>
      <c r="BD5" s="4"/>
      <c r="BE5" s="4"/>
      <c r="BF5" s="4"/>
      <c r="BG5" s="4"/>
      <c r="BH5" s="4"/>
      <c r="BI5" s="4"/>
      <c r="BJ5" s="4"/>
      <c r="BK5" s="4"/>
      <c r="BL5" s="4"/>
      <c r="BM5" s="4"/>
      <c r="BN5" s="4"/>
      <c r="BO5" s="4"/>
      <c r="BP5" s="7"/>
      <c r="BQ5" s="8"/>
      <c r="BR5" s="9"/>
      <c r="BS5" s="9"/>
      <c r="BT5" s="9"/>
      <c r="BU5" s="9"/>
      <c r="BV5" s="9"/>
      <c r="BW5" s="9"/>
      <c r="BX5" s="10"/>
      <c r="BY5" s="10"/>
      <c r="BZ5" s="5"/>
      <c r="CA5" s="5"/>
      <c r="CB5" s="5"/>
      <c r="CC5" s="5"/>
      <c r="CD5" s="11"/>
      <c r="CE5" s="4"/>
      <c r="CF5" s="4"/>
      <c r="CG5" s="4"/>
    </row>
    <row r="6" spans="1:85" ht="22.5" customHeight="1" x14ac:dyDescent="0.15">
      <c r="A6" s="172" t="s">
        <v>13</v>
      </c>
      <c r="B6" s="172"/>
      <c r="C6" s="172"/>
      <c r="D6" s="172"/>
      <c r="E6" s="172"/>
      <c r="F6" s="172"/>
      <c r="G6" s="172"/>
      <c r="H6" s="172"/>
      <c r="I6" s="172"/>
      <c r="J6" s="172"/>
      <c r="K6" s="172"/>
      <c r="L6" s="173" t="s">
        <v>14</v>
      </c>
      <c r="M6" s="173"/>
      <c r="N6" s="174" t="s">
        <v>159</v>
      </c>
      <c r="O6" s="174"/>
      <c r="P6" s="174"/>
      <c r="Q6" s="174"/>
      <c r="R6" s="174"/>
      <c r="S6" s="174"/>
      <c r="T6" s="174"/>
      <c r="U6" s="174"/>
      <c r="V6" s="174"/>
      <c r="W6" s="174"/>
      <c r="X6" s="174"/>
      <c r="Y6" s="174"/>
      <c r="Z6" s="174"/>
      <c r="AA6" s="1" t="s">
        <v>15</v>
      </c>
      <c r="AB6" s="175" t="s">
        <v>16</v>
      </c>
      <c r="AC6" s="175"/>
      <c r="AD6" s="175"/>
      <c r="AE6" s="176" t="s">
        <v>17</v>
      </c>
      <c r="AF6" s="176"/>
      <c r="AH6" s="177" t="s">
        <v>18</v>
      </c>
      <c r="AI6" s="177"/>
      <c r="AJ6" s="177"/>
      <c r="AK6" s="177"/>
      <c r="AL6" s="177"/>
      <c r="AM6" s="177"/>
      <c r="AN6" s="23"/>
      <c r="AO6" s="4"/>
      <c r="AP6" s="4"/>
      <c r="AQ6" s="4"/>
      <c r="AR6" s="4"/>
      <c r="AS6" s="4"/>
      <c r="AT6" s="4"/>
      <c r="AU6" s="4"/>
      <c r="AV6" s="4"/>
      <c r="AW6" s="5"/>
      <c r="AX6" s="6"/>
      <c r="AY6" s="5"/>
      <c r="AZ6" s="5"/>
      <c r="BA6" s="5"/>
      <c r="BB6" s="5"/>
      <c r="BC6" s="5"/>
      <c r="BD6" s="4"/>
      <c r="BE6" s="4"/>
      <c r="BF6" s="4"/>
      <c r="BG6" s="4"/>
      <c r="BH6" s="4"/>
      <c r="BI6" s="4"/>
      <c r="BJ6" s="4"/>
      <c r="BK6" s="4"/>
      <c r="BL6" s="4"/>
      <c r="BM6" s="4"/>
      <c r="BN6" s="4"/>
      <c r="BO6" s="4"/>
      <c r="BP6" s="7"/>
      <c r="BQ6" s="8"/>
      <c r="BR6" s="9"/>
      <c r="BS6" s="9"/>
      <c r="BT6" s="9"/>
      <c r="BU6" s="9"/>
      <c r="BV6" s="9"/>
      <c r="BW6" s="9"/>
      <c r="BX6" s="10"/>
      <c r="BY6" s="10"/>
      <c r="BZ6" s="5"/>
      <c r="CA6" s="5"/>
      <c r="CB6" s="5"/>
      <c r="CC6" s="5"/>
      <c r="CD6" s="11"/>
      <c r="CE6" s="4"/>
      <c r="CF6" s="4"/>
      <c r="CG6" s="4"/>
    </row>
    <row r="7" spans="1:85" ht="12.75" customHeight="1" thickBot="1" x14ac:dyDescent="0.2">
      <c r="X7" s="24"/>
      <c r="Y7" s="24"/>
      <c r="Z7" s="24"/>
      <c r="AN7" s="3"/>
      <c r="AO7" s="4"/>
      <c r="AP7" s="4"/>
      <c r="AQ7" s="4"/>
      <c r="AR7" s="4"/>
      <c r="AS7" s="4"/>
      <c r="AT7" s="4"/>
      <c r="AU7" s="4"/>
      <c r="AV7" s="4"/>
      <c r="AW7" s="5"/>
      <c r="AX7" s="6"/>
      <c r="AY7" s="5"/>
      <c r="AZ7" s="5"/>
      <c r="BA7" s="5"/>
      <c r="BB7" s="5"/>
      <c r="BC7" s="5"/>
      <c r="BD7" s="4"/>
      <c r="BE7" s="4"/>
      <c r="BF7" s="4"/>
      <c r="BG7" s="4"/>
      <c r="BH7" s="4"/>
      <c r="BI7" s="4"/>
      <c r="BJ7" s="4"/>
      <c r="BK7" s="4"/>
      <c r="BL7" s="4"/>
      <c r="BM7" s="4"/>
      <c r="BN7" s="4"/>
      <c r="BO7" s="4"/>
      <c r="BP7" s="7"/>
      <c r="BQ7" s="8"/>
      <c r="BR7" s="9"/>
      <c r="BS7" s="9"/>
      <c r="BT7" s="9"/>
      <c r="BU7" s="9"/>
      <c r="BV7" s="9"/>
      <c r="BW7" s="9"/>
      <c r="BX7" s="10"/>
      <c r="BY7" s="10"/>
      <c r="BZ7" s="5"/>
      <c r="CA7" s="5"/>
      <c r="CB7" s="5"/>
      <c r="CC7" s="5"/>
      <c r="CD7" s="11"/>
      <c r="CE7" s="4"/>
      <c r="CF7" s="4"/>
      <c r="CG7" s="4"/>
    </row>
    <row r="8" spans="1:85" s="34" customFormat="1" ht="22.5" customHeight="1" x14ac:dyDescent="0.15">
      <c r="A8" s="181" t="s">
        <v>19</v>
      </c>
      <c r="B8" s="184" t="s">
        <v>20</v>
      </c>
      <c r="C8" s="187" t="s">
        <v>21</v>
      </c>
      <c r="D8" s="190" t="s">
        <v>22</v>
      </c>
      <c r="E8" s="193" t="s">
        <v>23</v>
      </c>
      <c r="F8" s="194"/>
      <c r="G8" s="194"/>
      <c r="H8" s="194"/>
      <c r="I8" s="195"/>
      <c r="J8" s="184" t="s">
        <v>24</v>
      </c>
      <c r="K8" s="190" t="s">
        <v>25</v>
      </c>
      <c r="L8" s="206" t="s">
        <v>26</v>
      </c>
      <c r="M8" s="207"/>
      <c r="N8" s="207"/>
      <c r="O8" s="207"/>
      <c r="P8" s="207"/>
      <c r="Q8" s="207"/>
      <c r="R8" s="207"/>
      <c r="S8" s="207"/>
      <c r="T8" s="207"/>
      <c r="U8" s="207"/>
      <c r="V8" s="207"/>
      <c r="W8" s="208"/>
      <c r="X8" s="209" t="s">
        <v>27</v>
      </c>
      <c r="Y8" s="210"/>
      <c r="Z8" s="211"/>
      <c r="AA8" s="212" t="s">
        <v>28</v>
      </c>
      <c r="AB8" s="213"/>
      <c r="AC8" s="213"/>
      <c r="AD8" s="213"/>
      <c r="AE8" s="214"/>
      <c r="AF8" s="215" t="s">
        <v>29</v>
      </c>
      <c r="AG8" s="206" t="s">
        <v>30</v>
      </c>
      <c r="AH8" s="207"/>
      <c r="AI8" s="207"/>
      <c r="AJ8" s="207"/>
      <c r="AK8" s="207"/>
      <c r="AL8" s="207"/>
      <c r="AM8" s="218"/>
      <c r="AN8" s="25"/>
      <c r="AO8" s="26"/>
      <c r="AP8" s="26"/>
      <c r="AQ8" s="26"/>
      <c r="AR8" s="26"/>
      <c r="AS8" s="26"/>
      <c r="AT8" s="26"/>
      <c r="AU8" s="26"/>
      <c r="AV8" s="26"/>
      <c r="AW8" s="27"/>
      <c r="AX8" s="28"/>
      <c r="AY8" s="27"/>
      <c r="AZ8" s="27"/>
      <c r="BA8" s="27"/>
      <c r="BB8" s="27"/>
      <c r="BC8" s="27"/>
      <c r="BD8" s="26"/>
      <c r="BE8" s="26"/>
      <c r="BF8" s="26"/>
      <c r="BG8" s="26"/>
      <c r="BH8" s="26"/>
      <c r="BI8" s="26"/>
      <c r="BJ8" s="26"/>
      <c r="BK8" s="26"/>
      <c r="BL8" s="26"/>
      <c r="BM8" s="26"/>
      <c r="BN8" s="26"/>
      <c r="BO8" s="26"/>
      <c r="BP8" s="29"/>
      <c r="BQ8" s="30"/>
      <c r="BR8" s="31"/>
      <c r="BS8" s="31"/>
      <c r="BT8" s="31"/>
      <c r="BU8" s="31"/>
      <c r="BV8" s="31"/>
      <c r="BW8" s="31"/>
      <c r="BX8" s="32"/>
      <c r="BY8" s="32"/>
      <c r="BZ8" s="27"/>
      <c r="CA8" s="27"/>
      <c r="CB8" s="27"/>
      <c r="CC8" s="27"/>
      <c r="CD8" s="33"/>
      <c r="CE8" s="26"/>
      <c r="CF8" s="26"/>
      <c r="CG8" s="26"/>
    </row>
    <row r="9" spans="1:85" s="34" customFormat="1" ht="22.5" customHeight="1" x14ac:dyDescent="0.15">
      <c r="A9" s="182"/>
      <c r="B9" s="185"/>
      <c r="C9" s="188"/>
      <c r="D9" s="191"/>
      <c r="E9" s="196" t="s">
        <v>31</v>
      </c>
      <c r="F9" s="199" t="s">
        <v>32</v>
      </c>
      <c r="G9" s="202" t="s">
        <v>33</v>
      </c>
      <c r="H9" s="202"/>
      <c r="I9" s="203" t="s">
        <v>34</v>
      </c>
      <c r="J9" s="185"/>
      <c r="K9" s="191"/>
      <c r="L9" s="219" t="s">
        <v>35</v>
      </c>
      <c r="M9" s="220"/>
      <c r="N9" s="221"/>
      <c r="O9" s="222" t="s">
        <v>36</v>
      </c>
      <c r="P9" s="224" t="s">
        <v>37</v>
      </c>
      <c r="Q9" s="222" t="s">
        <v>38</v>
      </c>
      <c r="R9" s="222" t="s">
        <v>39</v>
      </c>
      <c r="S9" s="225" t="s">
        <v>40</v>
      </c>
      <c r="T9" s="226"/>
      <c r="U9" s="227" t="s">
        <v>41</v>
      </c>
      <c r="V9" s="228"/>
      <c r="W9" s="229"/>
      <c r="X9" s="230" t="s">
        <v>42</v>
      </c>
      <c r="Y9" s="233" t="s">
        <v>43</v>
      </c>
      <c r="Z9" s="236" t="s">
        <v>44</v>
      </c>
      <c r="AA9" s="265" t="s">
        <v>45</v>
      </c>
      <c r="AB9" s="266" t="s">
        <v>46</v>
      </c>
      <c r="AC9" s="269" t="s">
        <v>47</v>
      </c>
      <c r="AD9" s="266" t="s">
        <v>48</v>
      </c>
      <c r="AE9" s="236" t="s">
        <v>49</v>
      </c>
      <c r="AF9" s="216"/>
      <c r="AG9" s="185" t="s">
        <v>50</v>
      </c>
      <c r="AH9" s="222" t="s">
        <v>51</v>
      </c>
      <c r="AI9" s="222" t="s">
        <v>52</v>
      </c>
      <c r="AJ9" s="222" t="s">
        <v>53</v>
      </c>
      <c r="AK9" s="224" t="s">
        <v>54</v>
      </c>
      <c r="AL9" s="222" t="s">
        <v>55</v>
      </c>
      <c r="AM9" s="263" t="s">
        <v>56</v>
      </c>
      <c r="AN9" s="25"/>
      <c r="AO9" s="26"/>
      <c r="AP9" s="26"/>
      <c r="AQ9" s="26"/>
      <c r="AR9" s="26"/>
      <c r="AS9" s="26"/>
      <c r="AT9" s="26"/>
      <c r="AU9" s="26"/>
      <c r="AV9" s="26"/>
      <c r="AW9" s="27"/>
      <c r="AX9" s="28"/>
      <c r="AY9" s="27"/>
      <c r="AZ9" s="27"/>
      <c r="BA9" s="27"/>
      <c r="BB9" s="27"/>
      <c r="BC9" s="27"/>
      <c r="BD9" s="26"/>
      <c r="BE9" s="26"/>
      <c r="BF9" s="26"/>
      <c r="BG9" s="26"/>
      <c r="BH9" s="26"/>
      <c r="BI9" s="26"/>
      <c r="BJ9" s="26"/>
      <c r="BK9" s="26"/>
      <c r="BL9" s="26"/>
      <c r="BM9" s="26"/>
      <c r="BN9" s="26"/>
      <c r="BO9" s="26"/>
      <c r="BP9" s="29"/>
      <c r="BQ9" s="30"/>
      <c r="BR9" s="31"/>
      <c r="BS9" s="31"/>
      <c r="BT9" s="31"/>
      <c r="BU9" s="31"/>
      <c r="BV9" s="31"/>
      <c r="BW9" s="31"/>
      <c r="BX9" s="32"/>
      <c r="BY9" s="32"/>
      <c r="BZ9" s="27"/>
      <c r="CA9" s="27"/>
      <c r="CB9" s="27"/>
      <c r="CC9" s="27"/>
      <c r="CD9" s="33"/>
      <c r="CE9" s="26"/>
      <c r="CF9" s="26"/>
      <c r="CG9" s="26"/>
    </row>
    <row r="10" spans="1:85" s="34" customFormat="1" ht="22.5" customHeight="1" x14ac:dyDescent="0.15">
      <c r="A10" s="182"/>
      <c r="B10" s="185"/>
      <c r="C10" s="188"/>
      <c r="D10" s="191"/>
      <c r="E10" s="197"/>
      <c r="F10" s="200"/>
      <c r="G10" s="257" t="s">
        <v>57</v>
      </c>
      <c r="H10" s="257" t="s">
        <v>58</v>
      </c>
      <c r="I10" s="191"/>
      <c r="J10" s="185"/>
      <c r="K10" s="191"/>
      <c r="L10" s="185" t="s">
        <v>59</v>
      </c>
      <c r="M10" s="222" t="s">
        <v>60</v>
      </c>
      <c r="N10" s="260" t="s">
        <v>61</v>
      </c>
      <c r="O10" s="222"/>
      <c r="P10" s="222"/>
      <c r="Q10" s="222"/>
      <c r="R10" s="222"/>
      <c r="S10" s="262" t="s">
        <v>62</v>
      </c>
      <c r="T10" s="239" t="s">
        <v>63</v>
      </c>
      <c r="U10" s="240" t="s">
        <v>64</v>
      </c>
      <c r="V10" s="243" t="s">
        <v>65</v>
      </c>
      <c r="W10" s="246" t="s">
        <v>66</v>
      </c>
      <c r="X10" s="231"/>
      <c r="Y10" s="234"/>
      <c r="Z10" s="237"/>
      <c r="AA10" s="241"/>
      <c r="AB10" s="267"/>
      <c r="AC10" s="270"/>
      <c r="AD10" s="267"/>
      <c r="AE10" s="237"/>
      <c r="AF10" s="216"/>
      <c r="AG10" s="185"/>
      <c r="AH10" s="222"/>
      <c r="AI10" s="222"/>
      <c r="AJ10" s="222"/>
      <c r="AK10" s="222"/>
      <c r="AL10" s="222"/>
      <c r="AM10" s="263"/>
      <c r="AN10" s="25"/>
      <c r="AO10" s="26"/>
      <c r="AP10" s="26"/>
      <c r="AQ10" s="26"/>
      <c r="AR10" s="26"/>
      <c r="AS10" s="26"/>
      <c r="AT10" s="26"/>
      <c r="AU10" s="26"/>
      <c r="AV10" s="26"/>
      <c r="AW10" s="27"/>
      <c r="AX10" s="28"/>
      <c r="AY10" s="27"/>
      <c r="AZ10" s="27"/>
      <c r="BA10" s="27"/>
      <c r="BB10" s="29"/>
      <c r="BC10" s="27"/>
      <c r="BD10" s="26"/>
      <c r="BE10" s="26"/>
      <c r="BF10" s="26"/>
      <c r="BG10" s="26"/>
      <c r="BH10" s="26"/>
      <c r="BI10" s="26"/>
      <c r="BJ10" s="26"/>
      <c r="BK10" s="26"/>
      <c r="BL10" s="26"/>
      <c r="BM10" s="26"/>
      <c r="BN10" s="26"/>
      <c r="BO10" s="26"/>
      <c r="BP10" s="29"/>
      <c r="BQ10" s="30"/>
      <c r="BR10" s="31"/>
      <c r="BS10" s="31"/>
      <c r="BT10" s="31"/>
      <c r="BU10" s="31"/>
      <c r="BV10" s="31"/>
      <c r="BW10" s="31"/>
      <c r="BX10" s="32"/>
      <c r="BY10" s="32"/>
      <c r="BZ10" s="27"/>
      <c r="CA10" s="27"/>
      <c r="CB10" s="27"/>
      <c r="CC10" s="27"/>
      <c r="CD10" s="33"/>
      <c r="CE10" s="26"/>
      <c r="CF10" s="26"/>
      <c r="CG10" s="26"/>
    </row>
    <row r="11" spans="1:85" s="34" customFormat="1" ht="22.5" customHeight="1" x14ac:dyDescent="0.15">
      <c r="A11" s="182"/>
      <c r="B11" s="185"/>
      <c r="C11" s="188"/>
      <c r="D11" s="191"/>
      <c r="E11" s="198"/>
      <c r="F11" s="200"/>
      <c r="G11" s="258"/>
      <c r="H11" s="258"/>
      <c r="I11" s="191"/>
      <c r="J11" s="185"/>
      <c r="K11" s="191"/>
      <c r="L11" s="185"/>
      <c r="M11" s="222"/>
      <c r="N11" s="260"/>
      <c r="O11" s="222"/>
      <c r="P11" s="222"/>
      <c r="Q11" s="222"/>
      <c r="R11" s="222"/>
      <c r="S11" s="222"/>
      <c r="T11" s="191"/>
      <c r="U11" s="241"/>
      <c r="V11" s="244"/>
      <c r="W11" s="247"/>
      <c r="X11" s="231"/>
      <c r="Y11" s="234"/>
      <c r="Z11" s="237"/>
      <c r="AA11" s="241"/>
      <c r="AB11" s="267"/>
      <c r="AC11" s="270"/>
      <c r="AD11" s="267"/>
      <c r="AE11" s="237"/>
      <c r="AF11" s="216"/>
      <c r="AG11" s="185"/>
      <c r="AH11" s="222"/>
      <c r="AI11" s="222"/>
      <c r="AJ11" s="222"/>
      <c r="AK11" s="222"/>
      <c r="AL11" s="222"/>
      <c r="AM11" s="263"/>
      <c r="AN11" s="25"/>
      <c r="AO11" s="26"/>
      <c r="AP11" s="26"/>
      <c r="AQ11" s="26"/>
      <c r="AR11" s="26"/>
      <c r="AS11" s="26"/>
      <c r="AT11" s="26"/>
      <c r="AU11" s="26"/>
      <c r="AV11" s="26"/>
      <c r="AW11" s="27"/>
      <c r="AX11" s="28"/>
      <c r="AY11" s="27"/>
      <c r="AZ11" s="27"/>
      <c r="BA11" s="27"/>
      <c r="BB11" s="27"/>
      <c r="BC11" s="27"/>
      <c r="BD11" s="26"/>
      <c r="BE11" s="26"/>
      <c r="BF11" s="26"/>
      <c r="BG11" s="26"/>
      <c r="BH11" s="26"/>
      <c r="BI11" s="26"/>
      <c r="BJ11" s="26"/>
      <c r="BK11" s="26"/>
      <c r="BL11" s="26"/>
      <c r="BM11" s="26"/>
      <c r="BN11" s="26"/>
      <c r="BO11" s="26"/>
      <c r="BP11" s="29"/>
      <c r="BQ11" s="30"/>
      <c r="BR11" s="31"/>
      <c r="BS11" s="31"/>
      <c r="BT11" s="31"/>
      <c r="BU11" s="31"/>
      <c r="BV11" s="31"/>
      <c r="BW11" s="31"/>
      <c r="BX11" s="32"/>
      <c r="BY11" s="32"/>
      <c r="BZ11" s="27"/>
      <c r="CA11" s="27"/>
      <c r="CB11" s="27"/>
      <c r="CC11" s="27"/>
      <c r="CD11" s="33"/>
      <c r="CE11" s="26"/>
      <c r="CF11" s="26"/>
      <c r="CG11" s="26"/>
    </row>
    <row r="12" spans="1:85" s="34" customFormat="1" ht="22.5" customHeight="1" x14ac:dyDescent="0.15">
      <c r="A12" s="182"/>
      <c r="B12" s="185"/>
      <c r="C12" s="188"/>
      <c r="D12" s="191"/>
      <c r="E12" s="204" t="s">
        <v>67</v>
      </c>
      <c r="F12" s="200"/>
      <c r="G12" s="258"/>
      <c r="H12" s="258"/>
      <c r="I12" s="191"/>
      <c r="J12" s="185"/>
      <c r="K12" s="191"/>
      <c r="L12" s="185"/>
      <c r="M12" s="222"/>
      <c r="N12" s="260"/>
      <c r="O12" s="222"/>
      <c r="P12" s="222"/>
      <c r="Q12" s="222"/>
      <c r="R12" s="222"/>
      <c r="S12" s="222"/>
      <c r="T12" s="191"/>
      <c r="U12" s="241"/>
      <c r="V12" s="244"/>
      <c r="W12" s="247"/>
      <c r="X12" s="231"/>
      <c r="Y12" s="234"/>
      <c r="Z12" s="237"/>
      <c r="AA12" s="241"/>
      <c r="AB12" s="267"/>
      <c r="AC12" s="270"/>
      <c r="AD12" s="267"/>
      <c r="AE12" s="237"/>
      <c r="AF12" s="216"/>
      <c r="AG12" s="185"/>
      <c r="AH12" s="222"/>
      <c r="AI12" s="222"/>
      <c r="AJ12" s="222"/>
      <c r="AK12" s="222"/>
      <c r="AL12" s="222"/>
      <c r="AM12" s="263"/>
      <c r="AN12" s="25"/>
      <c r="AO12" s="26"/>
      <c r="AP12" s="26"/>
      <c r="AQ12" s="249" t="s">
        <v>68</v>
      </c>
      <c r="AR12" s="250"/>
      <c r="AS12" s="250"/>
      <c r="AT12" s="250"/>
      <c r="AU12" s="250"/>
      <c r="AV12" s="26"/>
      <c r="AW12" s="252" t="s">
        <v>69</v>
      </c>
      <c r="AX12" s="252"/>
      <c r="AY12" s="252"/>
      <c r="AZ12" s="252"/>
      <c r="BA12" s="252"/>
      <c r="BB12" s="252"/>
      <c r="BC12" s="252"/>
      <c r="BD12" s="252"/>
      <c r="BE12" s="252"/>
      <c r="BF12" s="252"/>
      <c r="BG12" s="252"/>
      <c r="BH12" s="252"/>
      <c r="BI12" s="252"/>
      <c r="BJ12" s="252"/>
      <c r="BK12" s="252"/>
      <c r="BL12" s="26"/>
      <c r="BM12" s="26"/>
      <c r="BN12" s="26"/>
      <c r="BO12" s="26"/>
      <c r="BP12" s="29"/>
      <c r="BQ12" s="30"/>
      <c r="BR12" s="31"/>
      <c r="BS12" s="31"/>
      <c r="BT12" s="31"/>
      <c r="BU12" s="31"/>
      <c r="BV12" s="31"/>
      <c r="BW12" s="31"/>
      <c r="BX12" s="32"/>
      <c r="BY12" s="32"/>
      <c r="BZ12" s="27"/>
      <c r="CA12" s="27"/>
      <c r="CB12" s="27"/>
      <c r="CC12" s="27"/>
      <c r="CD12" s="33"/>
      <c r="CE12" s="26"/>
      <c r="CF12" s="26"/>
      <c r="CG12" s="26"/>
    </row>
    <row r="13" spans="1:85" s="34" customFormat="1" ht="22.5" customHeight="1" x14ac:dyDescent="0.15">
      <c r="A13" s="182"/>
      <c r="B13" s="185"/>
      <c r="C13" s="188"/>
      <c r="D13" s="191"/>
      <c r="E13" s="197"/>
      <c r="F13" s="200"/>
      <c r="G13" s="258"/>
      <c r="H13" s="258"/>
      <c r="I13" s="191"/>
      <c r="J13" s="185"/>
      <c r="K13" s="191"/>
      <c r="L13" s="185"/>
      <c r="M13" s="222"/>
      <c r="N13" s="260"/>
      <c r="O13" s="222"/>
      <c r="P13" s="222"/>
      <c r="Q13" s="222"/>
      <c r="R13" s="222"/>
      <c r="S13" s="222"/>
      <c r="T13" s="191"/>
      <c r="U13" s="241"/>
      <c r="V13" s="244"/>
      <c r="W13" s="247"/>
      <c r="X13" s="231"/>
      <c r="Y13" s="234"/>
      <c r="Z13" s="237"/>
      <c r="AA13" s="241"/>
      <c r="AB13" s="267"/>
      <c r="AC13" s="270"/>
      <c r="AD13" s="267"/>
      <c r="AE13" s="237"/>
      <c r="AF13" s="216"/>
      <c r="AG13" s="185"/>
      <c r="AH13" s="222"/>
      <c r="AI13" s="222"/>
      <c r="AJ13" s="222"/>
      <c r="AK13" s="222"/>
      <c r="AL13" s="222"/>
      <c r="AM13" s="263"/>
      <c r="AN13" s="25"/>
      <c r="AO13" s="26"/>
      <c r="AP13" s="26"/>
      <c r="AQ13" s="251"/>
      <c r="AR13" s="251"/>
      <c r="AS13" s="251"/>
      <c r="AT13" s="251"/>
      <c r="AU13" s="251"/>
      <c r="AV13" s="26"/>
      <c r="AW13" s="252"/>
      <c r="AX13" s="252"/>
      <c r="AY13" s="252"/>
      <c r="AZ13" s="252"/>
      <c r="BA13" s="252"/>
      <c r="BB13" s="252"/>
      <c r="BC13" s="252"/>
      <c r="BD13" s="252"/>
      <c r="BE13" s="252"/>
      <c r="BF13" s="252"/>
      <c r="BG13" s="252"/>
      <c r="BH13" s="252"/>
      <c r="BI13" s="252"/>
      <c r="BJ13" s="252"/>
      <c r="BK13" s="252"/>
      <c r="BL13" s="26"/>
      <c r="BM13" s="26"/>
      <c r="BN13" s="26"/>
      <c r="BO13" s="26"/>
      <c r="BP13" s="29"/>
      <c r="BQ13" s="30"/>
      <c r="BR13" s="31"/>
      <c r="BS13" s="31"/>
      <c r="BT13" s="31"/>
      <c r="BU13" s="31"/>
      <c r="BV13" s="31"/>
      <c r="BW13" s="31"/>
      <c r="BX13" s="32"/>
      <c r="BY13" s="32"/>
      <c r="BZ13" s="27"/>
      <c r="CA13" s="27"/>
      <c r="CB13" s="27"/>
      <c r="CC13" s="27"/>
      <c r="CD13" s="33"/>
      <c r="CE13" s="26"/>
      <c r="CF13" s="26"/>
      <c r="CG13" s="26"/>
    </row>
    <row r="14" spans="1:85" s="34" customFormat="1" ht="22.5" customHeight="1" thickBot="1" x14ac:dyDescent="0.2">
      <c r="A14" s="183"/>
      <c r="B14" s="186"/>
      <c r="C14" s="189"/>
      <c r="D14" s="192"/>
      <c r="E14" s="205"/>
      <c r="F14" s="201"/>
      <c r="G14" s="259"/>
      <c r="H14" s="259"/>
      <c r="I14" s="192"/>
      <c r="J14" s="186"/>
      <c r="K14" s="192"/>
      <c r="L14" s="186"/>
      <c r="M14" s="223"/>
      <c r="N14" s="261"/>
      <c r="O14" s="223"/>
      <c r="P14" s="223"/>
      <c r="Q14" s="223"/>
      <c r="R14" s="223"/>
      <c r="S14" s="223"/>
      <c r="T14" s="192"/>
      <c r="U14" s="242"/>
      <c r="V14" s="245"/>
      <c r="W14" s="248"/>
      <c r="X14" s="232"/>
      <c r="Y14" s="235"/>
      <c r="Z14" s="238"/>
      <c r="AA14" s="242"/>
      <c r="AB14" s="268"/>
      <c r="AC14" s="271"/>
      <c r="AD14" s="268"/>
      <c r="AE14" s="272"/>
      <c r="AF14" s="217"/>
      <c r="AG14" s="186"/>
      <c r="AH14" s="223"/>
      <c r="AI14" s="223"/>
      <c r="AJ14" s="223"/>
      <c r="AK14" s="223"/>
      <c r="AL14" s="223"/>
      <c r="AM14" s="264"/>
      <c r="AN14" s="25"/>
      <c r="AO14" s="26"/>
      <c r="AP14" s="26"/>
      <c r="AQ14" s="35" t="s">
        <v>70</v>
      </c>
      <c r="AR14" s="36" t="s">
        <v>71</v>
      </c>
      <c r="AS14" s="37" t="s">
        <v>72</v>
      </c>
      <c r="AT14" s="37" t="s">
        <v>73</v>
      </c>
      <c r="AU14" s="38" t="s">
        <v>74</v>
      </c>
      <c r="AV14" s="26"/>
      <c r="AW14" s="39"/>
      <c r="AX14" s="40"/>
      <c r="AY14" s="36" t="s">
        <v>75</v>
      </c>
      <c r="AZ14" s="41" t="s">
        <v>76</v>
      </c>
      <c r="BA14" s="41" t="s">
        <v>77</v>
      </c>
      <c r="BB14" s="38" t="s">
        <v>78</v>
      </c>
      <c r="BC14" s="42" t="s">
        <v>79</v>
      </c>
      <c r="BD14" s="43"/>
      <c r="BE14" s="253" t="s">
        <v>56</v>
      </c>
      <c r="BF14" s="254"/>
      <c r="BG14" s="254"/>
      <c r="BH14" s="255"/>
      <c r="BI14" s="43"/>
      <c r="BJ14" s="253" t="s">
        <v>63</v>
      </c>
      <c r="BK14" s="255"/>
      <c r="BL14" s="44"/>
      <c r="BM14" s="45" t="s">
        <v>80</v>
      </c>
      <c r="BN14" s="44"/>
      <c r="BO14" s="44"/>
      <c r="BP14" s="256" t="s">
        <v>81</v>
      </c>
      <c r="BQ14" s="256"/>
      <c r="BR14" s="256"/>
      <c r="BS14" s="256"/>
      <c r="BT14" s="256"/>
      <c r="BU14" s="256"/>
      <c r="BV14" s="256"/>
      <c r="BW14" s="256"/>
      <c r="BX14" s="256"/>
      <c r="BY14" s="256"/>
      <c r="BZ14" s="256"/>
      <c r="CA14" s="256"/>
      <c r="CB14" s="256"/>
      <c r="CC14" s="256"/>
      <c r="CD14" s="256"/>
      <c r="CE14" s="26"/>
      <c r="CF14" s="118" t="s">
        <v>82</v>
      </c>
      <c r="CG14" s="118" t="s">
        <v>83</v>
      </c>
    </row>
    <row r="15" spans="1:85" s="58" customFormat="1" ht="14.25" customHeight="1" thickTop="1" x14ac:dyDescent="0.15">
      <c r="A15" s="285" t="s">
        <v>157</v>
      </c>
      <c r="B15" s="287">
        <v>65.599999999999994</v>
      </c>
      <c r="C15" s="289">
        <v>4.8</v>
      </c>
      <c r="D15" s="291">
        <f>IF(A15="","",B15+C15)</f>
        <v>70.399999999999991</v>
      </c>
      <c r="E15" s="46">
        <v>0.29375000000000001</v>
      </c>
      <c r="F15" s="273">
        <v>0.20833333333333334</v>
      </c>
      <c r="G15" s="273"/>
      <c r="H15" s="273"/>
      <c r="I15" s="275">
        <v>0.62222222222222223</v>
      </c>
      <c r="J15" s="277">
        <f>IF(A15="","",I15-F15)</f>
        <v>0.41388888888888886</v>
      </c>
      <c r="K15" s="279">
        <f>IF(A15="","",IF(G15="",I15-F15,(G15-F15)+(I15-H15)))</f>
        <v>0.41388888888888886</v>
      </c>
      <c r="L15" s="281">
        <v>0.19097222222222221</v>
      </c>
      <c r="M15" s="283">
        <v>1.5972222222222224E-2</v>
      </c>
      <c r="N15" s="299">
        <f>IF(A15="","",L15+M15)</f>
        <v>0.20694444444444443</v>
      </c>
      <c r="O15" s="283"/>
      <c r="P15" s="283">
        <v>7.2916666666666671E-2</v>
      </c>
      <c r="Q15" s="283"/>
      <c r="R15" s="302">
        <v>1.2499999999999999E-2</v>
      </c>
      <c r="S15" s="283">
        <v>2.0833333333333332E-2</v>
      </c>
      <c r="T15" s="293"/>
      <c r="U15" s="277">
        <f>IF(A15="","",N15+O15+P15+Q15+R15+S15+T15)</f>
        <v>0.31319444444444444</v>
      </c>
      <c r="V15" s="295">
        <f>U15</f>
        <v>0.31319444444444444</v>
      </c>
      <c r="W15" s="279">
        <f>IF(A15="","",N15+O15+P15+Q15+1/1440*25+S15+T15)</f>
        <v>0.31805555555555554</v>
      </c>
      <c r="X15" s="277" t="str">
        <f>IF(A15="","",IF(K15&gt;1/1440*690,F15+1/1440*690,"×"))</f>
        <v>×</v>
      </c>
      <c r="Y15" s="297"/>
      <c r="Z15" s="279" t="str">
        <f>IF(A15="","",IF(K15&gt;1/1440*690,IF(ROUNDDOWN(I15-X15-Y15,15)&lt;0,"不足",ROUNDDOWN(I15-X15-Y15,15)),""))</f>
        <v/>
      </c>
      <c r="AA15" s="277">
        <f>IF(A15="","",IF(K15&gt;0.5,1/1440*70,1/1440*60))</f>
        <v>4.1666666666666671E-2</v>
      </c>
      <c r="AB15" s="295">
        <f>IF(A15="","",FLOOR(U15+AA15,"0:01"))</f>
        <v>0.35486111111111113</v>
      </c>
      <c r="AC15" s="295">
        <f>IF(A15="","",IF(K15&gt;0.5,FLOOR(1/1440*543,"0:01"),FLOOR(1/1440*533,"0:01")))</f>
        <v>0.37013888888888891</v>
      </c>
      <c r="AD15" s="295" t="str">
        <f>IF(A15="","",IF(AB15-AC15&lt;0,TEXT(ABS(AB15-AC15-Y15),"-"&amp;"h:mm"),IF(AB15-AC15-Y15&lt;0,TEXT(ABS(AB15-AC15-Y15),"-"&amp;"h:mm"),TEXT(AB15-AC15-Y15,"h:mm"))))</f>
        <v>-0:22</v>
      </c>
      <c r="AE15" s="279">
        <f>IF(A15="","",IF(AO15&lt;0,"不足",AO15))</f>
        <v>5.9027777777777735E-2</v>
      </c>
      <c r="AF15" s="331">
        <f>IF(A15="","",CF15+CG15)</f>
        <v>0</v>
      </c>
      <c r="AG15" s="333"/>
      <c r="AH15" s="304"/>
      <c r="AI15" s="304"/>
      <c r="AJ15" s="304"/>
      <c r="AK15" s="306"/>
      <c r="AL15" s="306"/>
      <c r="AM15" s="325"/>
      <c r="AN15" s="327" t="str">
        <f>IF(AE15="不足","休憩時間不足",IF(Z15="不足","休憩時間不足",""))</f>
        <v/>
      </c>
      <c r="AO15" s="308">
        <f>IF(Z15="",K15-AB15,K15-AB15-(I15-X15-Y15))</f>
        <v>5.9027777777777735E-2</v>
      </c>
      <c r="AP15" s="47"/>
      <c r="AQ15" s="328" t="str">
        <f>IF(A15="","",A15)</f>
        <v>47A</v>
      </c>
      <c r="AR15" s="329">
        <f>IF(A15="","",F15+1/1440+VLOOKUP(BP16,$BQ$15:$CD$43,10,0))</f>
        <v>0.22291666666666668</v>
      </c>
      <c r="AS15" s="317" t="str">
        <f>IF(G15="","",G15-1/1440-VLOOKUP(BP16,$BQ$15:$CD$43,11,0))</f>
        <v/>
      </c>
      <c r="AT15" s="317" t="str">
        <f>IF(H15="","",H15+1/1440+VLOOKUP(BP16,$BQ$15:$CD$43,12,0))</f>
        <v/>
      </c>
      <c r="AU15" s="318">
        <f>IF(A15="","",I15-1/1440-VLOOKUP(BP16,$BQ$15:$CD$43,13,0))</f>
        <v>0.61458333333333337</v>
      </c>
      <c r="AV15" s="47"/>
      <c r="AW15" s="48" t="s">
        <v>84</v>
      </c>
      <c r="AX15" s="49" t="s">
        <v>85</v>
      </c>
      <c r="AY15" s="50">
        <v>1.3888888888888888E-2</v>
      </c>
      <c r="AZ15" s="51"/>
      <c r="BA15" s="51"/>
      <c r="BB15" s="52">
        <v>6.9444444444444441E-3</v>
      </c>
      <c r="BC15" s="53">
        <v>2.0833333333333332E-2</v>
      </c>
      <c r="BD15" s="54"/>
      <c r="BE15" s="320" t="s">
        <v>86</v>
      </c>
      <c r="BF15" s="321"/>
      <c r="BG15" s="321"/>
      <c r="BH15" s="322"/>
      <c r="BI15" s="54"/>
      <c r="BJ15" s="323" t="s">
        <v>87</v>
      </c>
      <c r="BK15" s="324"/>
      <c r="BL15" s="44"/>
      <c r="BM15" s="44"/>
      <c r="BN15" s="44"/>
      <c r="BO15" s="55" t="s">
        <v>88</v>
      </c>
      <c r="BP15" s="56" t="s">
        <v>89</v>
      </c>
      <c r="BQ15" s="56" t="s">
        <v>90</v>
      </c>
      <c r="BR15" s="120" t="s">
        <v>91</v>
      </c>
      <c r="BS15" s="56" t="s">
        <v>88</v>
      </c>
      <c r="BT15" s="56" t="s">
        <v>50</v>
      </c>
      <c r="BU15" s="56" t="s">
        <v>92</v>
      </c>
      <c r="BV15" s="56" t="s">
        <v>93</v>
      </c>
      <c r="BW15" s="56" t="s">
        <v>94</v>
      </c>
      <c r="BX15" s="56" t="s">
        <v>95</v>
      </c>
      <c r="BY15" s="56" t="s">
        <v>96</v>
      </c>
      <c r="BZ15" s="120" t="s">
        <v>75</v>
      </c>
      <c r="CA15" s="120" t="s">
        <v>76</v>
      </c>
      <c r="CB15" s="120" t="s">
        <v>77</v>
      </c>
      <c r="CC15" s="120" t="s">
        <v>78</v>
      </c>
      <c r="CD15" s="121" t="s">
        <v>97</v>
      </c>
      <c r="CE15" s="57"/>
      <c r="CF15" s="308">
        <f>IF(F15&lt;1/1440*300,1/1440*300-F15,0)</f>
        <v>0</v>
      </c>
      <c r="CG15" s="308">
        <f>IF(I15&gt;1/1440*1320,I15-1/1440*1320,0)</f>
        <v>0</v>
      </c>
    </row>
    <row r="16" spans="1:85" s="58" customFormat="1" ht="14.25" customHeight="1" x14ac:dyDescent="0.15">
      <c r="A16" s="286"/>
      <c r="B16" s="288"/>
      <c r="C16" s="290"/>
      <c r="D16" s="292"/>
      <c r="E16" s="46">
        <v>0.62152777777777779</v>
      </c>
      <c r="F16" s="274"/>
      <c r="G16" s="274"/>
      <c r="H16" s="274"/>
      <c r="I16" s="276"/>
      <c r="J16" s="278"/>
      <c r="K16" s="280"/>
      <c r="L16" s="282"/>
      <c r="M16" s="284"/>
      <c r="N16" s="300"/>
      <c r="O16" s="301"/>
      <c r="P16" s="301"/>
      <c r="Q16" s="301"/>
      <c r="R16" s="303"/>
      <c r="S16" s="301"/>
      <c r="T16" s="294"/>
      <c r="U16" s="278"/>
      <c r="V16" s="296"/>
      <c r="W16" s="280"/>
      <c r="X16" s="278"/>
      <c r="Y16" s="298"/>
      <c r="Z16" s="280"/>
      <c r="AA16" s="278"/>
      <c r="AB16" s="296"/>
      <c r="AC16" s="296"/>
      <c r="AD16" s="296"/>
      <c r="AE16" s="280"/>
      <c r="AF16" s="332"/>
      <c r="AG16" s="334"/>
      <c r="AH16" s="305"/>
      <c r="AI16" s="305"/>
      <c r="AJ16" s="305"/>
      <c r="AK16" s="307"/>
      <c r="AL16" s="307"/>
      <c r="AM16" s="326"/>
      <c r="AN16" s="327"/>
      <c r="AO16" s="308"/>
      <c r="AP16" s="47"/>
      <c r="AQ16" s="328"/>
      <c r="AR16" s="330"/>
      <c r="AS16" s="317"/>
      <c r="AT16" s="317"/>
      <c r="AU16" s="319"/>
      <c r="AV16" s="47"/>
      <c r="AW16" s="124"/>
      <c r="AX16" s="59" t="s">
        <v>98</v>
      </c>
      <c r="AY16" s="60">
        <v>1.3888888888888888E-2</v>
      </c>
      <c r="AZ16" s="61"/>
      <c r="BA16" s="61"/>
      <c r="BB16" s="62">
        <v>6.9444444444444441E-3</v>
      </c>
      <c r="BC16" s="53">
        <v>2.0833333333333332E-2</v>
      </c>
      <c r="BD16" s="54"/>
      <c r="BE16" s="63"/>
      <c r="BF16" s="64" t="s">
        <v>75</v>
      </c>
      <c r="BG16" s="65" t="s">
        <v>78</v>
      </c>
      <c r="BH16" s="66" t="s">
        <v>79</v>
      </c>
      <c r="BI16" s="54"/>
      <c r="BJ16" s="309" t="s">
        <v>99</v>
      </c>
      <c r="BK16" s="310"/>
      <c r="BL16" s="44"/>
      <c r="BM16" s="67">
        <v>9.0277777777777787E-3</v>
      </c>
      <c r="BN16" s="44"/>
      <c r="BO16" s="68" t="str">
        <f>IF(G15="","",1)</f>
        <v/>
      </c>
      <c r="BP16" s="69" t="str">
        <f>BO16&amp;AG15&amp;AI15&amp;AJ15&amp;AK15&amp;AL15&amp;AM15&amp;S15</f>
        <v>0.0208333333333333</v>
      </c>
      <c r="BQ16" s="69" t="str">
        <f>BS16&amp;BT16&amp;BU16&amp;BV16&amp;BW16&amp;BX16&amp;BY16&amp;BR16</f>
        <v>10.00902777777777778</v>
      </c>
      <c r="BR16" s="70">
        <v>9.0277777777777787E-3</v>
      </c>
      <c r="BS16" s="71"/>
      <c r="BT16" s="71"/>
      <c r="BU16" s="71"/>
      <c r="BV16" s="71"/>
      <c r="BW16" s="71"/>
      <c r="BX16" s="72"/>
      <c r="BY16" s="72">
        <v>1</v>
      </c>
      <c r="BZ16" s="73">
        <v>5.5555555555555558E-3</v>
      </c>
      <c r="CA16" s="73"/>
      <c r="CB16" s="73"/>
      <c r="CC16" s="73">
        <v>3.472222222222222E-3</v>
      </c>
      <c r="CD16" s="74">
        <f t="shared" ref="CD16:CD43" si="0">BZ16-0.00138888888888889</f>
        <v>4.1666666666666657E-3</v>
      </c>
      <c r="CE16" s="57"/>
      <c r="CF16" s="308"/>
      <c r="CG16" s="308"/>
    </row>
    <row r="17" spans="1:85" s="58" customFormat="1" ht="14.25" customHeight="1" x14ac:dyDescent="0.15">
      <c r="A17" s="311" t="s">
        <v>158</v>
      </c>
      <c r="B17" s="312">
        <v>32.799999999999997</v>
      </c>
      <c r="C17" s="313">
        <v>2.4</v>
      </c>
      <c r="D17" s="314">
        <f>IF(A17="","",B17+C17)</f>
        <v>35.199999999999996</v>
      </c>
      <c r="E17" s="46">
        <v>0.67361111111111116</v>
      </c>
      <c r="F17" s="298">
        <v>0.6645833333333333</v>
      </c>
      <c r="G17" s="274"/>
      <c r="H17" s="274"/>
      <c r="I17" s="316">
        <v>1.0048611111111112</v>
      </c>
      <c r="J17" s="341">
        <f>IF(A17="","",I17-F17)</f>
        <v>0.3402777777777779</v>
      </c>
      <c r="K17" s="343">
        <f>IF(A17="","",IF(G17="",I17-F17,(G17-F17)+(I17-H17)))</f>
        <v>0.3402777777777779</v>
      </c>
      <c r="L17" s="345">
        <v>9.7916666666666666E-2</v>
      </c>
      <c r="M17" s="346">
        <v>8.3333333333333332E-3</v>
      </c>
      <c r="N17" s="296">
        <f t="shared" ref="N17" si="1">IF(A17="","",L17+M17)</f>
        <v>0.10625</v>
      </c>
      <c r="O17" s="335"/>
      <c r="P17" s="335">
        <v>0.16180555555555556</v>
      </c>
      <c r="Q17" s="335"/>
      <c r="R17" s="337">
        <v>5.5555555555555558E-3</v>
      </c>
      <c r="S17" s="335">
        <v>1.7361111111111112E-2</v>
      </c>
      <c r="T17" s="339"/>
      <c r="U17" s="341">
        <f>IF(A17="","",N17+O17+P17+Q17+R17+S17+T17)</f>
        <v>0.29097222222222219</v>
      </c>
      <c r="V17" s="351">
        <f>U17</f>
        <v>0.29097222222222219</v>
      </c>
      <c r="W17" s="343">
        <f>IF(A17="","",N17+O17+P17+Q17+1/1440*25+S17+T17)</f>
        <v>0.30277777777777776</v>
      </c>
      <c r="X17" s="341" t="str">
        <f>IF(A17="","",IF(K17&gt;1/1440*690,F17+1/1440*690,"×"))</f>
        <v>×</v>
      </c>
      <c r="Y17" s="357"/>
      <c r="Z17" s="343" t="str">
        <f>IF(A17="","",IF(K17&gt;1/1440*690,IF(ROUNDDOWN(I17-X17-Y17,15)&lt;0,"不足",ROUNDDOWN(I17-X17-Y17,15)),""))</f>
        <v/>
      </c>
      <c r="AA17" s="341">
        <f>IF(A17="","",IF(K17&gt;0.5,1/1440*70,1/1440*60))</f>
        <v>4.1666666666666671E-2</v>
      </c>
      <c r="AB17" s="351">
        <f>IF(A17="","",FLOOR(U17+AA17,"0:01"))</f>
        <v>0.33263888888888893</v>
      </c>
      <c r="AC17" s="351">
        <f>IF(A17="","",IF(K17&gt;0.5,FLOOR(1/1440*543,"0:01"),FLOOR(1/1440*533,"0:01")))</f>
        <v>0.37013888888888891</v>
      </c>
      <c r="AD17" s="351" t="str">
        <f>IF(A17="","",IF(AB17-AC17&lt;0,TEXT(ABS(AB17-AC17-Y17),"-"&amp;"h:mm"),IF(AB17-AC17-Y17&lt;0,TEXT(ABS(AB17-AC17-Y17),"-"&amp;"h:mm"),TEXT(AB17-AC17-Y17,"h:mm"))))</f>
        <v>-0:54</v>
      </c>
      <c r="AE17" s="343">
        <f>IF(A17="","",IF(AO17&lt;0,"不足",AO17))</f>
        <v>7.6388888888889728E-3</v>
      </c>
      <c r="AF17" s="353">
        <f>IF(A17="","",CF17+CG17)</f>
        <v>8.8194444444444464E-2</v>
      </c>
      <c r="AG17" s="355"/>
      <c r="AH17" s="363"/>
      <c r="AI17" s="363"/>
      <c r="AJ17" s="363" t="s">
        <v>140</v>
      </c>
      <c r="AK17" s="347"/>
      <c r="AL17" s="347"/>
      <c r="AM17" s="349"/>
      <c r="AN17" s="327" t="str">
        <f>IF(AE17="不足","休憩時間不足",IF(Z17="不足","休憩時間不足",""))</f>
        <v/>
      </c>
      <c r="AO17" s="308">
        <f>IF(Z17="",K17-AB17,K17-AB17-(I17-X17-Y17))</f>
        <v>7.6388888888889728E-3</v>
      </c>
      <c r="AP17" s="47"/>
      <c r="AQ17" s="328" t="str">
        <f>IF(A17="","",A17)</f>
        <v>47B</v>
      </c>
      <c r="AR17" s="329">
        <f>IF(A17="","",F17+1/1440+VLOOKUP(BP18,$BQ$15:$CD$43,10,0))</f>
        <v>0.67569444444444438</v>
      </c>
      <c r="AS17" s="317" t="str">
        <f>IF(G17="","",G17-1/1440-VLOOKUP(BP18,$BQ$15:$CD$43,11,0))</f>
        <v/>
      </c>
      <c r="AT17" s="317" t="str">
        <f>IF(H17="","",H17+1/1440+VLOOKUP(BP18,$BQ$15:$CD$43,12,0))</f>
        <v/>
      </c>
      <c r="AU17" s="318">
        <f>IF(A17="","",I17-1/1440-VLOOKUP(BP18,$BQ$15:$CD$43,13,0))</f>
        <v>0.99722222222222223</v>
      </c>
      <c r="AV17" s="47"/>
      <c r="AW17" s="124"/>
      <c r="AX17" s="59" t="s">
        <v>100</v>
      </c>
      <c r="AY17" s="60">
        <v>1.0416666666666666E-2</v>
      </c>
      <c r="AZ17" s="61"/>
      <c r="BA17" s="61"/>
      <c r="BB17" s="62">
        <v>6.9444444444444441E-3</v>
      </c>
      <c r="BC17" s="53">
        <v>1.7361111111111112E-2</v>
      </c>
      <c r="BD17" s="54"/>
      <c r="BE17" s="75" t="s">
        <v>101</v>
      </c>
      <c r="BF17" s="50">
        <v>1.3888888888888888E-2</v>
      </c>
      <c r="BG17" s="76">
        <v>5.5555555555555558E-3</v>
      </c>
      <c r="BH17" s="77">
        <v>1.9444444444444445E-2</v>
      </c>
      <c r="BI17" s="54"/>
      <c r="BJ17" s="78" t="s">
        <v>102</v>
      </c>
      <c r="BK17" s="62">
        <v>2.0833333333333333E-3</v>
      </c>
      <c r="BL17" s="125"/>
      <c r="BM17" s="67">
        <v>1.1805555555555555E-2</v>
      </c>
      <c r="BN17" s="125"/>
      <c r="BO17" s="79"/>
      <c r="BP17" s="80"/>
      <c r="BQ17" s="80" t="str">
        <f t="shared" ref="BQ17:BQ42" si="2">BS17&amp;BT17&amp;BU17&amp;BV17&amp;BW17&amp;BX17&amp;BY17&amp;BR17</f>
        <v>10.0118055555555556</v>
      </c>
      <c r="BR17" s="81">
        <v>1.1805555555555555E-2</v>
      </c>
      <c r="BS17" s="82"/>
      <c r="BT17" s="82"/>
      <c r="BU17" s="82"/>
      <c r="BV17" s="82"/>
      <c r="BW17" s="82"/>
      <c r="BX17" s="83"/>
      <c r="BY17" s="83">
        <v>1</v>
      </c>
      <c r="BZ17" s="84">
        <v>6.2500000000000003E-3</v>
      </c>
      <c r="CA17" s="84"/>
      <c r="CB17" s="84"/>
      <c r="CC17" s="84">
        <v>5.5555555555555558E-3</v>
      </c>
      <c r="CD17" s="85">
        <f t="shared" si="0"/>
        <v>4.8611111111111103E-3</v>
      </c>
      <c r="CE17" s="47"/>
      <c r="CF17" s="308">
        <f>IF(F17&lt;1/1440*300,1/1440*300-F17,0)</f>
        <v>0</v>
      </c>
      <c r="CG17" s="308">
        <f>IF(I17&gt;1/1440*1320,I17-1/1440*1320,0)</f>
        <v>8.8194444444444464E-2</v>
      </c>
    </row>
    <row r="18" spans="1:85" s="58" customFormat="1" ht="14.25" customHeight="1" x14ac:dyDescent="0.15">
      <c r="A18" s="286"/>
      <c r="B18" s="288"/>
      <c r="C18" s="290"/>
      <c r="D18" s="292"/>
      <c r="E18" s="46">
        <v>0.81111111111111101</v>
      </c>
      <c r="F18" s="315"/>
      <c r="G18" s="274"/>
      <c r="H18" s="274"/>
      <c r="I18" s="316"/>
      <c r="J18" s="342"/>
      <c r="K18" s="344"/>
      <c r="L18" s="282"/>
      <c r="M18" s="284"/>
      <c r="N18" s="296"/>
      <c r="O18" s="336"/>
      <c r="P18" s="336"/>
      <c r="Q18" s="336"/>
      <c r="R18" s="338"/>
      <c r="S18" s="336"/>
      <c r="T18" s="340"/>
      <c r="U18" s="342"/>
      <c r="V18" s="352"/>
      <c r="W18" s="344"/>
      <c r="X18" s="342"/>
      <c r="Y18" s="358"/>
      <c r="Z18" s="344"/>
      <c r="AA18" s="342"/>
      <c r="AB18" s="352"/>
      <c r="AC18" s="352"/>
      <c r="AD18" s="352"/>
      <c r="AE18" s="344"/>
      <c r="AF18" s="354"/>
      <c r="AG18" s="356"/>
      <c r="AH18" s="364"/>
      <c r="AI18" s="364"/>
      <c r="AJ18" s="364"/>
      <c r="AK18" s="348"/>
      <c r="AL18" s="348"/>
      <c r="AM18" s="350"/>
      <c r="AN18" s="327"/>
      <c r="AO18" s="308"/>
      <c r="AP18" s="47"/>
      <c r="AQ18" s="328"/>
      <c r="AR18" s="330"/>
      <c r="AS18" s="317"/>
      <c r="AT18" s="317"/>
      <c r="AU18" s="319"/>
      <c r="AV18" s="47"/>
      <c r="AW18" s="124"/>
      <c r="AX18" s="59" t="s">
        <v>88</v>
      </c>
      <c r="AY18" s="60">
        <v>1.3888888888888888E-2</v>
      </c>
      <c r="AZ18" s="61">
        <v>2.7777777777777779E-3</v>
      </c>
      <c r="BA18" s="61">
        <v>2.7777777777777779E-3</v>
      </c>
      <c r="BB18" s="62">
        <v>6.9444444444444441E-3</v>
      </c>
      <c r="BC18" s="53">
        <v>2.6388888888888889E-2</v>
      </c>
      <c r="BD18" s="54"/>
      <c r="BE18" s="78" t="s">
        <v>103</v>
      </c>
      <c r="BF18" s="60">
        <v>6.2500000000000003E-3</v>
      </c>
      <c r="BG18" s="86">
        <v>5.5555555555555558E-3</v>
      </c>
      <c r="BH18" s="87">
        <v>1.1805555555555555E-2</v>
      </c>
      <c r="BI18" s="54"/>
      <c r="BJ18" s="78" t="s">
        <v>104</v>
      </c>
      <c r="BK18" s="62">
        <v>5.5555555555555558E-3</v>
      </c>
      <c r="BL18" s="88"/>
      <c r="BM18" s="67">
        <v>1.2500000000000001E-2</v>
      </c>
      <c r="BN18" s="88"/>
      <c r="BO18" s="79" t="str">
        <f>IF(G17="","",1)</f>
        <v/>
      </c>
      <c r="BP18" s="80" t="str">
        <f>BO18&amp;AG17&amp;AI17&amp;AJ17&amp;AK17&amp;AL17&amp;AM17&amp;S17</f>
        <v>B0.0173611111111111</v>
      </c>
      <c r="BQ18" s="80" t="str">
        <f t="shared" si="2"/>
        <v>10.0125</v>
      </c>
      <c r="BR18" s="81">
        <v>1.2500000000000001E-2</v>
      </c>
      <c r="BS18" s="82"/>
      <c r="BT18" s="82"/>
      <c r="BU18" s="82"/>
      <c r="BV18" s="82"/>
      <c r="BW18" s="82"/>
      <c r="BX18" s="83"/>
      <c r="BY18" s="83">
        <v>1</v>
      </c>
      <c r="BZ18" s="84">
        <v>5.5555555555555558E-3</v>
      </c>
      <c r="CA18" s="84"/>
      <c r="CB18" s="84"/>
      <c r="CC18" s="84">
        <v>6.9444444444444441E-3</v>
      </c>
      <c r="CD18" s="85">
        <f t="shared" si="0"/>
        <v>4.1666666666666657E-3</v>
      </c>
      <c r="CE18" s="47"/>
      <c r="CF18" s="308"/>
      <c r="CG18" s="308"/>
    </row>
    <row r="19" spans="1:85" s="58" customFormat="1" ht="14.25" customHeight="1" x14ac:dyDescent="0.15">
      <c r="A19" s="311"/>
      <c r="B19" s="312"/>
      <c r="C19" s="313"/>
      <c r="D19" s="362" t="str">
        <f>IF(A19="","",B19+C19)</f>
        <v/>
      </c>
      <c r="E19" s="46" t="str">
        <f t="shared" ref="E19:E21" si="3">IF(A19="","",F19+VLOOKUP(BP20,$BQ$16:$CD$43,14,0))</f>
        <v/>
      </c>
      <c r="F19" s="274"/>
      <c r="G19" s="274"/>
      <c r="H19" s="274"/>
      <c r="I19" s="276"/>
      <c r="J19" s="375" t="str">
        <f>IF(A19="","",I19-F19)</f>
        <v/>
      </c>
      <c r="K19" s="359" t="str">
        <f>IF(A19="","",IF(G19="",I19-F19,(G19-F19)+(I19-H19)))</f>
        <v/>
      </c>
      <c r="L19" s="345"/>
      <c r="M19" s="346"/>
      <c r="N19" s="299" t="str">
        <f t="shared" ref="N19" si="4">IF(A19="","",L19+M19)</f>
        <v/>
      </c>
      <c r="O19" s="383"/>
      <c r="P19" s="383"/>
      <c r="Q19" s="383"/>
      <c r="R19" s="385"/>
      <c r="S19" s="383"/>
      <c r="T19" s="387"/>
      <c r="U19" s="375" t="str">
        <f>IF(A19="","",N19+O19+P19+Q19+R19+S19+T19)</f>
        <v/>
      </c>
      <c r="V19" s="377" t="str">
        <f>U19</f>
        <v/>
      </c>
      <c r="W19" s="359" t="str">
        <f>IF(A19="","",N19+O19+P19+Q19+1/1440*25+S19+T19)</f>
        <v/>
      </c>
      <c r="X19" s="375" t="str">
        <f>IF(A19="","",IF(K19&gt;1/1440*690,F19+1/1440*690,"×"))</f>
        <v/>
      </c>
      <c r="Y19" s="381"/>
      <c r="Z19" s="359" t="str">
        <f>IF(A19="","",IF(K19&gt;1/1440*690,IF(ROUNDDOWN(I19-X19-Y19,15)&lt;0,"不足",ROUNDDOWN(I19-X19-Y19,15)),""))</f>
        <v/>
      </c>
      <c r="AA19" s="375" t="str">
        <f>IF(A19="","",IF(K19&gt;0.5,1/1440*70,1/1440*60))</f>
        <v/>
      </c>
      <c r="AB19" s="377" t="str">
        <f>IF(A19="","",FLOOR(U19+AA19,"0:01"))</f>
        <v/>
      </c>
      <c r="AC19" s="377" t="str">
        <f>IF(A19="","",IF(K19&gt;0.5,FLOOR(1/1440*543,"0:01"),FLOOR(1/1440*533,"0:01")))</f>
        <v/>
      </c>
      <c r="AD19" s="377" t="str">
        <f>IF(A19="","",IF(AB19-AC19&lt;0,TEXT(ABS(AB19-AC19-Y19),"-"&amp;"h:mm"),IF(AB19-AC19-Y19&lt;0,TEXT(ABS(AB19-AC19-Y19),"-"&amp;"h:mm"),TEXT(AB19-AC19-Y19,"h:mm"))))</f>
        <v/>
      </c>
      <c r="AE19" s="359" t="str">
        <f>IF(A19="","",IF(AO19&lt;0,"不足",AO19))</f>
        <v/>
      </c>
      <c r="AF19" s="379" t="str">
        <f>IF(A19="","",CF19+CG19)</f>
        <v/>
      </c>
      <c r="AG19" s="369"/>
      <c r="AH19" s="371"/>
      <c r="AI19" s="371"/>
      <c r="AJ19" s="371"/>
      <c r="AK19" s="373"/>
      <c r="AL19" s="373"/>
      <c r="AM19" s="367"/>
      <c r="AN19" s="327" t="str">
        <f>IF(AE19="不足","休憩時間不足",IF(Z19="不足","休憩時間不足",""))</f>
        <v/>
      </c>
      <c r="AO19" s="308" t="e">
        <f>IF(Z19="",K19-AB19,K19-AB19-(I19-X19-Y19))</f>
        <v>#VALUE!</v>
      </c>
      <c r="AP19" s="47"/>
      <c r="AQ19" s="328" t="str">
        <f>IF(A19="","",A19)</f>
        <v/>
      </c>
      <c r="AR19" s="329" t="str">
        <f>IF(A19="","",F19+1/1440+VLOOKUP(BP20,$BQ$15:$CD$43,10,0))</f>
        <v/>
      </c>
      <c r="AS19" s="317" t="str">
        <f>IF(G19="","",G19-1/1440-VLOOKUP(BP20,$BQ$15:$CD$43,11,0))</f>
        <v/>
      </c>
      <c r="AT19" s="317" t="str">
        <f>IF(H19="","",H19+1/1440+VLOOKUP(BP20,$BQ$15:$CD$43,12,0))</f>
        <v/>
      </c>
      <c r="AU19" s="318" t="str">
        <f>IF(A19="","",I19-1/1440-VLOOKUP(BP20,$BQ$15:$CD$43,13,0))</f>
        <v/>
      </c>
      <c r="AV19" s="47"/>
      <c r="AW19" s="124"/>
      <c r="AX19" s="59" t="s">
        <v>105</v>
      </c>
      <c r="AY19" s="60">
        <v>1.3888888888888888E-2</v>
      </c>
      <c r="AZ19" s="61">
        <v>6.2500000000000003E-3</v>
      </c>
      <c r="BA19" s="61">
        <v>8.3333333333333332E-3</v>
      </c>
      <c r="BB19" s="62">
        <v>6.9444444444444441E-3</v>
      </c>
      <c r="BC19" s="53">
        <v>3.5416666666666666E-2</v>
      </c>
      <c r="BD19" s="54"/>
      <c r="BE19" s="122" t="s">
        <v>106</v>
      </c>
      <c r="BF19" s="89">
        <v>6.2500000000000003E-3</v>
      </c>
      <c r="BG19" s="123">
        <v>6.9444444444444441E-3</v>
      </c>
      <c r="BH19" s="90">
        <v>1.3194444444444444E-2</v>
      </c>
      <c r="BI19" s="54"/>
      <c r="BJ19" s="122" t="s">
        <v>107</v>
      </c>
      <c r="BK19" s="91">
        <v>7.6388888888888886E-3</v>
      </c>
      <c r="BL19" s="88"/>
      <c r="BM19" s="67">
        <v>1.3194444444444444E-2</v>
      </c>
      <c r="BN19" s="88"/>
      <c r="BO19" s="79"/>
      <c r="BP19" s="80"/>
      <c r="BQ19" s="80" t="str">
        <f t="shared" si="2"/>
        <v>BG0.0131944444444444</v>
      </c>
      <c r="BR19" s="92">
        <v>1.3194444444444444E-2</v>
      </c>
      <c r="BS19" s="82"/>
      <c r="BT19" s="82"/>
      <c r="BU19" s="82"/>
      <c r="BV19" s="82" t="s">
        <v>93</v>
      </c>
      <c r="BW19" s="82"/>
      <c r="BX19" s="83" t="s">
        <v>108</v>
      </c>
      <c r="BY19" s="83"/>
      <c r="BZ19" s="84">
        <v>8.3333333333333332E-3</v>
      </c>
      <c r="CA19" s="84"/>
      <c r="CB19" s="84"/>
      <c r="CC19" s="84">
        <v>4.8611111111111112E-3</v>
      </c>
      <c r="CD19" s="85">
        <f t="shared" si="0"/>
        <v>6.9444444444444432E-3</v>
      </c>
      <c r="CE19" s="47"/>
      <c r="CF19" s="308">
        <f>IF(F19&lt;1/1440*300,1/1440*300-F19,0)</f>
        <v>0.20833333333333334</v>
      </c>
      <c r="CG19" s="308">
        <f>IF(I19&gt;1/1440*1320,I19-1/1440*1320,0)</f>
        <v>0</v>
      </c>
    </row>
    <row r="20" spans="1:85" s="58" customFormat="1" ht="14.25" customHeight="1" x14ac:dyDescent="0.15">
      <c r="A20" s="286"/>
      <c r="B20" s="288"/>
      <c r="C20" s="290"/>
      <c r="D20" s="362"/>
      <c r="E20" s="46" t="str">
        <f>IF(A19="","",I19-1/1440)</f>
        <v/>
      </c>
      <c r="F20" s="274"/>
      <c r="G20" s="274"/>
      <c r="H20" s="274"/>
      <c r="I20" s="276"/>
      <c r="J20" s="376"/>
      <c r="K20" s="360"/>
      <c r="L20" s="361"/>
      <c r="M20" s="301"/>
      <c r="N20" s="300"/>
      <c r="O20" s="384"/>
      <c r="P20" s="384"/>
      <c r="Q20" s="384"/>
      <c r="R20" s="386"/>
      <c r="S20" s="384"/>
      <c r="T20" s="388"/>
      <c r="U20" s="376"/>
      <c r="V20" s="378"/>
      <c r="W20" s="360"/>
      <c r="X20" s="376"/>
      <c r="Y20" s="382"/>
      <c r="Z20" s="360"/>
      <c r="AA20" s="376"/>
      <c r="AB20" s="378"/>
      <c r="AC20" s="378"/>
      <c r="AD20" s="378"/>
      <c r="AE20" s="360"/>
      <c r="AF20" s="380"/>
      <c r="AG20" s="370"/>
      <c r="AH20" s="372"/>
      <c r="AI20" s="372"/>
      <c r="AJ20" s="372"/>
      <c r="AK20" s="374"/>
      <c r="AL20" s="374"/>
      <c r="AM20" s="368"/>
      <c r="AN20" s="327"/>
      <c r="AO20" s="308"/>
      <c r="AP20" s="47"/>
      <c r="AQ20" s="328"/>
      <c r="AR20" s="330"/>
      <c r="AS20" s="317"/>
      <c r="AT20" s="317"/>
      <c r="AU20" s="319"/>
      <c r="AV20" s="47"/>
      <c r="AW20" s="48" t="s">
        <v>52</v>
      </c>
      <c r="AX20" s="49" t="s">
        <v>85</v>
      </c>
      <c r="AY20" s="50">
        <v>1.3888888888888888E-2</v>
      </c>
      <c r="AZ20" s="51"/>
      <c r="BA20" s="51"/>
      <c r="BB20" s="52">
        <v>4.8611111111111112E-3</v>
      </c>
      <c r="BC20" s="93">
        <v>1.8749999999999999E-2</v>
      </c>
      <c r="BD20" s="54"/>
      <c r="BE20" s="54"/>
      <c r="BF20" s="54"/>
      <c r="BG20" s="54"/>
      <c r="BH20" s="54"/>
      <c r="BI20" s="54"/>
      <c r="BJ20" s="54"/>
      <c r="BK20" s="54"/>
      <c r="BL20" s="67"/>
      <c r="BM20" s="67">
        <v>1.4583333333333332E-2</v>
      </c>
      <c r="BN20" s="67"/>
      <c r="BO20" s="79" t="str">
        <f>IF(G19="","",1)</f>
        <v/>
      </c>
      <c r="BP20" s="80" t="str">
        <f>BO20&amp;AG19&amp;AI19&amp;AJ19&amp;AK19&amp;AL19&amp;AM19&amp;S19</f>
        <v/>
      </c>
      <c r="BQ20" s="80" t="str">
        <f t="shared" si="2"/>
        <v>10.0131944444444444</v>
      </c>
      <c r="BR20" s="92">
        <v>1.3194444444444444E-2</v>
      </c>
      <c r="BS20" s="82"/>
      <c r="BT20" s="82"/>
      <c r="BU20" s="82"/>
      <c r="BV20" s="82"/>
      <c r="BW20" s="82"/>
      <c r="BX20" s="83"/>
      <c r="BY20" s="83">
        <v>1</v>
      </c>
      <c r="BZ20" s="84">
        <v>6.2500000000000003E-3</v>
      </c>
      <c r="CA20" s="84"/>
      <c r="CB20" s="84"/>
      <c r="CC20" s="84">
        <v>6.9444444444444441E-3</v>
      </c>
      <c r="CD20" s="85">
        <f t="shared" si="0"/>
        <v>4.8611111111111103E-3</v>
      </c>
      <c r="CE20" s="47"/>
      <c r="CF20" s="308"/>
      <c r="CG20" s="308"/>
    </row>
    <row r="21" spans="1:85" s="58" customFormat="1" ht="14.25" customHeight="1" x14ac:dyDescent="0.15">
      <c r="A21" s="365"/>
      <c r="B21" s="312"/>
      <c r="C21" s="313"/>
      <c r="D21" s="314" t="str">
        <f>IF(A21="","",B21+C21)</f>
        <v/>
      </c>
      <c r="E21" s="46" t="str">
        <f t="shared" si="3"/>
        <v/>
      </c>
      <c r="F21" s="274"/>
      <c r="G21" s="274"/>
      <c r="H21" s="274"/>
      <c r="I21" s="276"/>
      <c r="J21" s="341" t="str">
        <f>IF(A21="","",I21-F21)</f>
        <v/>
      </c>
      <c r="K21" s="343" t="str">
        <f>IF(A21="","",IF(G21="",I21-F21,(G21-F21)+(I21-H21)))</f>
        <v/>
      </c>
      <c r="L21" s="345"/>
      <c r="M21" s="346"/>
      <c r="N21" s="299" t="str">
        <f t="shared" ref="N21" si="5">IF(A21="","",L21+M21)</f>
        <v/>
      </c>
      <c r="O21" s="335"/>
      <c r="P21" s="335"/>
      <c r="Q21" s="335"/>
      <c r="R21" s="337"/>
      <c r="S21" s="335"/>
      <c r="T21" s="339"/>
      <c r="U21" s="341" t="str">
        <f>IF(A21="","",N21+O21+P21+Q21+R21+S21+T21)</f>
        <v/>
      </c>
      <c r="V21" s="351" t="str">
        <f>U21</f>
        <v/>
      </c>
      <c r="W21" s="343" t="str">
        <f>IF(A21="","",N21+O21+P21+Q21+1/1440*25+S21+T21)</f>
        <v/>
      </c>
      <c r="X21" s="341" t="str">
        <f>IF(A21="","",IF(K21&gt;1/1440*690,F21+1/1440*690,"×"))</f>
        <v/>
      </c>
      <c r="Y21" s="357"/>
      <c r="Z21" s="343" t="str">
        <f>IF(A21="","",IF(K21&gt;1/1440*690,IF(ROUNDDOWN(I21-X21-Y21,15)&lt;0,"不足",ROUNDDOWN(I21-X21-Y21,15)),""))</f>
        <v/>
      </c>
      <c r="AA21" s="341" t="str">
        <f>IF(A21="","",IF(K21&gt;0.5,1/1440*70,1/1440*60))</f>
        <v/>
      </c>
      <c r="AB21" s="351" t="str">
        <f>IF(A21="","",FLOOR(U21+AA21,"0:01"))</f>
        <v/>
      </c>
      <c r="AC21" s="351" t="str">
        <f>IF(A21="","",IF(K21&gt;0.5,FLOOR(1/1440*543,"0:01"),FLOOR(1/1440*533,"0:01")))</f>
        <v/>
      </c>
      <c r="AD21" s="351" t="str">
        <f>IF(A21="","",IF(AB21-AC21&lt;0,TEXT(ABS(AB21-AC21-Y21),"-"&amp;"h:mm"),IF(AB21-AC21-Y21&lt;0,TEXT(ABS(AB21-AC21-Y21),"-"&amp;"h:mm"),TEXT(AB21-AC21-Y21,"h:mm"))))</f>
        <v/>
      </c>
      <c r="AE21" s="343" t="str">
        <f>IF(A21="","",IF(AO21&lt;0,"不足",AO21))</f>
        <v/>
      </c>
      <c r="AF21" s="353" t="str">
        <f>IF(A21="","",CF21+CG21)</f>
        <v/>
      </c>
      <c r="AG21" s="355"/>
      <c r="AH21" s="363"/>
      <c r="AI21" s="363"/>
      <c r="AJ21" s="363"/>
      <c r="AK21" s="347"/>
      <c r="AL21" s="347"/>
      <c r="AM21" s="349"/>
      <c r="AN21" s="327" t="str">
        <f>IF(AE21="不足","休憩時間不足",IF(Z21="不足","休憩時間不足",""))</f>
        <v/>
      </c>
      <c r="AO21" s="308" t="e">
        <f>IF(Z21="",K21-AB21,K21-AB21-(I21-X21-Y21))</f>
        <v>#VALUE!</v>
      </c>
      <c r="AP21" s="47"/>
      <c r="AQ21" s="328" t="str">
        <f>IF(A21="","",A21)</f>
        <v/>
      </c>
      <c r="AR21" s="329" t="str">
        <f>IF(A21="","",F21+1/1440+VLOOKUP(BP22,$BQ$15:$CD$43,10,0))</f>
        <v/>
      </c>
      <c r="AS21" s="317" t="str">
        <f>IF(G21="","",G21-1/1440-VLOOKUP(BP22,$BQ$15:$CD$43,11,0))</f>
        <v/>
      </c>
      <c r="AT21" s="317" t="str">
        <f>IF(H21="","",H21+1/1440+VLOOKUP(BP22,$BQ$15:$CD$43,12,0))</f>
        <v/>
      </c>
      <c r="AU21" s="318" t="str">
        <f>IF(A21="","",I21-1/1440-VLOOKUP(BP22,$BQ$15:$CD$43,13,0))</f>
        <v/>
      </c>
      <c r="AV21" s="47"/>
      <c r="AW21" s="124"/>
      <c r="AX21" s="59" t="s">
        <v>100</v>
      </c>
      <c r="AY21" s="60">
        <v>1.0416666666666666E-2</v>
      </c>
      <c r="AZ21" s="61"/>
      <c r="BA21" s="61"/>
      <c r="BB21" s="62">
        <v>4.8611111111111112E-3</v>
      </c>
      <c r="BC21" s="53">
        <v>1.5277777777777777E-2</v>
      </c>
      <c r="BD21" s="54"/>
      <c r="BE21" s="253" t="s">
        <v>56</v>
      </c>
      <c r="BF21" s="254"/>
      <c r="BG21" s="254"/>
      <c r="BH21" s="255"/>
      <c r="BI21" s="54"/>
      <c r="BJ21" s="54"/>
      <c r="BK21" s="54"/>
      <c r="BL21" s="67"/>
      <c r="BM21" s="67">
        <v>1.5277777777777777E-2</v>
      </c>
      <c r="BN21" s="67"/>
      <c r="BO21" s="79"/>
      <c r="BP21" s="80"/>
      <c r="BQ21" s="80" t="str">
        <f t="shared" si="2"/>
        <v>G0.0145833333333333</v>
      </c>
      <c r="BR21" s="94">
        <v>1.4583333333333332E-2</v>
      </c>
      <c r="BS21" s="82"/>
      <c r="BT21" s="82"/>
      <c r="BU21" s="82"/>
      <c r="BV21" s="82"/>
      <c r="BW21" s="82"/>
      <c r="BX21" s="83" t="s">
        <v>108</v>
      </c>
      <c r="BY21" s="83"/>
      <c r="BZ21" s="84">
        <v>9.7222222222222224E-3</v>
      </c>
      <c r="CA21" s="84"/>
      <c r="CB21" s="84"/>
      <c r="CC21" s="84">
        <v>4.8611111111111112E-3</v>
      </c>
      <c r="CD21" s="85">
        <f t="shared" si="0"/>
        <v>8.3333333333333315E-3</v>
      </c>
      <c r="CE21" s="47"/>
      <c r="CF21" s="308">
        <f>IF(F21&lt;1/1440*300,1/1440*300-F21,0)</f>
        <v>0.20833333333333334</v>
      </c>
      <c r="CG21" s="308">
        <f>IF(I21&gt;1/1440*1320,I21-1/1440*1320,0)</f>
        <v>0</v>
      </c>
    </row>
    <row r="22" spans="1:85" s="58" customFormat="1" ht="14.25" customHeight="1" x14ac:dyDescent="0.15">
      <c r="A22" s="366"/>
      <c r="B22" s="288"/>
      <c r="C22" s="290"/>
      <c r="D22" s="292"/>
      <c r="E22" s="46" t="str">
        <f>IF(A21="","",I21-1/1440)</f>
        <v/>
      </c>
      <c r="F22" s="274"/>
      <c r="G22" s="274"/>
      <c r="H22" s="274"/>
      <c r="I22" s="276"/>
      <c r="J22" s="342"/>
      <c r="K22" s="344"/>
      <c r="L22" s="282"/>
      <c r="M22" s="284"/>
      <c r="N22" s="300"/>
      <c r="O22" s="336"/>
      <c r="P22" s="336"/>
      <c r="Q22" s="336"/>
      <c r="R22" s="338"/>
      <c r="S22" s="336"/>
      <c r="T22" s="340"/>
      <c r="U22" s="342"/>
      <c r="V22" s="352"/>
      <c r="W22" s="344"/>
      <c r="X22" s="342"/>
      <c r="Y22" s="358"/>
      <c r="Z22" s="344"/>
      <c r="AA22" s="342"/>
      <c r="AB22" s="352"/>
      <c r="AC22" s="352"/>
      <c r="AD22" s="352"/>
      <c r="AE22" s="344"/>
      <c r="AF22" s="354"/>
      <c r="AG22" s="356"/>
      <c r="AH22" s="364"/>
      <c r="AI22" s="364"/>
      <c r="AJ22" s="364"/>
      <c r="AK22" s="348"/>
      <c r="AL22" s="348"/>
      <c r="AM22" s="350"/>
      <c r="AN22" s="327"/>
      <c r="AO22" s="308"/>
      <c r="AP22" s="47"/>
      <c r="AQ22" s="328"/>
      <c r="AR22" s="330"/>
      <c r="AS22" s="317"/>
      <c r="AT22" s="317"/>
      <c r="AU22" s="319"/>
      <c r="AV22" s="47"/>
      <c r="AW22" s="124"/>
      <c r="AX22" s="59" t="s">
        <v>88</v>
      </c>
      <c r="AY22" s="60">
        <v>1.3888888888888888E-2</v>
      </c>
      <c r="AZ22" s="61">
        <v>2.7777777777777779E-3</v>
      </c>
      <c r="BA22" s="61">
        <v>2.7777777777777779E-3</v>
      </c>
      <c r="BB22" s="62">
        <v>4.8611111111111112E-3</v>
      </c>
      <c r="BC22" s="53">
        <v>2.4305555555555556E-2</v>
      </c>
      <c r="BD22" s="54"/>
      <c r="BE22" s="389"/>
      <c r="BF22" s="390"/>
      <c r="BG22" s="390"/>
      <c r="BH22" s="391"/>
      <c r="BI22" s="54"/>
      <c r="BJ22" s="54"/>
      <c r="BK22" s="54"/>
      <c r="BL22" s="67"/>
      <c r="BM22" s="67">
        <v>1.6666666666666666E-2</v>
      </c>
      <c r="BN22" s="67"/>
      <c r="BO22" s="79" t="str">
        <f>IF(G21="","",1)</f>
        <v/>
      </c>
      <c r="BP22" s="80" t="str">
        <f>BO22&amp;AG21&amp;AI21&amp;AJ21&amp;AK21&amp;AL21&amp;AM21&amp;S21</f>
        <v/>
      </c>
      <c r="BQ22" s="80" t="str">
        <f t="shared" si="2"/>
        <v>G0.0145833333333333</v>
      </c>
      <c r="BR22" s="94">
        <v>1.4583333333333332E-2</v>
      </c>
      <c r="BS22" s="82"/>
      <c r="BT22" s="82"/>
      <c r="BU22" s="82"/>
      <c r="BV22" s="82"/>
      <c r="BW22" s="82"/>
      <c r="BX22" s="83" t="s">
        <v>108</v>
      </c>
      <c r="BY22" s="83"/>
      <c r="BZ22" s="84">
        <v>9.7222222222222224E-3</v>
      </c>
      <c r="CA22" s="84"/>
      <c r="CB22" s="84"/>
      <c r="CC22" s="84">
        <v>4.8611111111111112E-3</v>
      </c>
      <c r="CD22" s="85">
        <f t="shared" si="0"/>
        <v>8.3333333333333315E-3</v>
      </c>
      <c r="CE22" s="47"/>
      <c r="CF22" s="308"/>
      <c r="CG22" s="308"/>
    </row>
    <row r="23" spans="1:85" s="58" customFormat="1" ht="14.25" customHeight="1" x14ac:dyDescent="0.15">
      <c r="A23" s="392"/>
      <c r="B23" s="394"/>
      <c r="C23" s="396"/>
      <c r="D23" s="362" t="str">
        <f>IF(A23="","",B23+C23)</f>
        <v/>
      </c>
      <c r="E23" s="46" t="str">
        <f>IF(A23="","",F23+VLOOKUP(BP24,$BQ$16:$CD$43,14,0))</f>
        <v/>
      </c>
      <c r="F23" s="274"/>
      <c r="G23" s="274"/>
      <c r="H23" s="274"/>
      <c r="I23" s="276"/>
      <c r="J23" s="375" t="str">
        <f>IF(A23="","",I23-F23)</f>
        <v/>
      </c>
      <c r="K23" s="359" t="str">
        <f>IF(A23="","",IF(G23="",I23-F23,(G23-F23)+(I23-H23)))</f>
        <v/>
      </c>
      <c r="L23" s="345"/>
      <c r="M23" s="346"/>
      <c r="N23" s="296" t="str">
        <f t="shared" ref="N23" si="6">IF(A23="","",L23+M23)</f>
        <v/>
      </c>
      <c r="O23" s="383"/>
      <c r="P23" s="383"/>
      <c r="Q23" s="383"/>
      <c r="R23" s="385"/>
      <c r="S23" s="383"/>
      <c r="T23" s="387"/>
      <c r="U23" s="375" t="str">
        <f>IF(A23="","",N23+O23+P23+Q23+R23+S23+T23)</f>
        <v/>
      </c>
      <c r="V23" s="377" t="str">
        <f>U23</f>
        <v/>
      </c>
      <c r="W23" s="359" t="str">
        <f>IF(A23="","",N23+O23+P23+Q23+1/1440*25+S23+T23)</f>
        <v/>
      </c>
      <c r="X23" s="375" t="str">
        <f>IF(A23="","",IF(K23&gt;1/1440*690,F23+1/1440*690,"×"))</f>
        <v/>
      </c>
      <c r="Y23" s="381"/>
      <c r="Z23" s="359" t="str">
        <f>IF(A23="","",IF(K23&gt;1/1440*690,IF(ROUNDDOWN(I23-X23-Y23,15)&lt;0,"不足",ROUNDDOWN(I23-X23-Y23,15)),""))</f>
        <v/>
      </c>
      <c r="AA23" s="375" t="str">
        <f>IF(A23="","",IF(K23&gt;0.5,1/1440*70,1/1440*60))</f>
        <v/>
      </c>
      <c r="AB23" s="377" t="str">
        <f>IF(A23="","",FLOOR(U23+AA23,"0:01"))</f>
        <v/>
      </c>
      <c r="AC23" s="377" t="str">
        <f>IF(A23="","",IF(K23&gt;0.5,FLOOR(1/1440*543,"0:01"),FLOOR(1/1440*533,"0:01")))</f>
        <v/>
      </c>
      <c r="AD23" s="377" t="str">
        <f>IF(A23="","",IF(AB23-AC23&lt;0,TEXT(ABS(AB23-AC23-Y23),"-"&amp;"h:mm"),IF(AB23-AC23-Y23&lt;0,TEXT(ABS(AB23-AC23-Y23),"-"&amp;"h:mm"),TEXT(AB23-AC23-Y23,"h:mm"))))</f>
        <v/>
      </c>
      <c r="AE23" s="359" t="str">
        <f>IF(A23="","",IF(AO23&lt;0,"不足",AO23))</f>
        <v/>
      </c>
      <c r="AF23" s="379" t="str">
        <f>IF(A23="","",CF23+CG23)</f>
        <v/>
      </c>
      <c r="AG23" s="369"/>
      <c r="AH23" s="371"/>
      <c r="AI23" s="371"/>
      <c r="AJ23" s="371"/>
      <c r="AK23" s="373"/>
      <c r="AL23" s="373"/>
      <c r="AM23" s="367"/>
      <c r="AN23" s="327" t="str">
        <f>IF(AE23="不足","休憩時間不足",IF(Z23="不足","休憩時間不足",""))</f>
        <v/>
      </c>
      <c r="AO23" s="308" t="e">
        <f>IF(Z23="",K23-AB23,K23-AB23-(I23-X23-Y23))</f>
        <v>#VALUE!</v>
      </c>
      <c r="AP23" s="47"/>
      <c r="AQ23" s="328" t="str">
        <f>IF(A23="","",A23)</f>
        <v/>
      </c>
      <c r="AR23" s="329" t="str">
        <f>IF(A23="","",F23+1/1440+VLOOKUP(BP24,$BQ$15:$CD$43,10,0))</f>
        <v/>
      </c>
      <c r="AS23" s="317" t="str">
        <f>IF(G23="","",G23-1/1440-VLOOKUP(BP24,$BQ$15:$CD$43,11,0))</f>
        <v/>
      </c>
      <c r="AT23" s="317" t="str">
        <f>IF(H23="","",H23+1/1440+VLOOKUP(BP24,$BQ$15:$CD$43,12,0))</f>
        <v/>
      </c>
      <c r="AU23" s="318" t="str">
        <f>IF(A23="","",I23-1/1440-VLOOKUP(BP24,$BQ$15:$CD$43,13,0))</f>
        <v/>
      </c>
      <c r="AV23" s="47"/>
      <c r="AW23" s="119"/>
      <c r="AX23" s="95" t="s">
        <v>105</v>
      </c>
      <c r="AY23" s="89">
        <v>1.3888888888888888E-2</v>
      </c>
      <c r="AZ23" s="96">
        <v>6.2500000000000003E-3</v>
      </c>
      <c r="BA23" s="96">
        <v>8.3333333333333332E-3</v>
      </c>
      <c r="BB23" s="91">
        <v>4.8611111111111112E-3</v>
      </c>
      <c r="BC23" s="97">
        <v>3.3333333333333333E-2</v>
      </c>
      <c r="BD23" s="98"/>
      <c r="BE23" s="320" t="s">
        <v>109</v>
      </c>
      <c r="BF23" s="321"/>
      <c r="BG23" s="321"/>
      <c r="BH23" s="322"/>
      <c r="BI23" s="98"/>
      <c r="BJ23" s="54"/>
      <c r="BK23" s="54"/>
      <c r="BL23" s="54"/>
      <c r="BM23" s="67">
        <v>1.7361111111111112E-2</v>
      </c>
      <c r="BN23" s="54"/>
      <c r="BO23" s="79"/>
      <c r="BP23" s="80"/>
      <c r="BQ23" s="80" t="str">
        <f t="shared" si="2"/>
        <v>LB0.0152777777777778</v>
      </c>
      <c r="BR23" s="92">
        <v>1.5277777777777777E-2</v>
      </c>
      <c r="BS23" s="82"/>
      <c r="BT23" s="82"/>
      <c r="BU23" s="82" t="s">
        <v>110</v>
      </c>
      <c r="BV23" s="82" t="s">
        <v>93</v>
      </c>
      <c r="BW23" s="82"/>
      <c r="BX23" s="83"/>
      <c r="BY23" s="83"/>
      <c r="BZ23" s="84">
        <v>1.0416666666666666E-2</v>
      </c>
      <c r="CA23" s="84"/>
      <c r="CB23" s="84"/>
      <c r="CC23" s="84">
        <v>4.8611111111111112E-3</v>
      </c>
      <c r="CD23" s="85">
        <f t="shared" si="0"/>
        <v>9.0277777777777769E-3</v>
      </c>
      <c r="CE23" s="47"/>
      <c r="CF23" s="308">
        <f>IF(F23&lt;1/1440*300,1/1440*300-F23,0)</f>
        <v>0.20833333333333334</v>
      </c>
      <c r="CG23" s="308">
        <f>IF(I23&gt;1/1440*1320,I23-1/1440*1320,0)</f>
        <v>0</v>
      </c>
    </row>
    <row r="24" spans="1:85" s="58" customFormat="1" ht="14.25" customHeight="1" x14ac:dyDescent="0.15">
      <c r="A24" s="393"/>
      <c r="B24" s="395"/>
      <c r="C24" s="397"/>
      <c r="D24" s="362"/>
      <c r="E24" s="46" t="str">
        <f>IF(A23="","",I23-1/1440)</f>
        <v/>
      </c>
      <c r="F24" s="274"/>
      <c r="G24" s="274"/>
      <c r="H24" s="274"/>
      <c r="I24" s="276"/>
      <c r="J24" s="376"/>
      <c r="K24" s="360"/>
      <c r="L24" s="361"/>
      <c r="M24" s="301"/>
      <c r="N24" s="296"/>
      <c r="O24" s="384"/>
      <c r="P24" s="384"/>
      <c r="Q24" s="384"/>
      <c r="R24" s="386"/>
      <c r="S24" s="384"/>
      <c r="T24" s="388"/>
      <c r="U24" s="376"/>
      <c r="V24" s="378"/>
      <c r="W24" s="360"/>
      <c r="X24" s="376"/>
      <c r="Y24" s="382"/>
      <c r="Z24" s="360"/>
      <c r="AA24" s="376"/>
      <c r="AB24" s="378"/>
      <c r="AC24" s="378"/>
      <c r="AD24" s="378"/>
      <c r="AE24" s="360"/>
      <c r="AF24" s="380"/>
      <c r="AG24" s="370"/>
      <c r="AH24" s="372"/>
      <c r="AI24" s="372"/>
      <c r="AJ24" s="372"/>
      <c r="AK24" s="374"/>
      <c r="AL24" s="374"/>
      <c r="AM24" s="368"/>
      <c r="AN24" s="327"/>
      <c r="AO24" s="308"/>
      <c r="AP24" s="47"/>
      <c r="AQ24" s="328"/>
      <c r="AR24" s="330"/>
      <c r="AS24" s="317"/>
      <c r="AT24" s="317"/>
      <c r="AU24" s="319"/>
      <c r="AV24" s="47"/>
      <c r="AW24" s="124" t="s">
        <v>55</v>
      </c>
      <c r="AX24" s="59" t="s">
        <v>85</v>
      </c>
      <c r="AY24" s="60">
        <v>9.7222222222222224E-3</v>
      </c>
      <c r="AZ24" s="61"/>
      <c r="BA24" s="61"/>
      <c r="BB24" s="62">
        <v>4.8611111111111112E-3</v>
      </c>
      <c r="BC24" s="53">
        <v>1.4583333333333332E-2</v>
      </c>
      <c r="BD24" s="98"/>
      <c r="BE24" s="63"/>
      <c r="BF24" s="64" t="s">
        <v>75</v>
      </c>
      <c r="BG24" s="65" t="s">
        <v>78</v>
      </c>
      <c r="BH24" s="66" t="s">
        <v>79</v>
      </c>
      <c r="BI24" s="98"/>
      <c r="BJ24" s="54"/>
      <c r="BK24" s="54"/>
      <c r="BL24" s="54"/>
      <c r="BM24" s="67">
        <v>1.8749999999999999E-2</v>
      </c>
      <c r="BN24" s="54"/>
      <c r="BO24" s="79" t="str">
        <f>IF(G23="","",1)</f>
        <v/>
      </c>
      <c r="BP24" s="80" t="str">
        <f>BO24&amp;AG23&amp;AI23&amp;AJ23&amp;AK23&amp;AL23&amp;AM23&amp;S23</f>
        <v/>
      </c>
      <c r="BQ24" s="80" t="str">
        <f t="shared" si="2"/>
        <v>TB0.0152777777777778</v>
      </c>
      <c r="BR24" s="92">
        <v>1.5277777777777777E-2</v>
      </c>
      <c r="BS24" s="82"/>
      <c r="BT24" s="82" t="s">
        <v>111</v>
      </c>
      <c r="BU24" s="82"/>
      <c r="BV24" s="82" t="s">
        <v>93</v>
      </c>
      <c r="BW24" s="82"/>
      <c r="BX24" s="83"/>
      <c r="BY24" s="83"/>
      <c r="BZ24" s="84">
        <v>1.0416666666666666E-2</v>
      </c>
      <c r="CA24" s="84"/>
      <c r="CB24" s="84"/>
      <c r="CC24" s="84">
        <v>4.8611111111111112E-3</v>
      </c>
      <c r="CD24" s="85">
        <f t="shared" si="0"/>
        <v>9.0277777777777769E-3</v>
      </c>
      <c r="CE24" s="47"/>
      <c r="CF24" s="308"/>
      <c r="CG24" s="308"/>
    </row>
    <row r="25" spans="1:85" s="58" customFormat="1" ht="14.25" customHeight="1" x14ac:dyDescent="0.15">
      <c r="A25" s="398"/>
      <c r="B25" s="400"/>
      <c r="C25" s="402"/>
      <c r="D25" s="314" t="str">
        <f>IF(A25="","",B25+C25)</f>
        <v/>
      </c>
      <c r="E25" s="46" t="str">
        <f>IF(A25="","",F25+VLOOKUP(BP26,$BQ$16:$CD$43,14,0))</f>
        <v/>
      </c>
      <c r="F25" s="274"/>
      <c r="G25" s="274"/>
      <c r="H25" s="274"/>
      <c r="I25" s="276"/>
      <c r="J25" s="341" t="str">
        <f>IF(A25="","",I25-F25)</f>
        <v/>
      </c>
      <c r="K25" s="343" t="str">
        <f>IF(A25="","",IF(G25="",I25-F25,(G25-F25)+(I25-H25)))</f>
        <v/>
      </c>
      <c r="L25" s="345"/>
      <c r="M25" s="346"/>
      <c r="N25" s="299" t="str">
        <f t="shared" ref="N25" si="7">IF(A25="","",L25+M25)</f>
        <v/>
      </c>
      <c r="O25" s="335"/>
      <c r="P25" s="335"/>
      <c r="Q25" s="335"/>
      <c r="R25" s="404"/>
      <c r="S25" s="335"/>
      <c r="T25" s="339"/>
      <c r="U25" s="341" t="str">
        <f>IF(A25="","",N25+O25+P25+Q25+R25+S25+T25)</f>
        <v/>
      </c>
      <c r="V25" s="351" t="str">
        <f>U25</f>
        <v/>
      </c>
      <c r="W25" s="343" t="str">
        <f>IF(A25="","",N25+O25+P25+Q25+1/1440*25+S25+T25)</f>
        <v/>
      </c>
      <c r="X25" s="341" t="str">
        <f>IF(A25="","",IF(K25&gt;1/1440*690,F25+1/1440*690,"×"))</f>
        <v/>
      </c>
      <c r="Y25" s="357"/>
      <c r="Z25" s="343" t="str">
        <f>IF(A25="","",IF(K25&gt;1/1440*690,IF(ROUNDDOWN(I25-X25-Y25,15)&lt;0,"不足",ROUNDDOWN(I25-X25-Y25,15)),""))</f>
        <v/>
      </c>
      <c r="AA25" s="341" t="str">
        <f>IF(A25="","",IF(K25&gt;0.5,1/1440*70,1/1440*60))</f>
        <v/>
      </c>
      <c r="AB25" s="351" t="str">
        <f>IF(A25="","",FLOOR(U25+AA25,"0:01"))</f>
        <v/>
      </c>
      <c r="AC25" s="351" t="str">
        <f>IF(A25="","",IF(K25&gt;0.5,FLOOR(1/1440*543,"0:01"),FLOOR(1/1440*533,"0:01")))</f>
        <v/>
      </c>
      <c r="AD25" s="351" t="str">
        <f>IF(A25="","",IF(AB25-AC25&lt;0,TEXT(ABS(AB25-AC25-Y25),"-"&amp;"h:mm"),IF(AB25-AC25-Y25&lt;0,TEXT(ABS(AB25-AC25-Y25),"-"&amp;"h:mm"),TEXT(AB25-AC25-Y25,"h:mm"))))</f>
        <v/>
      </c>
      <c r="AE25" s="343" t="str">
        <f>IF(A25="","",IF(AO25&lt;0,"不足",AO25))</f>
        <v/>
      </c>
      <c r="AF25" s="353" t="str">
        <f>IF(A25="","",CF25+CG25)</f>
        <v/>
      </c>
      <c r="AG25" s="355"/>
      <c r="AH25" s="363"/>
      <c r="AI25" s="363"/>
      <c r="AJ25" s="363"/>
      <c r="AK25" s="347"/>
      <c r="AL25" s="347"/>
      <c r="AM25" s="349"/>
      <c r="AN25" s="327" t="str">
        <f>IF(AE25="不足","休憩時間不足",IF(Z25="不足","休憩時間不足",""))</f>
        <v/>
      </c>
      <c r="AO25" s="308" t="e">
        <f>IF(Z25="",K25-AB25,K25-AB25-(I25-X25-Y25))</f>
        <v>#VALUE!</v>
      </c>
      <c r="AP25" s="47"/>
      <c r="AQ25" s="328" t="str">
        <f>IF(A25="","",A25)</f>
        <v/>
      </c>
      <c r="AR25" s="329" t="str">
        <f>IF(A25="","",F25+1/1440+VLOOKUP(BP26,$BQ$15:$CD$43,10,0))</f>
        <v/>
      </c>
      <c r="AS25" s="317" t="str">
        <f>IF(G25="","",G25-1/1440-VLOOKUP(BP26,$BQ$15:$CD$43,11,0))</f>
        <v/>
      </c>
      <c r="AT25" s="317" t="str">
        <f>IF(H25="","",H25+1/1440+VLOOKUP(BP26,$BQ$15:$CD$43,12,0))</f>
        <v/>
      </c>
      <c r="AU25" s="318" t="str">
        <f>IF(A25="","",I25-1/1440-VLOOKUP(BP26,$BQ$15:$CD$43,13,0))</f>
        <v/>
      </c>
      <c r="AV25" s="47"/>
      <c r="AW25" s="124" t="s">
        <v>112</v>
      </c>
      <c r="AX25" s="59" t="s">
        <v>98</v>
      </c>
      <c r="AY25" s="60">
        <v>9.7222222222222224E-3</v>
      </c>
      <c r="AZ25" s="61"/>
      <c r="BA25" s="61"/>
      <c r="BB25" s="62">
        <v>4.8611111111111112E-3</v>
      </c>
      <c r="BC25" s="53">
        <v>1.4583333333333332E-2</v>
      </c>
      <c r="BD25" s="47"/>
      <c r="BE25" s="75" t="s">
        <v>101</v>
      </c>
      <c r="BF25" s="50">
        <v>1.3888888888888888E-2</v>
      </c>
      <c r="BG25" s="76">
        <v>3.472222222222222E-3</v>
      </c>
      <c r="BH25" s="77">
        <v>1.7361111111111112E-2</v>
      </c>
      <c r="BI25" s="47"/>
      <c r="BJ25" s="98"/>
      <c r="BK25" s="98"/>
      <c r="BL25" s="54"/>
      <c r="BM25" s="67">
        <v>1.9444444444444445E-2</v>
      </c>
      <c r="BN25" s="54"/>
      <c r="BO25" s="79"/>
      <c r="BP25" s="80"/>
      <c r="BQ25" s="80" t="str">
        <f t="shared" si="2"/>
        <v>A0.0166666666666667</v>
      </c>
      <c r="BR25" s="94">
        <v>1.6666666666666666E-2</v>
      </c>
      <c r="BS25" s="82"/>
      <c r="BT25" s="82" t="s">
        <v>118</v>
      </c>
      <c r="BU25" s="82"/>
      <c r="BV25" s="82"/>
      <c r="BW25" s="82"/>
      <c r="BX25" s="83"/>
      <c r="BY25" s="83"/>
      <c r="BZ25" s="81">
        <v>9.7222222222222224E-3</v>
      </c>
      <c r="CA25" s="81"/>
      <c r="CB25" s="81"/>
      <c r="CC25" s="81">
        <v>6.9444444444444441E-3</v>
      </c>
      <c r="CD25" s="85">
        <f t="shared" si="0"/>
        <v>8.3333333333333315E-3</v>
      </c>
      <c r="CE25" s="47"/>
      <c r="CF25" s="308">
        <f>IF(F25&lt;1/1440*300,1/1440*300-F25,0)</f>
        <v>0.20833333333333334</v>
      </c>
      <c r="CG25" s="308">
        <f>IF(I25&gt;1/1440*1320,I25-1/1440*1320,0)</f>
        <v>0</v>
      </c>
    </row>
    <row r="26" spans="1:85" s="58" customFormat="1" ht="14.25" customHeight="1" x14ac:dyDescent="0.15">
      <c r="A26" s="399"/>
      <c r="B26" s="401"/>
      <c r="C26" s="403"/>
      <c r="D26" s="292"/>
      <c r="E26" s="46" t="str">
        <f>IF(A25="","",I25-1/1440)</f>
        <v/>
      </c>
      <c r="F26" s="274"/>
      <c r="G26" s="274"/>
      <c r="H26" s="274"/>
      <c r="I26" s="276"/>
      <c r="J26" s="342"/>
      <c r="K26" s="344"/>
      <c r="L26" s="282"/>
      <c r="M26" s="284"/>
      <c r="N26" s="300"/>
      <c r="O26" s="336"/>
      <c r="P26" s="336"/>
      <c r="Q26" s="336"/>
      <c r="R26" s="405"/>
      <c r="S26" s="336"/>
      <c r="T26" s="340"/>
      <c r="U26" s="342"/>
      <c r="V26" s="352"/>
      <c r="W26" s="344"/>
      <c r="X26" s="342"/>
      <c r="Y26" s="358"/>
      <c r="Z26" s="344"/>
      <c r="AA26" s="342"/>
      <c r="AB26" s="352"/>
      <c r="AC26" s="352"/>
      <c r="AD26" s="352"/>
      <c r="AE26" s="344"/>
      <c r="AF26" s="354"/>
      <c r="AG26" s="356"/>
      <c r="AH26" s="364"/>
      <c r="AI26" s="364"/>
      <c r="AJ26" s="364"/>
      <c r="AK26" s="348"/>
      <c r="AL26" s="348"/>
      <c r="AM26" s="350"/>
      <c r="AN26" s="327"/>
      <c r="AO26" s="308"/>
      <c r="AP26" s="47"/>
      <c r="AQ26" s="328"/>
      <c r="AR26" s="330"/>
      <c r="AS26" s="317"/>
      <c r="AT26" s="317"/>
      <c r="AU26" s="319"/>
      <c r="AV26" s="47"/>
      <c r="AW26" s="124"/>
      <c r="AX26" s="59" t="s">
        <v>100</v>
      </c>
      <c r="AY26" s="60">
        <v>8.3333333333333332E-3</v>
      </c>
      <c r="AZ26" s="61"/>
      <c r="BA26" s="61"/>
      <c r="BB26" s="62">
        <v>4.8611111111111112E-3</v>
      </c>
      <c r="BC26" s="53">
        <v>1.3194444444444444E-2</v>
      </c>
      <c r="BD26" s="47"/>
      <c r="BE26" s="78" t="s">
        <v>103</v>
      </c>
      <c r="BF26" s="60">
        <v>5.5555555555555558E-3</v>
      </c>
      <c r="BG26" s="86">
        <v>3.472222222222222E-3</v>
      </c>
      <c r="BH26" s="87">
        <v>9.0277777777777787E-3</v>
      </c>
      <c r="BI26" s="47"/>
      <c r="BJ26" s="98"/>
      <c r="BK26" s="98"/>
      <c r="BL26" s="54"/>
      <c r="BM26" s="67">
        <v>2.0833333333333332E-2</v>
      </c>
      <c r="BN26" s="54"/>
      <c r="BO26" s="79" t="str">
        <f>IF(G25="","",1)</f>
        <v/>
      </c>
      <c r="BP26" s="80" t="str">
        <f>BO26&amp;AG25&amp;AI25&amp;AJ25&amp;AK25&amp;AL25&amp;AM25&amp;S25</f>
        <v/>
      </c>
      <c r="BQ26" s="80" t="str">
        <f t="shared" si="2"/>
        <v>A0.0166666666666667</v>
      </c>
      <c r="BR26" s="94">
        <v>1.6666666666666666E-2</v>
      </c>
      <c r="BS26" s="82"/>
      <c r="BT26" s="82" t="s">
        <v>118</v>
      </c>
      <c r="BU26" s="82"/>
      <c r="BV26" s="82"/>
      <c r="BW26" s="82"/>
      <c r="BX26" s="83"/>
      <c r="BY26" s="83"/>
      <c r="BZ26" s="81">
        <v>9.7222222222222224E-3</v>
      </c>
      <c r="CA26" s="81"/>
      <c r="CB26" s="81"/>
      <c r="CC26" s="81">
        <v>6.9444444444444441E-3</v>
      </c>
      <c r="CD26" s="85">
        <f t="shared" si="0"/>
        <v>8.3333333333333315E-3</v>
      </c>
      <c r="CE26" s="47"/>
      <c r="CF26" s="308"/>
      <c r="CG26" s="308"/>
    </row>
    <row r="27" spans="1:85" s="58" customFormat="1" ht="14.25" customHeight="1" x14ac:dyDescent="0.15">
      <c r="A27" s="392"/>
      <c r="B27" s="394"/>
      <c r="C27" s="396"/>
      <c r="D27" s="362" t="str">
        <f>IF(A27="","",B27+C27)</f>
        <v/>
      </c>
      <c r="E27" s="46" t="str">
        <f>IF(A27="","",F27+VLOOKUP(BP28,$BQ$16:$CD$43,14,0))</f>
        <v/>
      </c>
      <c r="F27" s="274"/>
      <c r="G27" s="274"/>
      <c r="H27" s="274"/>
      <c r="I27" s="276"/>
      <c r="J27" s="375" t="str">
        <f>IF(A27="","",I27-F27)</f>
        <v/>
      </c>
      <c r="K27" s="359" t="str">
        <f>IF(A27="","",IF(G27="",I27-F27,(G27-F27)+(I27-H27)))</f>
        <v/>
      </c>
      <c r="L27" s="345"/>
      <c r="M27" s="346"/>
      <c r="N27" s="296" t="str">
        <f t="shared" ref="N27" si="8">IF(A27="","",L27+M27)</f>
        <v/>
      </c>
      <c r="O27" s="383"/>
      <c r="P27" s="383"/>
      <c r="Q27" s="383"/>
      <c r="R27" s="385"/>
      <c r="S27" s="383"/>
      <c r="T27" s="387"/>
      <c r="U27" s="375" t="str">
        <f>IF(A27="","",N27+O27+P27+Q27+R27+S27+T27)</f>
        <v/>
      </c>
      <c r="V27" s="377" t="str">
        <f>U27</f>
        <v/>
      </c>
      <c r="W27" s="359" t="str">
        <f>IF(A27="","",N27+O27+P27+Q27+1/1440*25+S27+T27)</f>
        <v/>
      </c>
      <c r="X27" s="375" t="str">
        <f>IF(A27="","",IF(K27&gt;1/1440*690,F27+1/1440*690,"×"))</f>
        <v/>
      </c>
      <c r="Y27" s="381"/>
      <c r="Z27" s="359" t="str">
        <f>IF(A27="","",IF(K27&gt;1/1440*690,IF(ROUNDDOWN(I27-X27-Y27,15)&lt;0,"不足",ROUNDDOWN(I27-X27-Y27,15)),""))</f>
        <v/>
      </c>
      <c r="AA27" s="375" t="str">
        <f>IF(A27="","",IF(K27&gt;0.5,1/1440*70,1/1440*60))</f>
        <v/>
      </c>
      <c r="AB27" s="377" t="str">
        <f>IF(A27="","",FLOOR(U27+AA27,"0:01"))</f>
        <v/>
      </c>
      <c r="AC27" s="377" t="str">
        <f>IF(A27="","",IF(K27&gt;0.5,FLOOR(1/1440*543,"0:01"),FLOOR(1/1440*533,"0:01")))</f>
        <v/>
      </c>
      <c r="AD27" s="377" t="str">
        <f>IF(A27="","",IF(AB27-AC27&lt;0,TEXT(ABS(AB27-AC27-Y27),"-"&amp;"h:mm"),IF(AB27-AC27-Y27&lt;0,TEXT(ABS(AB27-AC27-Y27),"-"&amp;"h:mm"),TEXT(AB27-AC27-Y27,"h:mm"))))</f>
        <v/>
      </c>
      <c r="AE27" s="359" t="str">
        <f>IF(A27="","",IF(AO27&lt;0,"不足",AO27))</f>
        <v/>
      </c>
      <c r="AF27" s="379" t="str">
        <f>IF(A27="","",CF27+CG27)</f>
        <v/>
      </c>
      <c r="AG27" s="369"/>
      <c r="AH27" s="371"/>
      <c r="AI27" s="371"/>
      <c r="AJ27" s="371"/>
      <c r="AK27" s="373"/>
      <c r="AL27" s="373"/>
      <c r="AM27" s="367"/>
      <c r="AN27" s="327" t="str">
        <f>IF(AE27="不足","休憩時間不足",IF(Z27="不足","休憩時間不足",""))</f>
        <v/>
      </c>
      <c r="AO27" s="308" t="e">
        <f>IF(Z27="",K27-AB27,K27-AB27-(I27-X27-Y27))</f>
        <v>#VALUE!</v>
      </c>
      <c r="AP27" s="47"/>
      <c r="AQ27" s="328" t="str">
        <f>IF(A27="","",A27)</f>
        <v/>
      </c>
      <c r="AR27" s="329" t="str">
        <f>IF(A27="","",F27+1/1440+VLOOKUP(BP28,$BQ$15:$CD$43,10,0))</f>
        <v/>
      </c>
      <c r="AS27" s="317" t="str">
        <f>IF(G27="","",G27-1/1440-VLOOKUP(BP28,$BQ$15:$CD$43,11,0))</f>
        <v/>
      </c>
      <c r="AT27" s="317" t="str">
        <f>IF(H27="","",H27+1/1440+VLOOKUP(BP28,$BQ$15:$CD$43,12,0))</f>
        <v/>
      </c>
      <c r="AU27" s="318" t="str">
        <f>IF(A27="","",I27-1/1440-VLOOKUP(BP28,$BQ$15:$CD$43,13,0))</f>
        <v/>
      </c>
      <c r="AV27" s="47"/>
      <c r="AW27" s="124"/>
      <c r="AX27" s="59" t="s">
        <v>88</v>
      </c>
      <c r="AY27" s="60">
        <v>9.7222222222222224E-3</v>
      </c>
      <c r="AZ27" s="61">
        <v>4.1666666666666666E-3</v>
      </c>
      <c r="BA27" s="61">
        <v>2.7777777777777779E-3</v>
      </c>
      <c r="BB27" s="62">
        <v>4.8611111111111112E-3</v>
      </c>
      <c r="BC27" s="53">
        <v>2.1527777777777781E-2</v>
      </c>
      <c r="BD27" s="47"/>
      <c r="BE27" s="122" t="s">
        <v>106</v>
      </c>
      <c r="BF27" s="89">
        <v>5.5555555555555558E-3</v>
      </c>
      <c r="BG27" s="123">
        <v>6.9444444444444441E-3</v>
      </c>
      <c r="BH27" s="90">
        <v>1.2500000000000001E-2</v>
      </c>
      <c r="BI27" s="47"/>
      <c r="BJ27" s="47"/>
      <c r="BK27" s="47"/>
      <c r="BL27" s="54"/>
      <c r="BM27" s="67">
        <v>2.1527777777777781E-2</v>
      </c>
      <c r="BN27" s="54"/>
      <c r="BO27" s="79"/>
      <c r="BP27" s="80"/>
      <c r="BQ27" s="80" t="str">
        <f t="shared" si="2"/>
        <v>B0.0173611111111111</v>
      </c>
      <c r="BR27" s="92">
        <v>1.7361111111111112E-2</v>
      </c>
      <c r="BS27" s="82"/>
      <c r="BT27" s="82"/>
      <c r="BU27" s="82"/>
      <c r="BV27" s="82" t="s">
        <v>93</v>
      </c>
      <c r="BW27" s="82"/>
      <c r="BX27" s="83"/>
      <c r="BY27" s="83"/>
      <c r="BZ27" s="81">
        <v>1.0416666666666666E-2</v>
      </c>
      <c r="CA27" s="81"/>
      <c r="CB27" s="81"/>
      <c r="CC27" s="81">
        <v>6.9444444444444441E-3</v>
      </c>
      <c r="CD27" s="85">
        <f t="shared" si="0"/>
        <v>9.0277777777777769E-3</v>
      </c>
      <c r="CE27" s="47"/>
      <c r="CF27" s="308">
        <f>IF(F27&lt;1/1440*300,1/1440*300-F27,0)</f>
        <v>0.20833333333333334</v>
      </c>
      <c r="CG27" s="308">
        <f>IF(I27&gt;1/1440*1320,I27-1/1440*1320,0)</f>
        <v>0</v>
      </c>
    </row>
    <row r="28" spans="1:85" ht="14.25" customHeight="1" x14ac:dyDescent="0.15">
      <c r="A28" s="393"/>
      <c r="B28" s="395"/>
      <c r="C28" s="397"/>
      <c r="D28" s="362"/>
      <c r="E28" s="46" t="str">
        <f>IF(A27="","",I27-1/1440)</f>
        <v/>
      </c>
      <c r="F28" s="274"/>
      <c r="G28" s="274"/>
      <c r="H28" s="274"/>
      <c r="I28" s="276"/>
      <c r="J28" s="376"/>
      <c r="K28" s="360"/>
      <c r="L28" s="361"/>
      <c r="M28" s="301"/>
      <c r="N28" s="296"/>
      <c r="O28" s="384"/>
      <c r="P28" s="384"/>
      <c r="Q28" s="384"/>
      <c r="R28" s="386"/>
      <c r="S28" s="384"/>
      <c r="T28" s="388"/>
      <c r="U28" s="376"/>
      <c r="V28" s="378"/>
      <c r="W28" s="360"/>
      <c r="X28" s="376"/>
      <c r="Y28" s="382"/>
      <c r="Z28" s="360"/>
      <c r="AA28" s="376"/>
      <c r="AB28" s="378"/>
      <c r="AC28" s="378"/>
      <c r="AD28" s="378"/>
      <c r="AE28" s="360"/>
      <c r="AF28" s="380"/>
      <c r="AG28" s="370"/>
      <c r="AH28" s="372"/>
      <c r="AI28" s="372"/>
      <c r="AJ28" s="372"/>
      <c r="AK28" s="374"/>
      <c r="AL28" s="374"/>
      <c r="AM28" s="368"/>
      <c r="AN28" s="327"/>
      <c r="AO28" s="308"/>
      <c r="AP28" s="4"/>
      <c r="AQ28" s="328"/>
      <c r="AR28" s="330"/>
      <c r="AS28" s="317"/>
      <c r="AT28" s="317"/>
      <c r="AU28" s="319"/>
      <c r="AV28" s="4"/>
      <c r="AW28" s="124"/>
      <c r="AX28" s="59" t="s">
        <v>105</v>
      </c>
      <c r="AY28" s="60">
        <v>9.7222222222222224E-3</v>
      </c>
      <c r="AZ28" s="61">
        <v>4.1666666666666666E-3</v>
      </c>
      <c r="BA28" s="61">
        <v>7.6388888888888886E-3</v>
      </c>
      <c r="BB28" s="62">
        <v>4.8611111111111112E-3</v>
      </c>
      <c r="BC28" s="53">
        <v>2.6388888888888889E-2</v>
      </c>
      <c r="BD28" s="4"/>
      <c r="BE28" s="47"/>
      <c r="BF28" s="47"/>
      <c r="BG28" s="47"/>
      <c r="BH28" s="47"/>
      <c r="BI28" s="4"/>
      <c r="BJ28" s="47"/>
      <c r="BK28" s="47"/>
      <c r="BL28" s="98"/>
      <c r="BM28" s="67">
        <v>2.2222222222222223E-2</v>
      </c>
      <c r="BN28" s="98"/>
      <c r="BO28" s="79" t="str">
        <f>IF(G27="","",1)</f>
        <v/>
      </c>
      <c r="BP28" s="80" t="str">
        <f>BO28&amp;AG27&amp;AI27&amp;AJ27&amp;AK27&amp;AL27&amp;AM27&amp;S27</f>
        <v/>
      </c>
      <c r="BQ28" s="80" t="str">
        <f t="shared" si="2"/>
        <v>10.0173611111111111</v>
      </c>
      <c r="BR28" s="92">
        <v>1.7361111111111112E-2</v>
      </c>
      <c r="BS28" s="82"/>
      <c r="BT28" s="82"/>
      <c r="BU28" s="82"/>
      <c r="BV28" s="82"/>
      <c r="BW28" s="82"/>
      <c r="BX28" s="83"/>
      <c r="BY28" s="83">
        <v>1</v>
      </c>
      <c r="BZ28" s="81">
        <v>1.3888888888888888E-2</v>
      </c>
      <c r="CA28" s="81"/>
      <c r="CB28" s="81"/>
      <c r="CC28" s="81">
        <v>3.472222222222222E-3</v>
      </c>
      <c r="CD28" s="85">
        <f t="shared" si="0"/>
        <v>1.2499999999999997E-2</v>
      </c>
      <c r="CE28" s="4"/>
      <c r="CF28" s="308"/>
      <c r="CG28" s="308"/>
    </row>
    <row r="29" spans="1:85" ht="14.25" customHeight="1" x14ac:dyDescent="0.15">
      <c r="A29" s="398"/>
      <c r="B29" s="400"/>
      <c r="C29" s="402"/>
      <c r="D29" s="314" t="str">
        <f>IF(A29="","",B29+C29)</f>
        <v/>
      </c>
      <c r="E29" s="46" t="str">
        <f>IF(A29="","",F29+VLOOKUP(BP30,$BQ$16:$CD$43,14,0))</f>
        <v/>
      </c>
      <c r="F29" s="274"/>
      <c r="G29" s="274"/>
      <c r="H29" s="274"/>
      <c r="I29" s="276"/>
      <c r="J29" s="341" t="str">
        <f>IF(A29="","",I29-F29)</f>
        <v/>
      </c>
      <c r="K29" s="343" t="str">
        <f>IF(A29="","",IF(G29="",I29-F29,(G29-F29)+(I29-H29)))</f>
        <v/>
      </c>
      <c r="L29" s="345"/>
      <c r="M29" s="346"/>
      <c r="N29" s="299" t="str">
        <f t="shared" ref="N29" si="9">IF(A29="","",L29+M29)</f>
        <v/>
      </c>
      <c r="O29" s="335"/>
      <c r="P29" s="335"/>
      <c r="Q29" s="335"/>
      <c r="R29" s="337"/>
      <c r="S29" s="335"/>
      <c r="T29" s="339"/>
      <c r="U29" s="341" t="str">
        <f>IF(A29="","",N29+O29+P29+Q29+R29+S29+T29)</f>
        <v/>
      </c>
      <c r="V29" s="351" t="str">
        <f>U29</f>
        <v/>
      </c>
      <c r="W29" s="343" t="str">
        <f>IF(A29="","",N29+O29+P29+Q29+1/1440*25+S29+T29)</f>
        <v/>
      </c>
      <c r="X29" s="341" t="str">
        <f>IF(A29="","",IF(K29&gt;1/1440*690,F29+1/1440*690,"×"))</f>
        <v/>
      </c>
      <c r="Y29" s="357"/>
      <c r="Z29" s="343" t="str">
        <f>IF(A29="","",IF(K29&gt;1/1440*690,IF(ROUNDDOWN(I29-X29-Y29,15)&lt;0,"不足",ROUNDDOWN(I29-X29-Y29,15)),""))</f>
        <v/>
      </c>
      <c r="AA29" s="341" t="str">
        <f>IF(A29="","",IF(K29&gt;0.5,1/1440*70,1/1440*60))</f>
        <v/>
      </c>
      <c r="AB29" s="351" t="str">
        <f>IF(A29="","",FLOOR(U29+AA29,"0:01"))</f>
        <v/>
      </c>
      <c r="AC29" s="351" t="str">
        <f>IF(A29="","",IF(K29&gt;0.5,FLOOR(1/1440*543,"0:01"),FLOOR(1/1440*533,"0:01")))</f>
        <v/>
      </c>
      <c r="AD29" s="351" t="str">
        <f>IF(A29="","",IF(AB29-AC29&lt;0,TEXT(ABS(AB29-AC29-Y29),"-"&amp;"h:mm"),IF(AB29-AC29-Y29&lt;0,TEXT(ABS(AB29-AC29-Y29),"-"&amp;"h:mm"),TEXT(AB29-AC29-Y29,"h:mm"))))</f>
        <v/>
      </c>
      <c r="AE29" s="343" t="str">
        <f>IF(A29="","",IF(AO29&lt;0,"不足",AO29))</f>
        <v/>
      </c>
      <c r="AF29" s="353" t="str">
        <f>IF(A29="","",CF29+CG29)</f>
        <v/>
      </c>
      <c r="AG29" s="355"/>
      <c r="AH29" s="363"/>
      <c r="AI29" s="363"/>
      <c r="AJ29" s="363"/>
      <c r="AK29" s="347"/>
      <c r="AL29" s="347"/>
      <c r="AM29" s="349"/>
      <c r="AN29" s="327" t="str">
        <f>IF(AE29="不足","休憩時間不足",IF(Z29="不足","休憩時間不足",""))</f>
        <v/>
      </c>
      <c r="AO29" s="308" t="e">
        <f>IF(Z29="",K29-AB29,K29-AB29-(I29-X29-Y29))</f>
        <v>#VALUE!</v>
      </c>
      <c r="AP29" s="4"/>
      <c r="AQ29" s="328" t="str">
        <f>IF(A29="","",A29)</f>
        <v/>
      </c>
      <c r="AR29" s="329" t="str">
        <f>IF(A29="","",F29+1/1440+VLOOKUP(BP30,$BQ$15:$CD$43,10,0))</f>
        <v/>
      </c>
      <c r="AS29" s="317" t="str">
        <f>IF(G29="","",G29-1/1440-VLOOKUP(BP30,$BQ$15:$CD$43,11,0))</f>
        <v/>
      </c>
      <c r="AT29" s="317" t="str">
        <f>IF(H29="","",H29+1/1440+VLOOKUP(BP30,$BQ$15:$CD$43,12,0))</f>
        <v/>
      </c>
      <c r="AU29" s="318" t="str">
        <f>IF(A29="","",I29-1/1440-VLOOKUP(BP30,$BQ$15:$CD$43,13,0))</f>
        <v/>
      </c>
      <c r="AV29" s="4"/>
      <c r="AW29" s="48" t="s">
        <v>113</v>
      </c>
      <c r="AX29" s="49" t="s">
        <v>85</v>
      </c>
      <c r="AY29" s="50">
        <v>1.3888888888888888E-2</v>
      </c>
      <c r="AZ29" s="51"/>
      <c r="BA29" s="51"/>
      <c r="BB29" s="52">
        <v>4.8611111111111112E-3</v>
      </c>
      <c r="BC29" s="93">
        <v>1.8749999999999999E-2</v>
      </c>
      <c r="BD29" s="4"/>
      <c r="BE29" s="47"/>
      <c r="BF29" s="47"/>
      <c r="BG29" s="47"/>
      <c r="BH29" s="47"/>
      <c r="BI29" s="4"/>
      <c r="BJ29" s="47"/>
      <c r="BK29" s="47"/>
      <c r="BL29" s="98"/>
      <c r="BM29" s="67">
        <v>2.4305555555555556E-2</v>
      </c>
      <c r="BN29" s="98"/>
      <c r="BO29" s="79"/>
      <c r="BP29" s="80"/>
      <c r="BQ29" s="80" t="str">
        <f t="shared" si="2"/>
        <v>L0.01875</v>
      </c>
      <c r="BR29" s="92">
        <v>1.8749999999999999E-2</v>
      </c>
      <c r="BS29" s="82"/>
      <c r="BT29" s="82"/>
      <c r="BU29" s="82" t="s">
        <v>110</v>
      </c>
      <c r="BV29" s="82"/>
      <c r="BW29" s="82"/>
      <c r="BX29" s="83"/>
      <c r="BY29" s="83"/>
      <c r="BZ29" s="81">
        <v>1.3888888888888888E-2</v>
      </c>
      <c r="CA29" s="81"/>
      <c r="CB29" s="81"/>
      <c r="CC29" s="81">
        <v>4.8611111111111112E-3</v>
      </c>
      <c r="CD29" s="85">
        <f t="shared" si="0"/>
        <v>1.2499999999999997E-2</v>
      </c>
      <c r="CE29" s="4"/>
      <c r="CF29" s="308">
        <f>IF(F29&lt;1/1440*300,1/1440*300-F29,0)</f>
        <v>0.20833333333333334</v>
      </c>
      <c r="CG29" s="308">
        <f>IF(I29&gt;1/1440*1320,I29-1/1440*1320,0)</f>
        <v>0</v>
      </c>
    </row>
    <row r="30" spans="1:85" ht="14.25" customHeight="1" x14ac:dyDescent="0.15">
      <c r="A30" s="399"/>
      <c r="B30" s="401"/>
      <c r="C30" s="403"/>
      <c r="D30" s="292"/>
      <c r="E30" s="46" t="str">
        <f>IF(A29="","",I29-1/1440)</f>
        <v/>
      </c>
      <c r="F30" s="274"/>
      <c r="G30" s="274"/>
      <c r="H30" s="274"/>
      <c r="I30" s="276"/>
      <c r="J30" s="342"/>
      <c r="K30" s="344"/>
      <c r="L30" s="282"/>
      <c r="M30" s="284"/>
      <c r="N30" s="300"/>
      <c r="O30" s="336"/>
      <c r="P30" s="336"/>
      <c r="Q30" s="336"/>
      <c r="R30" s="338"/>
      <c r="S30" s="336"/>
      <c r="T30" s="340"/>
      <c r="U30" s="342"/>
      <c r="V30" s="352"/>
      <c r="W30" s="344"/>
      <c r="X30" s="342"/>
      <c r="Y30" s="358"/>
      <c r="Z30" s="344"/>
      <c r="AA30" s="342"/>
      <c r="AB30" s="352"/>
      <c r="AC30" s="352"/>
      <c r="AD30" s="352"/>
      <c r="AE30" s="344"/>
      <c r="AF30" s="354"/>
      <c r="AG30" s="356"/>
      <c r="AH30" s="364"/>
      <c r="AI30" s="364"/>
      <c r="AJ30" s="364"/>
      <c r="AK30" s="348"/>
      <c r="AL30" s="348"/>
      <c r="AM30" s="350"/>
      <c r="AN30" s="327"/>
      <c r="AO30" s="308"/>
      <c r="AP30" s="4"/>
      <c r="AQ30" s="328"/>
      <c r="AR30" s="330"/>
      <c r="AS30" s="317"/>
      <c r="AT30" s="317"/>
      <c r="AU30" s="319"/>
      <c r="AV30" s="4"/>
      <c r="AW30" s="124" t="s">
        <v>114</v>
      </c>
      <c r="AX30" s="59" t="s">
        <v>100</v>
      </c>
      <c r="AY30" s="60">
        <v>1.0416666666666666E-2</v>
      </c>
      <c r="AZ30" s="61"/>
      <c r="BA30" s="61"/>
      <c r="BB30" s="62">
        <v>4.8611111111111112E-3</v>
      </c>
      <c r="BC30" s="53">
        <v>1.5277777777777777E-2</v>
      </c>
      <c r="BD30" s="4"/>
      <c r="BE30" s="4"/>
      <c r="BF30" s="4"/>
      <c r="BG30" s="4"/>
      <c r="BH30" s="4"/>
      <c r="BI30" s="4"/>
      <c r="BJ30" s="4"/>
      <c r="BK30" s="4"/>
      <c r="BL30" s="47"/>
      <c r="BM30" s="67">
        <v>2.6388888888888889E-2</v>
      </c>
      <c r="BN30" s="47"/>
      <c r="BO30" s="79" t="str">
        <f>IF(G29="","",1)</f>
        <v/>
      </c>
      <c r="BP30" s="80" t="str">
        <f>BO30&amp;AG29&amp;AI29&amp;AJ29&amp;AK29&amp;AL29&amp;AM29&amp;S29</f>
        <v/>
      </c>
      <c r="BQ30" s="80" t="str">
        <f t="shared" si="2"/>
        <v>T0.01875</v>
      </c>
      <c r="BR30" s="92">
        <v>1.8749999999999999E-2</v>
      </c>
      <c r="BS30" s="82"/>
      <c r="BT30" s="82" t="s">
        <v>111</v>
      </c>
      <c r="BU30" s="82"/>
      <c r="BV30" s="82"/>
      <c r="BW30" s="82"/>
      <c r="BX30" s="83"/>
      <c r="BY30" s="83"/>
      <c r="BZ30" s="81">
        <v>1.3888888888888888E-2</v>
      </c>
      <c r="CA30" s="81"/>
      <c r="CB30" s="81"/>
      <c r="CC30" s="81">
        <v>4.8611111111111112E-3</v>
      </c>
      <c r="CD30" s="85">
        <f t="shared" si="0"/>
        <v>1.2499999999999997E-2</v>
      </c>
      <c r="CE30" s="4"/>
      <c r="CF30" s="308"/>
      <c r="CG30" s="308"/>
    </row>
    <row r="31" spans="1:85" ht="14.25" customHeight="1" x14ac:dyDescent="0.15">
      <c r="A31" s="398"/>
      <c r="B31" s="400"/>
      <c r="C31" s="402"/>
      <c r="D31" s="314" t="str">
        <f>IF(A31="","",B31+C31)</f>
        <v/>
      </c>
      <c r="E31" s="46" t="str">
        <f>IF(A31="","",F31+VLOOKUP(BP32,$BQ$16:$CD$43,14,0))</f>
        <v/>
      </c>
      <c r="F31" s="406"/>
      <c r="G31" s="274"/>
      <c r="H31" s="274"/>
      <c r="I31" s="407"/>
      <c r="J31" s="341" t="str">
        <f>IF(A31="","",I31-F31)</f>
        <v/>
      </c>
      <c r="K31" s="343" t="str">
        <f>IF(A31="","",IF(G31="",I31-F31,(G31-F31)+(I31-H31)))</f>
        <v/>
      </c>
      <c r="L31" s="345"/>
      <c r="M31" s="346"/>
      <c r="N31" s="299" t="str">
        <f t="shared" ref="N31" si="10">IF(A31="","",L31+M31)</f>
        <v/>
      </c>
      <c r="O31" s="335"/>
      <c r="P31" s="335"/>
      <c r="Q31" s="335"/>
      <c r="R31" s="337"/>
      <c r="S31" s="335"/>
      <c r="T31" s="339"/>
      <c r="U31" s="341" t="str">
        <f>IF(A31="","",N31+O31+P31+Q31+R31+S31+T31)</f>
        <v/>
      </c>
      <c r="V31" s="351" t="str">
        <f>U31</f>
        <v/>
      </c>
      <c r="W31" s="343" t="str">
        <f>IF(A31="","",N31+O31+P31+Q31+1/1440*25+S31+T31)</f>
        <v/>
      </c>
      <c r="X31" s="341" t="str">
        <f>IF(A31="","",IF(K31&gt;1/1440*690,F31+1/1440*690,"×"))</f>
        <v/>
      </c>
      <c r="Y31" s="357"/>
      <c r="Z31" s="343" t="str">
        <f>IF(A31="","",IF(K31&gt;1/1440*690,IF(ROUNDDOWN(I31-X31-Y31,15)&lt;0,"不足",ROUNDDOWN(I31-X31-Y31,15)),""))</f>
        <v/>
      </c>
      <c r="AA31" s="341" t="str">
        <f>IF(A31="","",IF(K31&gt;0.5,1/1440*70,1/1440*60))</f>
        <v/>
      </c>
      <c r="AB31" s="351" t="str">
        <f>IF(A31="","",FLOOR(U31+AA31,"0:01"))</f>
        <v/>
      </c>
      <c r="AC31" s="351" t="str">
        <f>IF(A31="","",IF(K31&gt;0.5,FLOOR(1/1440*543,"0:01"),FLOOR(1/1440*533,"0:01")))</f>
        <v/>
      </c>
      <c r="AD31" s="351" t="str">
        <f>IF(A31="","",IF(AB31-AC31&lt;0,TEXT(ABS(AB31-AC31-Y31),"-"&amp;"h:mm"),IF(AB31-AC31-Y31&lt;0,TEXT(ABS(AB31-AC31-Y31),"-"&amp;"h:mm"),TEXT(AB31-AC31-Y31,"h:mm"))))</f>
        <v/>
      </c>
      <c r="AE31" s="343" t="str">
        <f>IF(A31="","",IF(AO31&lt;0,"不足",AO31))</f>
        <v/>
      </c>
      <c r="AF31" s="353" t="str">
        <f>IF(A31="","",CF31+CG31)</f>
        <v/>
      </c>
      <c r="AG31" s="355"/>
      <c r="AH31" s="363"/>
      <c r="AI31" s="363"/>
      <c r="AJ31" s="363"/>
      <c r="AK31" s="347"/>
      <c r="AL31" s="347"/>
      <c r="AM31" s="349"/>
      <c r="AN31" s="327" t="str">
        <f>IF(AE31="不足","休憩時間不足",IF(Z31="不足","休憩時間不足",""))</f>
        <v/>
      </c>
      <c r="AO31" s="308" t="e">
        <f>IF(Z31="",K31-AB31,K31-AB31-(I31-X31-Y31))</f>
        <v>#VALUE!</v>
      </c>
      <c r="AP31" s="4"/>
      <c r="AQ31" s="328" t="str">
        <f>IF(A31="","",A31)</f>
        <v/>
      </c>
      <c r="AR31" s="329" t="str">
        <f>IF(A31="","",F31+1/1440+VLOOKUP(BP32,$BQ$15:$CD$43,10,0))</f>
        <v/>
      </c>
      <c r="AS31" s="317" t="str">
        <f>IF(G31="","",G31-1/1440-VLOOKUP(BP32,$BQ$15:$CD$43,11,0))</f>
        <v/>
      </c>
      <c r="AT31" s="317" t="str">
        <f>IF(H31="","",H31+1/1440+VLOOKUP(BP32,$BQ$15:$CD$43,12,0))</f>
        <v/>
      </c>
      <c r="AU31" s="318" t="str">
        <f>IF(A31="","",I31-1/1440-VLOOKUP(BP32,$BQ$15:$CD$43,13,0))</f>
        <v/>
      </c>
      <c r="AV31" s="4"/>
      <c r="AW31" s="124"/>
      <c r="AX31" s="59" t="s">
        <v>88</v>
      </c>
      <c r="AY31" s="60">
        <v>1.3888888888888888E-2</v>
      </c>
      <c r="AZ31" s="61">
        <v>2.7777777777777779E-3</v>
      </c>
      <c r="BA31" s="61">
        <v>2.7777777777777779E-3</v>
      </c>
      <c r="BB31" s="62">
        <v>4.8611111111111112E-3</v>
      </c>
      <c r="BC31" s="53">
        <v>2.4305555555555556E-2</v>
      </c>
      <c r="BD31" s="4"/>
      <c r="BE31" s="4"/>
      <c r="BF31" s="4"/>
      <c r="BG31" s="4"/>
      <c r="BH31" s="4"/>
      <c r="BI31" s="4"/>
      <c r="BJ31" s="4"/>
      <c r="BK31" s="4"/>
      <c r="BL31" s="47"/>
      <c r="BM31" s="67">
        <v>3.125E-2</v>
      </c>
      <c r="BN31" s="47"/>
      <c r="BO31" s="79"/>
      <c r="BP31" s="80"/>
      <c r="BQ31" s="80" t="str">
        <f t="shared" si="2"/>
        <v>10.0194444444444444</v>
      </c>
      <c r="BR31" s="81">
        <v>1.9444444444444445E-2</v>
      </c>
      <c r="BS31" s="82"/>
      <c r="BT31" s="82"/>
      <c r="BU31" s="82"/>
      <c r="BV31" s="82"/>
      <c r="BW31" s="82"/>
      <c r="BX31" s="83"/>
      <c r="BY31" s="83">
        <v>1</v>
      </c>
      <c r="BZ31" s="81">
        <v>1.3888888888888888E-2</v>
      </c>
      <c r="CA31" s="81"/>
      <c r="CB31" s="81"/>
      <c r="CC31" s="81">
        <v>5.5555555555555558E-3</v>
      </c>
      <c r="CD31" s="85">
        <f t="shared" si="0"/>
        <v>1.2499999999999997E-2</v>
      </c>
      <c r="CE31" s="4"/>
      <c r="CF31" s="308">
        <f>IF(F31&lt;1/1440*300,1/1440*300-F31,0)</f>
        <v>0.20833333333333334</v>
      </c>
      <c r="CG31" s="308">
        <f>IF(I31&gt;1/1440*1320,I31-1/1440*1320,0)</f>
        <v>0</v>
      </c>
    </row>
    <row r="32" spans="1:85" ht="14.25" customHeight="1" x14ac:dyDescent="0.15">
      <c r="A32" s="399"/>
      <c r="B32" s="401"/>
      <c r="C32" s="403"/>
      <c r="D32" s="292"/>
      <c r="E32" s="46" t="str">
        <f>IF(A31="","",I31-1/1440)</f>
        <v/>
      </c>
      <c r="F32" s="315"/>
      <c r="G32" s="274"/>
      <c r="H32" s="274"/>
      <c r="I32" s="294"/>
      <c r="J32" s="342"/>
      <c r="K32" s="344"/>
      <c r="L32" s="282"/>
      <c r="M32" s="284"/>
      <c r="N32" s="300"/>
      <c r="O32" s="336"/>
      <c r="P32" s="336"/>
      <c r="Q32" s="336"/>
      <c r="R32" s="338"/>
      <c r="S32" s="336"/>
      <c r="T32" s="340"/>
      <c r="U32" s="342"/>
      <c r="V32" s="352"/>
      <c r="W32" s="344"/>
      <c r="X32" s="342"/>
      <c r="Y32" s="358"/>
      <c r="Z32" s="344"/>
      <c r="AA32" s="342"/>
      <c r="AB32" s="352"/>
      <c r="AC32" s="352"/>
      <c r="AD32" s="352"/>
      <c r="AE32" s="344"/>
      <c r="AF32" s="354"/>
      <c r="AG32" s="356"/>
      <c r="AH32" s="364"/>
      <c r="AI32" s="364"/>
      <c r="AJ32" s="364"/>
      <c r="AK32" s="348"/>
      <c r="AL32" s="348"/>
      <c r="AM32" s="350"/>
      <c r="AN32" s="327"/>
      <c r="AO32" s="308"/>
      <c r="AP32" s="4"/>
      <c r="AQ32" s="328"/>
      <c r="AR32" s="330"/>
      <c r="AS32" s="317"/>
      <c r="AT32" s="317"/>
      <c r="AU32" s="319"/>
      <c r="AV32" s="4"/>
      <c r="AW32" s="119"/>
      <c r="AX32" s="95" t="s">
        <v>105</v>
      </c>
      <c r="AY32" s="89">
        <v>1.3888888888888888E-2</v>
      </c>
      <c r="AZ32" s="96">
        <v>6.2500000000000003E-3</v>
      </c>
      <c r="BA32" s="96">
        <v>8.3333333333333332E-3</v>
      </c>
      <c r="BB32" s="91">
        <v>4.8611111111111112E-3</v>
      </c>
      <c r="BC32" s="97">
        <v>3.3333333333333333E-2</v>
      </c>
      <c r="BD32" s="4"/>
      <c r="BE32" s="4"/>
      <c r="BF32" s="4"/>
      <c r="BG32" s="4"/>
      <c r="BH32" s="4"/>
      <c r="BI32" s="4"/>
      <c r="BJ32" s="4"/>
      <c r="BK32" s="4"/>
      <c r="BL32" s="47"/>
      <c r="BM32" s="67">
        <v>3.3333333333333333E-2</v>
      </c>
      <c r="BN32" s="47"/>
      <c r="BO32" s="79" t="str">
        <f>IF(G31="","",1)</f>
        <v/>
      </c>
      <c r="BP32" s="80" t="str">
        <f>BO32&amp;AG31&amp;AI31&amp;AJ31&amp;AK31&amp;AL31&amp;AM31&amp;S31</f>
        <v/>
      </c>
      <c r="BQ32" s="80" t="str">
        <f t="shared" si="2"/>
        <v>0.0208333333333333</v>
      </c>
      <c r="BR32" s="94">
        <v>2.0833333333333332E-2</v>
      </c>
      <c r="BS32" s="82"/>
      <c r="BT32" s="82"/>
      <c r="BU32" s="82"/>
      <c r="BV32" s="82"/>
      <c r="BW32" s="82"/>
      <c r="BX32" s="83"/>
      <c r="BY32" s="83"/>
      <c r="BZ32" s="81">
        <v>1.3888888888888888E-2</v>
      </c>
      <c r="CA32" s="81"/>
      <c r="CB32" s="81"/>
      <c r="CC32" s="81">
        <v>6.9444444444444441E-3</v>
      </c>
      <c r="CD32" s="85">
        <f t="shared" si="0"/>
        <v>1.2499999999999997E-2</v>
      </c>
      <c r="CE32" s="4"/>
      <c r="CF32" s="308"/>
      <c r="CG32" s="308"/>
    </row>
    <row r="33" spans="1:85" ht="14.25" customHeight="1" x14ac:dyDescent="0.15">
      <c r="A33" s="398"/>
      <c r="B33" s="400"/>
      <c r="C33" s="402"/>
      <c r="D33" s="314" t="str">
        <f>IF(A33="","",B33+C33)</f>
        <v/>
      </c>
      <c r="E33" s="46" t="str">
        <f>IF(A33="","",F33+VLOOKUP(BP34,$BQ$16:$CD$43,14,0))</f>
        <v/>
      </c>
      <c r="F33" s="274"/>
      <c r="G33" s="274"/>
      <c r="H33" s="274"/>
      <c r="I33" s="276"/>
      <c r="J33" s="341" t="str">
        <f>IF(A33="","",I33-F33)</f>
        <v/>
      </c>
      <c r="K33" s="343" t="str">
        <f>IF(A33="","",IF(G33="",I33-F33,(G33-F33)+(I33-H33)))</f>
        <v/>
      </c>
      <c r="L33" s="345"/>
      <c r="M33" s="346"/>
      <c r="N33" s="299" t="str">
        <f t="shared" ref="N33" si="11">IF(A33="","",L33+M33)</f>
        <v/>
      </c>
      <c r="O33" s="335"/>
      <c r="P33" s="335"/>
      <c r="Q33" s="335"/>
      <c r="R33" s="337"/>
      <c r="S33" s="335"/>
      <c r="T33" s="339"/>
      <c r="U33" s="341" t="str">
        <f>IF(A33="","",N33+O33+P33+Q33+R33+S33+T33)</f>
        <v/>
      </c>
      <c r="V33" s="351" t="str">
        <f>U33</f>
        <v/>
      </c>
      <c r="W33" s="343" t="str">
        <f>IF(A33="","",N33+O33+P33+Q33+1/1440*25+S33+T33)</f>
        <v/>
      </c>
      <c r="X33" s="341" t="str">
        <f>IF(A33="","",IF(K33&gt;1/1440*690,F33+1/1440*690,"×"))</f>
        <v/>
      </c>
      <c r="Y33" s="357"/>
      <c r="Z33" s="343" t="str">
        <f>IF(A33="","",IF(K33&gt;1/1440*690,IF(ROUNDDOWN(I33-X33-Y33,15)&lt;0,"不足",ROUNDDOWN(I33-X33-Y33,15)),""))</f>
        <v/>
      </c>
      <c r="AA33" s="341" t="str">
        <f>IF(A33="","",IF(K33&gt;0.5,1/1440*70,1/1440*60))</f>
        <v/>
      </c>
      <c r="AB33" s="351" t="str">
        <f>IF(A33="","",FLOOR(U33+AA33,"0:01"))</f>
        <v/>
      </c>
      <c r="AC33" s="351" t="str">
        <f>IF(A33="","",IF(K33&gt;0.5,FLOOR(1/1440*543,"0:01"),FLOOR(1/1440*533,"0:01")))</f>
        <v/>
      </c>
      <c r="AD33" s="351" t="str">
        <f>IF(A33="","",IF(AB33-AC33&lt;0,TEXT(ABS(AB33-AC33-Y33),"-"&amp;"h:mm"),IF(AB33-AC33-Y33&lt;0,TEXT(ABS(AB33-AC33-Y33),"-"&amp;"h:mm"),TEXT(AB33-AC33-Y33,"h:mm"))))</f>
        <v/>
      </c>
      <c r="AE33" s="343" t="str">
        <f>IF(A33="","",IF(AO33&lt;0,"不足",AO33))</f>
        <v/>
      </c>
      <c r="AF33" s="353" t="str">
        <f>IF(A33="","",CF33+CG33)</f>
        <v/>
      </c>
      <c r="AG33" s="355"/>
      <c r="AH33" s="363"/>
      <c r="AI33" s="363"/>
      <c r="AJ33" s="363"/>
      <c r="AK33" s="347"/>
      <c r="AL33" s="347"/>
      <c r="AM33" s="349"/>
      <c r="AN33" s="327" t="str">
        <f>IF(AE33="不足","休憩時間不足",IF(Z33="不足","休憩時間不足",""))</f>
        <v/>
      </c>
      <c r="AO33" s="308" t="e">
        <f>IF(Z33="",K33-AB33,K33-AB33-(I33-X33-Y33))</f>
        <v>#VALUE!</v>
      </c>
      <c r="AP33" s="4"/>
      <c r="AQ33" s="328" t="str">
        <f>IF(A33="","",A33)</f>
        <v/>
      </c>
      <c r="AR33" s="329" t="str">
        <f>IF(A33="","",F33+1/1440+VLOOKUP(BP34,$BQ$15:$CD$43,10,0))</f>
        <v/>
      </c>
      <c r="AS33" s="317" t="str">
        <f>IF(G33="","",G33-1/1440-VLOOKUP(BP34,$BQ$15:$CD$43,11,0))</f>
        <v/>
      </c>
      <c r="AT33" s="317" t="str">
        <f>IF(H33="","",H33+1/1440+VLOOKUP(BP34,$BQ$15:$CD$43,12,0))</f>
        <v/>
      </c>
      <c r="AU33" s="318" t="str">
        <f>IF(A33="","",I33-1/1440-VLOOKUP(BP34,$BQ$15:$CD$43,13,0))</f>
        <v/>
      </c>
      <c r="AV33" s="4"/>
      <c r="AW33" s="124" t="s">
        <v>113</v>
      </c>
      <c r="AX33" s="59" t="s">
        <v>85</v>
      </c>
      <c r="AY33" s="60">
        <v>9.7222222222222224E-3</v>
      </c>
      <c r="AZ33" s="61"/>
      <c r="BA33" s="61"/>
      <c r="BB33" s="62">
        <v>6.9444444444444441E-3</v>
      </c>
      <c r="BC33" s="53">
        <v>1.6666666666666666E-2</v>
      </c>
      <c r="BD33" s="4"/>
      <c r="BE33" s="4"/>
      <c r="BF33" s="4"/>
      <c r="BG33" s="4"/>
      <c r="BH33" s="4"/>
      <c r="BI33" s="4"/>
      <c r="BJ33" s="4"/>
      <c r="BK33" s="4"/>
      <c r="BL33" s="4"/>
      <c r="BM33" s="67">
        <v>3.5416666666666666E-2</v>
      </c>
      <c r="BN33" s="4"/>
      <c r="BO33" s="79"/>
      <c r="BP33" s="80"/>
      <c r="BQ33" s="80" t="str">
        <f t="shared" si="2"/>
        <v>0.0208333333333333</v>
      </c>
      <c r="BR33" s="94">
        <v>2.0833333333333332E-2</v>
      </c>
      <c r="BS33" s="82"/>
      <c r="BT33" s="82"/>
      <c r="BU33" s="82"/>
      <c r="BV33" s="82"/>
      <c r="BW33" s="82"/>
      <c r="BX33" s="83"/>
      <c r="BY33" s="83"/>
      <c r="BZ33" s="81">
        <v>1.3888888888888888E-2</v>
      </c>
      <c r="CA33" s="81"/>
      <c r="CB33" s="81"/>
      <c r="CC33" s="81">
        <v>6.9444444444444441E-3</v>
      </c>
      <c r="CD33" s="85">
        <f t="shared" si="0"/>
        <v>1.2499999999999997E-2</v>
      </c>
      <c r="CE33" s="4"/>
      <c r="CF33" s="308">
        <f>IF(F33&lt;1/1440*300,1/1440*300-F33,0)</f>
        <v>0.20833333333333334</v>
      </c>
      <c r="CG33" s="308">
        <f>IF(I33&gt;1/1440*1320,I33-1/1440*1320,0)</f>
        <v>0</v>
      </c>
    </row>
    <row r="34" spans="1:85" ht="14.25" customHeight="1" thickBot="1" x14ac:dyDescent="0.2">
      <c r="A34" s="414"/>
      <c r="B34" s="415"/>
      <c r="C34" s="416"/>
      <c r="D34" s="417"/>
      <c r="E34" s="99" t="str">
        <f>IF(A33="","",I33-1/1440)</f>
        <v/>
      </c>
      <c r="F34" s="408"/>
      <c r="G34" s="408"/>
      <c r="H34" s="408"/>
      <c r="I34" s="409"/>
      <c r="J34" s="410"/>
      <c r="K34" s="411"/>
      <c r="L34" s="412"/>
      <c r="M34" s="413"/>
      <c r="N34" s="421"/>
      <c r="O34" s="422"/>
      <c r="P34" s="422"/>
      <c r="Q34" s="422"/>
      <c r="R34" s="423"/>
      <c r="S34" s="422"/>
      <c r="T34" s="418"/>
      <c r="U34" s="410"/>
      <c r="V34" s="419"/>
      <c r="W34" s="411"/>
      <c r="X34" s="410"/>
      <c r="Y34" s="420"/>
      <c r="Z34" s="411"/>
      <c r="AA34" s="410"/>
      <c r="AB34" s="419"/>
      <c r="AC34" s="419"/>
      <c r="AD34" s="419"/>
      <c r="AE34" s="411"/>
      <c r="AF34" s="429"/>
      <c r="AG34" s="430"/>
      <c r="AH34" s="431"/>
      <c r="AI34" s="431"/>
      <c r="AJ34" s="431"/>
      <c r="AK34" s="427"/>
      <c r="AL34" s="427"/>
      <c r="AM34" s="428"/>
      <c r="AN34" s="327"/>
      <c r="AO34" s="308"/>
      <c r="AP34" s="4"/>
      <c r="AQ34" s="328"/>
      <c r="AR34" s="330"/>
      <c r="AS34" s="317"/>
      <c r="AT34" s="317"/>
      <c r="AU34" s="319"/>
      <c r="AV34" s="4"/>
      <c r="AW34" s="124" t="s">
        <v>115</v>
      </c>
      <c r="AX34" s="59" t="s">
        <v>98</v>
      </c>
      <c r="AY34" s="60">
        <v>9.7222222222222224E-3</v>
      </c>
      <c r="AZ34" s="61"/>
      <c r="BA34" s="61"/>
      <c r="BB34" s="62">
        <v>6.9444444444444441E-3</v>
      </c>
      <c r="BC34" s="53">
        <v>1.6666666666666666E-2</v>
      </c>
      <c r="BD34" s="4"/>
      <c r="BE34" s="4"/>
      <c r="BF34" s="4"/>
      <c r="BG34" s="4"/>
      <c r="BH34" s="4"/>
      <c r="BI34" s="4"/>
      <c r="BJ34" s="4"/>
      <c r="BK34" s="4"/>
      <c r="BL34" s="4"/>
      <c r="BM34" s="4"/>
      <c r="BN34" s="4"/>
      <c r="BO34" s="79" t="str">
        <f>IF(G33="","",1)</f>
        <v/>
      </c>
      <c r="BP34" s="80" t="str">
        <f>BO34&amp;AG33&amp;AI33&amp;AJ33&amp;AK33&amp;AL33&amp;AM33&amp;S33</f>
        <v/>
      </c>
      <c r="BQ34" s="80" t="str">
        <f t="shared" si="2"/>
        <v>1G0.0215277777777778</v>
      </c>
      <c r="BR34" s="81">
        <v>2.1527777777777781E-2</v>
      </c>
      <c r="BS34" s="82">
        <v>1</v>
      </c>
      <c r="BT34" s="82"/>
      <c r="BU34" s="82"/>
      <c r="BV34" s="82"/>
      <c r="BW34" s="82"/>
      <c r="BX34" s="83" t="s">
        <v>108</v>
      </c>
      <c r="BY34" s="83"/>
      <c r="BZ34" s="81">
        <v>9.7222222222222224E-3</v>
      </c>
      <c r="CA34" s="81">
        <v>4.1666666666666666E-3</v>
      </c>
      <c r="CB34" s="81">
        <v>2.7777777777777779E-3</v>
      </c>
      <c r="CC34" s="81">
        <v>4.8611111111111112E-3</v>
      </c>
      <c r="CD34" s="85">
        <f t="shared" si="0"/>
        <v>8.3333333333333315E-3</v>
      </c>
      <c r="CE34" s="4"/>
      <c r="CF34" s="308"/>
      <c r="CG34" s="308"/>
    </row>
    <row r="35" spans="1:85" ht="14.25" customHeight="1" x14ac:dyDescent="0.15">
      <c r="A35" s="424" t="s">
        <v>116</v>
      </c>
      <c r="B35" s="425"/>
      <c r="C35" s="425"/>
      <c r="D35" s="425"/>
      <c r="E35" s="425"/>
      <c r="F35" s="425"/>
      <c r="G35" s="425"/>
      <c r="H35" s="425"/>
      <c r="I35" s="425"/>
      <c r="J35" s="425"/>
      <c r="K35" s="425"/>
      <c r="L35" s="425"/>
      <c r="M35" s="425"/>
      <c r="N35" s="425"/>
      <c r="O35" s="425"/>
      <c r="P35" s="425"/>
      <c r="Q35" s="425"/>
      <c r="R35" s="425"/>
      <c r="S35" s="425"/>
      <c r="T35" s="425"/>
      <c r="U35" s="425"/>
      <c r="V35" s="425"/>
      <c r="W35" s="425"/>
      <c r="X35" s="425"/>
      <c r="Y35" s="425"/>
      <c r="Z35" s="425"/>
      <c r="AA35" s="425"/>
      <c r="AB35" s="425"/>
      <c r="AC35" s="425"/>
      <c r="AD35" s="425"/>
      <c r="AE35" s="425"/>
      <c r="AF35" s="425"/>
      <c r="AG35" s="425"/>
      <c r="AH35" s="425"/>
      <c r="AI35" s="425"/>
      <c r="AJ35" s="425"/>
      <c r="AK35" s="425"/>
      <c r="AL35" s="425"/>
      <c r="AM35" s="426"/>
      <c r="AN35" s="100"/>
      <c r="AO35" s="57"/>
      <c r="AP35" s="4"/>
      <c r="AQ35" s="4"/>
      <c r="AR35" s="4"/>
      <c r="AS35" s="4"/>
      <c r="AT35" s="4"/>
      <c r="AU35" s="4"/>
      <c r="AV35" s="4"/>
      <c r="AW35" s="124"/>
      <c r="AX35" s="59" t="s">
        <v>88</v>
      </c>
      <c r="AY35" s="60">
        <v>9.7222222222222224E-3</v>
      </c>
      <c r="AZ35" s="61">
        <v>2.7777777777777779E-3</v>
      </c>
      <c r="BA35" s="61">
        <v>2.7777777777777779E-3</v>
      </c>
      <c r="BB35" s="62">
        <v>6.9444444444444441E-3</v>
      </c>
      <c r="BC35" s="53">
        <v>2.2222222222222223E-2</v>
      </c>
      <c r="BD35" s="4"/>
      <c r="BE35" s="4"/>
      <c r="BF35" s="4"/>
      <c r="BG35" s="4"/>
      <c r="BH35" s="4"/>
      <c r="BI35" s="4"/>
      <c r="BJ35" s="4"/>
      <c r="BK35" s="4"/>
      <c r="BL35" s="4"/>
      <c r="BM35" s="4"/>
      <c r="BN35" s="4"/>
      <c r="BO35" s="79"/>
      <c r="BP35" s="80"/>
      <c r="BQ35" s="80" t="str">
        <f t="shared" si="2"/>
        <v>1A0.0222222222222222</v>
      </c>
      <c r="BR35" s="81">
        <v>2.2222222222222223E-2</v>
      </c>
      <c r="BS35" s="82">
        <v>1</v>
      </c>
      <c r="BT35" s="82" t="s">
        <v>118</v>
      </c>
      <c r="BU35" s="82"/>
      <c r="BV35" s="82"/>
      <c r="BW35" s="82"/>
      <c r="BX35" s="83"/>
      <c r="BY35" s="83"/>
      <c r="BZ35" s="81">
        <v>9.7222222222222224E-3</v>
      </c>
      <c r="CA35" s="81">
        <v>2.7777777777777779E-3</v>
      </c>
      <c r="CB35" s="81">
        <v>2.7777777777777779E-3</v>
      </c>
      <c r="CC35" s="81">
        <v>6.9444444444444441E-3</v>
      </c>
      <c r="CD35" s="85">
        <f t="shared" si="0"/>
        <v>8.3333333333333315E-3</v>
      </c>
      <c r="CE35" s="4"/>
      <c r="CF35" s="4"/>
      <c r="CG35" s="4"/>
    </row>
    <row r="36" spans="1:85" ht="14.25" customHeight="1" x14ac:dyDescent="0.15">
      <c r="A36" s="432"/>
      <c r="B36" s="433"/>
      <c r="C36" s="433"/>
      <c r="D36" s="433"/>
      <c r="E36" s="433"/>
      <c r="F36" s="433"/>
      <c r="G36" s="433"/>
      <c r="H36" s="433"/>
      <c r="I36" s="433"/>
      <c r="J36" s="433"/>
      <c r="K36" s="433"/>
      <c r="L36" s="433"/>
      <c r="M36" s="433"/>
      <c r="N36" s="433"/>
      <c r="O36" s="433"/>
      <c r="P36" s="433"/>
      <c r="Q36" s="433"/>
      <c r="R36" s="433"/>
      <c r="S36" s="433"/>
      <c r="T36" s="433"/>
      <c r="U36" s="433"/>
      <c r="V36" s="433"/>
      <c r="W36" s="433"/>
      <c r="X36" s="433"/>
      <c r="Y36" s="433"/>
      <c r="Z36" s="433"/>
      <c r="AA36" s="433"/>
      <c r="AB36" s="433"/>
      <c r="AC36" s="433"/>
      <c r="AD36" s="433"/>
      <c r="AE36" s="433"/>
      <c r="AF36" s="433"/>
      <c r="AG36" s="433"/>
      <c r="AH36" s="433"/>
      <c r="AI36" s="433"/>
      <c r="AJ36" s="433"/>
      <c r="AK36" s="433"/>
      <c r="AL36" s="433"/>
      <c r="AM36" s="434"/>
      <c r="AN36" s="100"/>
      <c r="AO36" s="57"/>
      <c r="AP36" s="4"/>
      <c r="AQ36" s="4"/>
      <c r="AR36" s="4"/>
      <c r="AS36" s="4"/>
      <c r="AT36" s="4"/>
      <c r="AU36" s="4"/>
      <c r="AV36" s="4"/>
      <c r="AW36" s="119"/>
      <c r="AX36" s="95" t="s">
        <v>105</v>
      </c>
      <c r="AY36" s="89">
        <v>9.7222222222222224E-3</v>
      </c>
      <c r="AZ36" s="96">
        <v>6.2500000000000003E-3</v>
      </c>
      <c r="BA36" s="96">
        <v>8.3333333333333332E-3</v>
      </c>
      <c r="BB36" s="91">
        <v>6.9444444444444441E-3</v>
      </c>
      <c r="BC36" s="97">
        <v>3.125E-2</v>
      </c>
      <c r="BD36" s="4"/>
      <c r="BE36" s="4"/>
      <c r="BF36" s="4"/>
      <c r="BG36" s="4"/>
      <c r="BH36" s="4"/>
      <c r="BI36" s="4"/>
      <c r="BJ36" s="4"/>
      <c r="BK36" s="4"/>
      <c r="BL36" s="4"/>
      <c r="BM36" s="67">
        <v>2.0833333333333333E-3</v>
      </c>
      <c r="BN36" s="4"/>
      <c r="BO36" s="79"/>
      <c r="BP36" s="80"/>
      <c r="BQ36" s="80" t="str">
        <f t="shared" si="2"/>
        <v>1L0.0243055555555556</v>
      </c>
      <c r="BR36" s="92">
        <v>2.4305555555555556E-2</v>
      </c>
      <c r="BS36" s="82">
        <v>1</v>
      </c>
      <c r="BT36" s="82"/>
      <c r="BU36" s="82" t="s">
        <v>110</v>
      </c>
      <c r="BV36" s="82"/>
      <c r="BW36" s="82"/>
      <c r="BX36" s="83"/>
      <c r="BY36" s="83"/>
      <c r="BZ36" s="81">
        <v>1.3888888888888888E-2</v>
      </c>
      <c r="CA36" s="81">
        <v>2.7777777777777779E-3</v>
      </c>
      <c r="CB36" s="81">
        <v>2.7777777777777779E-3</v>
      </c>
      <c r="CC36" s="81">
        <v>4.8611111111111112E-3</v>
      </c>
      <c r="CD36" s="85">
        <f t="shared" si="0"/>
        <v>1.2499999999999997E-2</v>
      </c>
      <c r="CE36" s="4"/>
      <c r="CF36" s="4"/>
      <c r="CG36" s="4"/>
    </row>
    <row r="37" spans="1:85" ht="14.25" customHeight="1" x14ac:dyDescent="0.15">
      <c r="A37" s="435" t="s">
        <v>154</v>
      </c>
      <c r="B37" s="436"/>
      <c r="C37" s="436"/>
      <c r="D37" s="436"/>
      <c r="E37" s="436"/>
      <c r="F37" s="436"/>
      <c r="G37" s="436"/>
      <c r="H37" s="436"/>
      <c r="I37" s="436"/>
      <c r="J37" s="436"/>
      <c r="K37" s="436"/>
      <c r="L37" s="436"/>
      <c r="M37" s="436"/>
      <c r="N37" s="436"/>
      <c r="O37" s="436"/>
      <c r="P37" s="436"/>
      <c r="Q37" s="436"/>
      <c r="R37" s="436"/>
      <c r="S37" s="436"/>
      <c r="T37" s="436"/>
      <c r="U37" s="436"/>
      <c r="V37" s="436"/>
      <c r="W37" s="436"/>
      <c r="X37" s="436"/>
      <c r="Y37" s="436"/>
      <c r="Z37" s="436"/>
      <c r="AA37" s="436"/>
      <c r="AB37" s="436"/>
      <c r="AC37" s="436"/>
      <c r="AD37" s="436"/>
      <c r="AE37" s="436"/>
      <c r="AF37" s="436"/>
      <c r="AG37" s="436"/>
      <c r="AH37" s="436"/>
      <c r="AI37" s="436"/>
      <c r="AJ37" s="436"/>
      <c r="AK37" s="436"/>
      <c r="AL37" s="436"/>
      <c r="AM37" s="437"/>
      <c r="AN37" s="100"/>
      <c r="AO37" s="57"/>
      <c r="AP37" s="4"/>
      <c r="AQ37" s="4"/>
      <c r="AR37" s="4"/>
      <c r="AS37" s="4"/>
      <c r="AT37" s="4"/>
      <c r="AU37" s="4"/>
      <c r="AV37" s="4"/>
      <c r="AW37" s="5"/>
      <c r="AX37" s="6"/>
      <c r="AY37" s="5"/>
      <c r="AZ37" s="5"/>
      <c r="BA37" s="5"/>
      <c r="BB37" s="5"/>
      <c r="BC37" s="5"/>
      <c r="BD37" s="4"/>
      <c r="BE37" s="4"/>
      <c r="BF37" s="4"/>
      <c r="BG37" s="4"/>
      <c r="BH37" s="4"/>
      <c r="BI37" s="4"/>
      <c r="BJ37" s="4"/>
      <c r="BK37" s="4"/>
      <c r="BL37" s="4"/>
      <c r="BM37" s="67">
        <v>5.5555555555555558E-3</v>
      </c>
      <c r="BN37" s="4"/>
      <c r="BO37" s="101"/>
      <c r="BP37" s="80"/>
      <c r="BQ37" s="80" t="str">
        <f t="shared" si="2"/>
        <v>1T0.0243055555555556</v>
      </c>
      <c r="BR37" s="92">
        <v>2.4305555555555556E-2</v>
      </c>
      <c r="BS37" s="82">
        <v>1</v>
      </c>
      <c r="BT37" s="82" t="s">
        <v>111</v>
      </c>
      <c r="BU37" s="82"/>
      <c r="BV37" s="82"/>
      <c r="BW37" s="82"/>
      <c r="BX37" s="83"/>
      <c r="BY37" s="83"/>
      <c r="BZ37" s="81">
        <v>1.3888888888888888E-2</v>
      </c>
      <c r="CA37" s="81">
        <v>2.7777777777777779E-3</v>
      </c>
      <c r="CB37" s="81">
        <v>2.7777777777777779E-3</v>
      </c>
      <c r="CC37" s="81">
        <v>4.8611111111111112E-3</v>
      </c>
      <c r="CD37" s="85">
        <f t="shared" si="0"/>
        <v>1.2499999999999997E-2</v>
      </c>
      <c r="CE37" s="4"/>
      <c r="CF37" s="4"/>
      <c r="CG37" s="4"/>
    </row>
    <row r="38" spans="1:85" ht="14.25" customHeight="1" x14ac:dyDescent="0.15">
      <c r="A38" s="441" t="s">
        <v>155</v>
      </c>
      <c r="B38" s="442"/>
      <c r="C38" s="442"/>
      <c r="D38" s="442"/>
      <c r="E38" s="442"/>
      <c r="F38" s="442"/>
      <c r="G38" s="442"/>
      <c r="H38" s="442"/>
      <c r="I38" s="442"/>
      <c r="J38" s="442"/>
      <c r="K38" s="442"/>
      <c r="L38" s="442"/>
      <c r="M38" s="442"/>
      <c r="N38" s="442"/>
      <c r="O38" s="442"/>
      <c r="P38" s="442"/>
      <c r="Q38" s="442"/>
      <c r="R38" s="442"/>
      <c r="S38" s="442"/>
      <c r="T38" s="442"/>
      <c r="U38" s="442"/>
      <c r="V38" s="442"/>
      <c r="W38" s="442"/>
      <c r="X38" s="442"/>
      <c r="Y38" s="442"/>
      <c r="Z38" s="442"/>
      <c r="AA38" s="442"/>
      <c r="AB38" s="442"/>
      <c r="AC38" s="442"/>
      <c r="AD38" s="442"/>
      <c r="AE38" s="442"/>
      <c r="AF38" s="442"/>
      <c r="AG38" s="442"/>
      <c r="AH38" s="442"/>
      <c r="AI38" s="442"/>
      <c r="AJ38" s="442"/>
      <c r="AK38" s="442"/>
      <c r="AL38" s="442"/>
      <c r="AM38" s="443"/>
      <c r="AN38" s="100"/>
      <c r="AO38" s="57"/>
      <c r="AP38" s="4"/>
      <c r="AQ38" s="4"/>
      <c r="AR38" s="4"/>
      <c r="AS38" s="4"/>
      <c r="AT38" s="4"/>
      <c r="AU38" s="4"/>
      <c r="AV38" s="4"/>
      <c r="AW38" s="5"/>
      <c r="AX38" s="6"/>
      <c r="AY38" s="5"/>
      <c r="AZ38" s="5"/>
      <c r="BA38" s="5"/>
      <c r="BB38" s="5"/>
      <c r="BC38" s="5"/>
      <c r="BD38" s="4"/>
      <c r="BE38" s="4"/>
      <c r="BF38" s="4"/>
      <c r="BG38" s="4"/>
      <c r="BH38" s="4"/>
      <c r="BI38" s="4"/>
      <c r="BJ38" s="4"/>
      <c r="BK38" s="4"/>
      <c r="BL38" s="4"/>
      <c r="BM38" s="67">
        <v>7.6388888888888886E-3</v>
      </c>
      <c r="BN38" s="4"/>
      <c r="BO38" s="101"/>
      <c r="BP38" s="80"/>
      <c r="BQ38" s="80" t="str">
        <f>BS38&amp;BT38&amp;BU38&amp;BV38&amp;BW38&amp;BX38&amp;BY38&amp;BR38</f>
        <v>10.0263888888888889</v>
      </c>
      <c r="BR38" s="92">
        <v>2.6388888888888889E-2</v>
      </c>
      <c r="BS38" s="82">
        <v>1</v>
      </c>
      <c r="BT38" s="82"/>
      <c r="BU38" s="82"/>
      <c r="BV38" s="82"/>
      <c r="BW38" s="82"/>
      <c r="BX38" s="83"/>
      <c r="BY38" s="83"/>
      <c r="BZ38" s="81">
        <v>1.3888888888888888E-2</v>
      </c>
      <c r="CA38" s="81">
        <v>2.7777777777777779E-3</v>
      </c>
      <c r="CB38" s="81">
        <v>2.7777777777777779E-3</v>
      </c>
      <c r="CC38" s="81">
        <v>6.9444444444444441E-3</v>
      </c>
      <c r="CD38" s="85">
        <f t="shared" si="0"/>
        <v>1.2499999999999997E-2</v>
      </c>
      <c r="CE38" s="4"/>
      <c r="CF38" s="4"/>
      <c r="CG38" s="4"/>
    </row>
    <row r="39" spans="1:85" ht="14.25" customHeight="1" x14ac:dyDescent="0.15">
      <c r="A39" s="441" t="s">
        <v>156</v>
      </c>
      <c r="B39" s="442"/>
      <c r="C39" s="442"/>
      <c r="D39" s="442"/>
      <c r="E39" s="442"/>
      <c r="F39" s="442"/>
      <c r="G39" s="442"/>
      <c r="H39" s="442"/>
      <c r="I39" s="442"/>
      <c r="J39" s="442"/>
      <c r="K39" s="442"/>
      <c r="L39" s="442"/>
      <c r="M39" s="442"/>
      <c r="N39" s="442"/>
      <c r="O39" s="442"/>
      <c r="P39" s="442"/>
      <c r="Q39" s="442"/>
      <c r="R39" s="442"/>
      <c r="S39" s="442"/>
      <c r="T39" s="442"/>
      <c r="U39" s="442"/>
      <c r="V39" s="442"/>
      <c r="W39" s="442"/>
      <c r="X39" s="442"/>
      <c r="Y39" s="442"/>
      <c r="Z39" s="442"/>
      <c r="AA39" s="442"/>
      <c r="AB39" s="442"/>
      <c r="AC39" s="442"/>
      <c r="AD39" s="442"/>
      <c r="AE39" s="442"/>
      <c r="AF39" s="442"/>
      <c r="AG39" s="442"/>
      <c r="AH39" s="442"/>
      <c r="AI39" s="442"/>
      <c r="AJ39" s="442"/>
      <c r="AK39" s="442"/>
      <c r="AL39" s="442"/>
      <c r="AM39" s="443"/>
      <c r="AN39" s="100"/>
      <c r="AO39" s="57"/>
      <c r="AP39" s="4"/>
      <c r="AQ39" s="4"/>
      <c r="AR39" s="4"/>
      <c r="AS39" s="4"/>
      <c r="AT39" s="4"/>
      <c r="AU39" s="4"/>
      <c r="AV39" s="4"/>
      <c r="AW39" s="5"/>
      <c r="AX39" s="6"/>
      <c r="AY39" s="5"/>
      <c r="AZ39" s="5"/>
      <c r="BA39" s="5"/>
      <c r="BB39" s="5"/>
      <c r="BC39" s="5"/>
      <c r="BD39" s="4"/>
      <c r="BE39" s="4"/>
      <c r="BF39" s="4"/>
      <c r="BG39" s="4"/>
      <c r="BH39" s="4"/>
      <c r="BI39" s="4"/>
      <c r="BJ39" s="4"/>
      <c r="BK39" s="4"/>
      <c r="BL39" s="4"/>
      <c r="BM39" s="4"/>
      <c r="BN39" s="4"/>
      <c r="BO39" s="101"/>
      <c r="BP39" s="80"/>
      <c r="BQ39" s="80" t="str">
        <f t="shared" si="2"/>
        <v>1CG0.0263888888888889</v>
      </c>
      <c r="BR39" s="92">
        <v>2.6388888888888889E-2</v>
      </c>
      <c r="BS39" s="82">
        <v>1</v>
      </c>
      <c r="BT39" s="82"/>
      <c r="BU39" s="82"/>
      <c r="BV39" s="82"/>
      <c r="BW39" s="82" t="s">
        <v>119</v>
      </c>
      <c r="BX39" s="83" t="s">
        <v>108</v>
      </c>
      <c r="BY39" s="83"/>
      <c r="BZ39" s="81">
        <v>9.7222222222222224E-3</v>
      </c>
      <c r="CA39" s="81">
        <v>4.1666666666666666E-3</v>
      </c>
      <c r="CB39" s="81">
        <v>7.6388888888888886E-3</v>
      </c>
      <c r="CC39" s="81">
        <v>4.8611111111111112E-3</v>
      </c>
      <c r="CD39" s="85">
        <f t="shared" si="0"/>
        <v>8.3333333333333315E-3</v>
      </c>
      <c r="CE39" s="4"/>
      <c r="CF39" s="4"/>
      <c r="CG39" s="4"/>
    </row>
    <row r="40" spans="1:85" ht="14.25" customHeight="1" x14ac:dyDescent="0.15">
      <c r="A40" s="444"/>
      <c r="B40" s="445"/>
      <c r="C40" s="445"/>
      <c r="D40" s="445"/>
      <c r="E40" s="445"/>
      <c r="F40" s="445"/>
      <c r="G40" s="445"/>
      <c r="H40" s="445"/>
      <c r="I40" s="445"/>
      <c r="J40" s="445"/>
      <c r="K40" s="445"/>
      <c r="L40" s="445"/>
      <c r="M40" s="445"/>
      <c r="N40" s="445"/>
      <c r="O40" s="445"/>
      <c r="P40" s="445"/>
      <c r="Q40" s="445"/>
      <c r="R40" s="445"/>
      <c r="S40" s="445"/>
      <c r="T40" s="445"/>
      <c r="U40" s="445"/>
      <c r="V40" s="445"/>
      <c r="W40" s="445"/>
      <c r="X40" s="445"/>
      <c r="Y40" s="445"/>
      <c r="Z40" s="445"/>
      <c r="AA40" s="445"/>
      <c r="AB40" s="445"/>
      <c r="AC40" s="445"/>
      <c r="AD40" s="445"/>
      <c r="AE40" s="445"/>
      <c r="AF40" s="445"/>
      <c r="AG40" s="445"/>
      <c r="AH40" s="445"/>
      <c r="AI40" s="445"/>
      <c r="AJ40" s="445"/>
      <c r="AK40" s="445"/>
      <c r="AL40" s="445"/>
      <c r="AM40" s="446"/>
      <c r="AN40" s="100"/>
      <c r="AO40" s="57"/>
      <c r="AP40" s="4"/>
      <c r="AQ40" s="4"/>
      <c r="AR40" s="4"/>
      <c r="AS40" s="4"/>
      <c r="AT40" s="4"/>
      <c r="AU40" s="4"/>
      <c r="AV40" s="4"/>
      <c r="AW40" s="5"/>
      <c r="AX40" s="6"/>
      <c r="AY40" s="5"/>
      <c r="AZ40" s="5"/>
      <c r="BA40" s="5"/>
      <c r="BB40" s="5"/>
      <c r="BC40" s="5"/>
      <c r="BD40" s="4"/>
      <c r="BE40" s="4"/>
      <c r="BF40" s="4"/>
      <c r="BG40" s="4"/>
      <c r="BH40" s="4"/>
      <c r="BI40" s="4"/>
      <c r="BJ40" s="4"/>
      <c r="BK40" s="4"/>
      <c r="BL40" s="4"/>
      <c r="BM40" s="4"/>
      <c r="BN40" s="4"/>
      <c r="BO40" s="101"/>
      <c r="BP40" s="80"/>
      <c r="BQ40" s="80" t="str">
        <f t="shared" si="2"/>
        <v>12C0.03125</v>
      </c>
      <c r="BR40" s="81">
        <v>3.125E-2</v>
      </c>
      <c r="BS40" s="82">
        <v>1</v>
      </c>
      <c r="BT40" s="82">
        <v>2</v>
      </c>
      <c r="BU40" s="82"/>
      <c r="BV40" s="82"/>
      <c r="BW40" s="82" t="s">
        <v>119</v>
      </c>
      <c r="BX40" s="83"/>
      <c r="BY40" s="83"/>
      <c r="BZ40" s="81">
        <v>9.7222222222222224E-3</v>
      </c>
      <c r="CA40" s="81">
        <v>6.2500000000000003E-3</v>
      </c>
      <c r="CB40" s="81">
        <v>8.3333333333333332E-3</v>
      </c>
      <c r="CC40" s="81">
        <v>6.9444444444444441E-3</v>
      </c>
      <c r="CD40" s="85">
        <f t="shared" si="0"/>
        <v>8.3333333333333315E-3</v>
      </c>
      <c r="CE40" s="4"/>
      <c r="CF40" s="4"/>
      <c r="CG40" s="4"/>
    </row>
    <row r="41" spans="1:85" ht="14.25" customHeight="1" x14ac:dyDescent="0.15">
      <c r="A41" s="435"/>
      <c r="B41" s="436"/>
      <c r="C41" s="436"/>
      <c r="D41" s="436"/>
      <c r="E41" s="436"/>
      <c r="F41" s="436"/>
      <c r="G41" s="436"/>
      <c r="H41" s="436"/>
      <c r="I41" s="436"/>
      <c r="J41" s="436"/>
      <c r="K41" s="436"/>
      <c r="L41" s="436"/>
      <c r="M41" s="436"/>
      <c r="N41" s="436"/>
      <c r="O41" s="436"/>
      <c r="P41" s="436"/>
      <c r="Q41" s="436"/>
      <c r="R41" s="436"/>
      <c r="S41" s="436"/>
      <c r="T41" s="436"/>
      <c r="U41" s="436"/>
      <c r="V41" s="436"/>
      <c r="W41" s="436"/>
      <c r="X41" s="436"/>
      <c r="Y41" s="436"/>
      <c r="Z41" s="436"/>
      <c r="AA41" s="436"/>
      <c r="AB41" s="436"/>
      <c r="AC41" s="436"/>
      <c r="AD41" s="436"/>
      <c r="AE41" s="436"/>
      <c r="AF41" s="436"/>
      <c r="AG41" s="436"/>
      <c r="AH41" s="436"/>
      <c r="AI41" s="436"/>
      <c r="AJ41" s="436"/>
      <c r="AK41" s="436"/>
      <c r="AL41" s="436"/>
      <c r="AM41" s="437"/>
      <c r="AN41" s="3"/>
      <c r="AO41" s="4"/>
      <c r="AP41" s="4"/>
      <c r="AQ41" s="4"/>
      <c r="AR41" s="4"/>
      <c r="AS41" s="4"/>
      <c r="AT41" s="4"/>
      <c r="AU41" s="4"/>
      <c r="AV41" s="4"/>
      <c r="AW41" s="5"/>
      <c r="AX41" s="6"/>
      <c r="AY41" s="5"/>
      <c r="AZ41" s="5"/>
      <c r="BA41" s="5"/>
      <c r="BB41" s="5"/>
      <c r="BC41" s="5"/>
      <c r="BD41" s="4"/>
      <c r="BE41" s="4"/>
      <c r="BF41" s="4"/>
      <c r="BG41" s="4"/>
      <c r="BH41" s="4"/>
      <c r="BI41" s="4"/>
      <c r="BJ41" s="4"/>
      <c r="BK41" s="4"/>
      <c r="BL41" s="4"/>
      <c r="BM41" s="4"/>
      <c r="BN41" s="4"/>
      <c r="BO41" s="101"/>
      <c r="BP41" s="80"/>
      <c r="BQ41" s="80" t="str">
        <f t="shared" si="2"/>
        <v>1LC0.0333333333333333</v>
      </c>
      <c r="BR41" s="92">
        <v>3.3333333333333333E-2</v>
      </c>
      <c r="BS41" s="82">
        <v>1</v>
      </c>
      <c r="BT41" s="82"/>
      <c r="BU41" s="82" t="s">
        <v>110</v>
      </c>
      <c r="BV41" s="82"/>
      <c r="BW41" s="82" t="s">
        <v>119</v>
      </c>
      <c r="BX41" s="83"/>
      <c r="BY41" s="83"/>
      <c r="BZ41" s="81">
        <v>1.3888888888888888E-2</v>
      </c>
      <c r="CA41" s="81">
        <v>6.2500000000000003E-3</v>
      </c>
      <c r="CB41" s="81">
        <v>8.3333333333333332E-3</v>
      </c>
      <c r="CC41" s="81">
        <v>4.8611111111111112E-3</v>
      </c>
      <c r="CD41" s="85">
        <f t="shared" si="0"/>
        <v>1.2499999999999997E-2</v>
      </c>
      <c r="CE41" s="4"/>
      <c r="CF41" s="4"/>
      <c r="CG41" s="4"/>
    </row>
    <row r="42" spans="1:85" ht="14.25" customHeight="1" x14ac:dyDescent="0.15">
      <c r="A42" s="432"/>
      <c r="B42" s="433"/>
      <c r="C42" s="433"/>
      <c r="D42" s="433"/>
      <c r="E42" s="433"/>
      <c r="F42" s="433"/>
      <c r="G42" s="433"/>
      <c r="H42" s="433"/>
      <c r="I42" s="433"/>
      <c r="J42" s="433"/>
      <c r="K42" s="433"/>
      <c r="L42" s="433"/>
      <c r="M42" s="433"/>
      <c r="N42" s="433"/>
      <c r="O42" s="433"/>
      <c r="P42" s="433"/>
      <c r="Q42" s="433"/>
      <c r="R42" s="433"/>
      <c r="S42" s="433"/>
      <c r="T42" s="433"/>
      <c r="U42" s="433"/>
      <c r="V42" s="433"/>
      <c r="W42" s="433"/>
      <c r="X42" s="433"/>
      <c r="Y42" s="433"/>
      <c r="Z42" s="433"/>
      <c r="AA42" s="433"/>
      <c r="AB42" s="433"/>
      <c r="AC42" s="433"/>
      <c r="AD42" s="433"/>
      <c r="AE42" s="433"/>
      <c r="AF42" s="433"/>
      <c r="AG42" s="433"/>
      <c r="AH42" s="433"/>
      <c r="AI42" s="433"/>
      <c r="AJ42" s="433"/>
      <c r="AK42" s="433"/>
      <c r="AL42" s="433"/>
      <c r="AM42" s="434"/>
      <c r="AN42" s="3"/>
      <c r="AO42" s="4"/>
      <c r="AP42" s="4"/>
      <c r="AQ42" s="4"/>
      <c r="AR42" s="4"/>
      <c r="AS42" s="4"/>
      <c r="AT42" s="4"/>
      <c r="AU42" s="4"/>
      <c r="AV42" s="4"/>
      <c r="AW42" s="5"/>
      <c r="AX42" s="6"/>
      <c r="AY42" s="5"/>
      <c r="AZ42" s="5"/>
      <c r="BA42" s="5"/>
      <c r="BB42" s="5"/>
      <c r="BC42" s="5"/>
      <c r="BD42" s="4"/>
      <c r="BE42" s="4"/>
      <c r="BF42" s="4"/>
      <c r="BG42" s="4"/>
      <c r="BH42" s="4"/>
      <c r="BI42" s="4"/>
      <c r="BJ42" s="4"/>
      <c r="BK42" s="4"/>
      <c r="BL42" s="4"/>
      <c r="BM42" s="4"/>
      <c r="BN42" s="4"/>
      <c r="BO42" s="101"/>
      <c r="BP42" s="80"/>
      <c r="BQ42" s="80" t="str">
        <f t="shared" si="2"/>
        <v>11C0.0333333333333333</v>
      </c>
      <c r="BR42" s="92">
        <v>3.3333333333333333E-2</v>
      </c>
      <c r="BS42" s="82">
        <v>1</v>
      </c>
      <c r="BT42" s="82">
        <v>1</v>
      </c>
      <c r="BU42" s="82"/>
      <c r="BV42" s="82"/>
      <c r="BW42" s="82" t="s">
        <v>119</v>
      </c>
      <c r="BX42" s="83"/>
      <c r="BY42" s="83"/>
      <c r="BZ42" s="81">
        <v>1.3888888888888888E-2</v>
      </c>
      <c r="CA42" s="81">
        <v>6.2500000000000003E-3</v>
      </c>
      <c r="CB42" s="81">
        <v>8.3333333333333332E-3</v>
      </c>
      <c r="CC42" s="81">
        <v>4.8611111111111112E-3</v>
      </c>
      <c r="CD42" s="85">
        <f t="shared" si="0"/>
        <v>1.2499999999999997E-2</v>
      </c>
      <c r="CE42" s="4"/>
      <c r="CF42" s="4"/>
      <c r="CG42" s="4"/>
    </row>
    <row r="43" spans="1:85" x14ac:dyDescent="0.15">
      <c r="A43" s="435"/>
      <c r="B43" s="436"/>
      <c r="C43" s="436"/>
      <c r="D43" s="436"/>
      <c r="E43" s="436"/>
      <c r="F43" s="436"/>
      <c r="G43" s="436"/>
      <c r="H43" s="436"/>
      <c r="I43" s="436"/>
      <c r="J43" s="436"/>
      <c r="K43" s="436"/>
      <c r="L43" s="436"/>
      <c r="M43" s="436"/>
      <c r="N43" s="436"/>
      <c r="O43" s="436"/>
      <c r="P43" s="436"/>
      <c r="Q43" s="436"/>
      <c r="R43" s="436"/>
      <c r="S43" s="436"/>
      <c r="T43" s="436"/>
      <c r="U43" s="436"/>
      <c r="V43" s="436"/>
      <c r="W43" s="436"/>
      <c r="X43" s="436"/>
      <c r="Y43" s="436"/>
      <c r="Z43" s="436"/>
      <c r="AA43" s="436"/>
      <c r="AB43" s="436"/>
      <c r="AC43" s="436"/>
      <c r="AD43" s="436"/>
      <c r="AE43" s="436"/>
      <c r="AF43" s="436"/>
      <c r="AG43" s="436"/>
      <c r="AH43" s="436"/>
      <c r="AI43" s="436"/>
      <c r="AJ43" s="436"/>
      <c r="AK43" s="436"/>
      <c r="AL43" s="436"/>
      <c r="AM43" s="437"/>
      <c r="AN43" s="3"/>
      <c r="AO43" s="4"/>
      <c r="AP43" s="4"/>
      <c r="AQ43" s="4"/>
      <c r="AR43" s="4"/>
      <c r="AS43" s="4"/>
      <c r="AT43" s="4"/>
      <c r="AU43" s="4"/>
      <c r="AV43" s="4"/>
      <c r="AW43" s="5"/>
      <c r="AX43" s="6"/>
      <c r="AY43" s="5"/>
      <c r="AZ43" s="5"/>
      <c r="BA43" s="5"/>
      <c r="BB43" s="5"/>
      <c r="BC43" s="5"/>
      <c r="BD43" s="4"/>
      <c r="BE43" s="4"/>
      <c r="BF43" s="4"/>
      <c r="BG43" s="4"/>
      <c r="BH43" s="4"/>
      <c r="BI43" s="4"/>
      <c r="BJ43" s="4"/>
      <c r="BK43" s="4"/>
      <c r="BL43" s="4"/>
      <c r="BM43" s="4"/>
      <c r="BN43" s="4"/>
      <c r="BO43" s="102"/>
      <c r="BP43" s="103"/>
      <c r="BQ43" s="104" t="str">
        <f>BS43&amp;BT43&amp;BU43&amp;BV43&amp;BW43&amp;BX43&amp;BY43&amp;BR43</f>
        <v>1C0.0354166666666667</v>
      </c>
      <c r="BR43" s="105">
        <v>3.5416666666666666E-2</v>
      </c>
      <c r="BS43" s="106">
        <v>1</v>
      </c>
      <c r="BT43" s="106"/>
      <c r="BU43" s="106"/>
      <c r="BV43" s="106"/>
      <c r="BW43" s="106" t="s">
        <v>119</v>
      </c>
      <c r="BX43" s="107"/>
      <c r="BY43" s="104"/>
      <c r="BZ43" s="105">
        <v>1.3888888888888888E-2</v>
      </c>
      <c r="CA43" s="105">
        <v>6.2500000000000003E-3</v>
      </c>
      <c r="CB43" s="105">
        <v>8.3333333333333332E-3</v>
      </c>
      <c r="CC43" s="105">
        <v>6.9444444444444441E-3</v>
      </c>
      <c r="CD43" s="108">
        <f t="shared" si="0"/>
        <v>1.2499999999999997E-2</v>
      </c>
      <c r="CE43" s="4"/>
      <c r="CF43" s="4"/>
      <c r="CG43" s="4"/>
    </row>
    <row r="44" spans="1:85" ht="14.25" thickBot="1" x14ac:dyDescent="0.2">
      <c r="A44" s="438"/>
      <c r="B44" s="439"/>
      <c r="C44" s="439"/>
      <c r="D44" s="439"/>
      <c r="E44" s="439"/>
      <c r="F44" s="439"/>
      <c r="G44" s="439"/>
      <c r="H44" s="439"/>
      <c r="I44" s="439"/>
      <c r="J44" s="439"/>
      <c r="K44" s="439"/>
      <c r="L44" s="439"/>
      <c r="M44" s="439"/>
      <c r="N44" s="439"/>
      <c r="O44" s="439"/>
      <c r="P44" s="439"/>
      <c r="Q44" s="439"/>
      <c r="R44" s="439"/>
      <c r="S44" s="439"/>
      <c r="T44" s="439"/>
      <c r="U44" s="439"/>
      <c r="V44" s="439"/>
      <c r="W44" s="439"/>
      <c r="X44" s="439"/>
      <c r="Y44" s="439"/>
      <c r="Z44" s="439"/>
      <c r="AA44" s="439"/>
      <c r="AB44" s="439"/>
      <c r="AC44" s="439"/>
      <c r="AD44" s="439"/>
      <c r="AE44" s="439"/>
      <c r="AF44" s="439"/>
      <c r="AG44" s="439"/>
      <c r="AH44" s="439"/>
      <c r="AI44" s="439"/>
      <c r="AJ44" s="439"/>
      <c r="AK44" s="439"/>
      <c r="AL44" s="439"/>
      <c r="AM44" s="440"/>
      <c r="AN44" s="3"/>
      <c r="AO44" s="4"/>
      <c r="AP44" s="4"/>
      <c r="AQ44" s="4"/>
      <c r="AR44" s="4"/>
      <c r="AS44" s="4"/>
      <c r="AT44" s="4"/>
      <c r="AU44" s="4"/>
      <c r="AV44" s="4"/>
      <c r="AW44" s="5"/>
      <c r="AX44" s="6"/>
      <c r="AY44" s="5"/>
      <c r="AZ44" s="5"/>
      <c r="BA44" s="5"/>
      <c r="BB44" s="5"/>
      <c r="BC44" s="5"/>
      <c r="BD44" s="4"/>
      <c r="BE44" s="4"/>
      <c r="BF44" s="4"/>
      <c r="BG44" s="4"/>
      <c r="BH44" s="4"/>
      <c r="BI44" s="4"/>
      <c r="BJ44" s="4"/>
      <c r="BK44" s="4"/>
      <c r="BL44" s="4"/>
      <c r="BM44" s="4"/>
      <c r="BN44" s="4"/>
      <c r="BO44" s="4"/>
      <c r="BP44" s="7"/>
      <c r="BQ44" s="8"/>
      <c r="BR44" s="9"/>
      <c r="BS44" s="9"/>
      <c r="BT44" s="9"/>
      <c r="BU44" s="9"/>
      <c r="BV44" s="9"/>
      <c r="BW44" s="9"/>
      <c r="BX44" s="10"/>
      <c r="BY44" s="10"/>
      <c r="BZ44" s="5"/>
      <c r="CA44" s="5"/>
      <c r="CB44" s="5"/>
      <c r="CC44" s="5"/>
      <c r="CD44" s="11"/>
      <c r="CE44" s="4"/>
      <c r="CF44" s="4"/>
      <c r="CG44" s="4"/>
    </row>
  </sheetData>
  <sheetProtection formatCells="0" selectLockedCells="1"/>
  <mergeCells count="554">
    <mergeCell ref="A42:AM42"/>
    <mergeCell ref="A43:AM43"/>
    <mergeCell ref="A44:AM44"/>
    <mergeCell ref="A36:AM36"/>
    <mergeCell ref="A37:AM37"/>
    <mergeCell ref="A38:AM38"/>
    <mergeCell ref="A39:AM39"/>
    <mergeCell ref="A40:AM40"/>
    <mergeCell ref="A41:AM41"/>
    <mergeCell ref="AS33:AS34"/>
    <mergeCell ref="AT33:AT34"/>
    <mergeCell ref="AU33:AU34"/>
    <mergeCell ref="CF33:CF34"/>
    <mergeCell ref="CG33:CG34"/>
    <mergeCell ref="A35:AM35"/>
    <mergeCell ref="AL33:AL34"/>
    <mergeCell ref="AM33:AM34"/>
    <mergeCell ref="AN33:AN34"/>
    <mergeCell ref="AO33:AO34"/>
    <mergeCell ref="AQ33:AQ34"/>
    <mergeCell ref="AR33:AR34"/>
    <mergeCell ref="AF33:AF34"/>
    <mergeCell ref="AG33:AG34"/>
    <mergeCell ref="AH33:AH34"/>
    <mergeCell ref="AI33:AI34"/>
    <mergeCell ref="AJ33:AJ34"/>
    <mergeCell ref="AK33:AK34"/>
    <mergeCell ref="Z33:Z34"/>
    <mergeCell ref="AA33:AA34"/>
    <mergeCell ref="AB33:AB34"/>
    <mergeCell ref="AC33:AC34"/>
    <mergeCell ref="AD33:AD34"/>
    <mergeCell ref="AE33:AE34"/>
    <mergeCell ref="T33:T34"/>
    <mergeCell ref="U33:U34"/>
    <mergeCell ref="V33:V34"/>
    <mergeCell ref="W33:W34"/>
    <mergeCell ref="X33:X34"/>
    <mergeCell ref="Y33:Y34"/>
    <mergeCell ref="N33:N34"/>
    <mergeCell ref="O33:O34"/>
    <mergeCell ref="P33:P34"/>
    <mergeCell ref="Q33:Q34"/>
    <mergeCell ref="R33:R34"/>
    <mergeCell ref="S33:S34"/>
    <mergeCell ref="H33:H34"/>
    <mergeCell ref="I33:I34"/>
    <mergeCell ref="J33:J34"/>
    <mergeCell ref="K33:K34"/>
    <mergeCell ref="L33:L34"/>
    <mergeCell ref="M33:M34"/>
    <mergeCell ref="A33:A34"/>
    <mergeCell ref="B33:B34"/>
    <mergeCell ref="C33:C34"/>
    <mergeCell ref="D33:D34"/>
    <mergeCell ref="F33:F34"/>
    <mergeCell ref="G33:G34"/>
    <mergeCell ref="AR31:AR32"/>
    <mergeCell ref="AS31:AS32"/>
    <mergeCell ref="AT31:AT32"/>
    <mergeCell ref="AU31:AU32"/>
    <mergeCell ref="CF31:CF32"/>
    <mergeCell ref="CG31:CG32"/>
    <mergeCell ref="AK31:AK32"/>
    <mergeCell ref="AL31:AL32"/>
    <mergeCell ref="AM31:AM32"/>
    <mergeCell ref="AN31:AN32"/>
    <mergeCell ref="AO31:AO32"/>
    <mergeCell ref="AQ31:AQ32"/>
    <mergeCell ref="AE31:AE32"/>
    <mergeCell ref="AF31:AF32"/>
    <mergeCell ref="AG31:AG32"/>
    <mergeCell ref="AH31:AH32"/>
    <mergeCell ref="AI31:AI32"/>
    <mergeCell ref="AJ31:AJ32"/>
    <mergeCell ref="Y31:Y32"/>
    <mergeCell ref="Z31:Z32"/>
    <mergeCell ref="AA31:AA32"/>
    <mergeCell ref="AB31:AB32"/>
    <mergeCell ref="AC31:AC32"/>
    <mergeCell ref="AD31:AD32"/>
    <mergeCell ref="S31:S32"/>
    <mergeCell ref="T31:T32"/>
    <mergeCell ref="U31:U32"/>
    <mergeCell ref="V31:V32"/>
    <mergeCell ref="W31:W32"/>
    <mergeCell ref="X31:X32"/>
    <mergeCell ref="M31:M32"/>
    <mergeCell ref="N31:N32"/>
    <mergeCell ref="O31:O32"/>
    <mergeCell ref="P31:P32"/>
    <mergeCell ref="Q31:Q32"/>
    <mergeCell ref="R31:R32"/>
    <mergeCell ref="G31:G32"/>
    <mergeCell ref="H31:H32"/>
    <mergeCell ref="I31:I32"/>
    <mergeCell ref="J31:J32"/>
    <mergeCell ref="K31:K32"/>
    <mergeCell ref="L31:L32"/>
    <mergeCell ref="AS29:AS30"/>
    <mergeCell ref="AT29:AT30"/>
    <mergeCell ref="AU29:AU30"/>
    <mergeCell ref="AE29:AE30"/>
    <mergeCell ref="T29:T30"/>
    <mergeCell ref="U29:U30"/>
    <mergeCell ref="V29:V30"/>
    <mergeCell ref="W29:W30"/>
    <mergeCell ref="X29:X30"/>
    <mergeCell ref="Y29:Y30"/>
    <mergeCell ref="N29:N30"/>
    <mergeCell ref="O29:O30"/>
    <mergeCell ref="P29:P30"/>
    <mergeCell ref="Q29:Q30"/>
    <mergeCell ref="R29:R30"/>
    <mergeCell ref="S29:S30"/>
    <mergeCell ref="H29:H30"/>
    <mergeCell ref="I29:I30"/>
    <mergeCell ref="CF29:CF30"/>
    <mergeCell ref="CG29:CG30"/>
    <mergeCell ref="A31:A32"/>
    <mergeCell ref="B31:B32"/>
    <mergeCell ref="C31:C32"/>
    <mergeCell ref="D31:D32"/>
    <mergeCell ref="F31:F32"/>
    <mergeCell ref="AL29:AL30"/>
    <mergeCell ref="AM29:AM30"/>
    <mergeCell ref="AN29:AN30"/>
    <mergeCell ref="AO29:AO30"/>
    <mergeCell ref="AQ29:AQ30"/>
    <mergeCell ref="AR29:AR30"/>
    <mergeCell ref="AF29:AF30"/>
    <mergeCell ref="AG29:AG30"/>
    <mergeCell ref="AH29:AH30"/>
    <mergeCell ref="AI29:AI30"/>
    <mergeCell ref="AJ29:AJ30"/>
    <mergeCell ref="AK29:AK30"/>
    <mergeCell ref="Z29:Z30"/>
    <mergeCell ref="AA29:AA30"/>
    <mergeCell ref="AB29:AB30"/>
    <mergeCell ref="AC29:AC30"/>
    <mergeCell ref="AD29:AD30"/>
    <mergeCell ref="J29:J30"/>
    <mergeCell ref="K29:K30"/>
    <mergeCell ref="L29:L30"/>
    <mergeCell ref="M29:M30"/>
    <mergeCell ref="A29:A30"/>
    <mergeCell ref="B29:B30"/>
    <mergeCell ref="C29:C30"/>
    <mergeCell ref="D29:D30"/>
    <mergeCell ref="F29:F30"/>
    <mergeCell ref="G29:G30"/>
    <mergeCell ref="AR27:AR28"/>
    <mergeCell ref="AS27:AS28"/>
    <mergeCell ref="AT27:AT28"/>
    <mergeCell ref="AU27:AU28"/>
    <mergeCell ref="CF27:CF28"/>
    <mergeCell ref="CG27:CG28"/>
    <mergeCell ref="AK27:AK28"/>
    <mergeCell ref="AL27:AL28"/>
    <mergeCell ref="AM27:AM28"/>
    <mergeCell ref="AN27:AN28"/>
    <mergeCell ref="AO27:AO28"/>
    <mergeCell ref="AQ27:AQ28"/>
    <mergeCell ref="AE27:AE28"/>
    <mergeCell ref="AF27:AF28"/>
    <mergeCell ref="AG27:AG28"/>
    <mergeCell ref="AH27:AH28"/>
    <mergeCell ref="AI27:AI28"/>
    <mergeCell ref="AJ27:AJ28"/>
    <mergeCell ref="Y27:Y28"/>
    <mergeCell ref="Z27:Z28"/>
    <mergeCell ref="AA27:AA28"/>
    <mergeCell ref="AB27:AB28"/>
    <mergeCell ref="AC27:AC28"/>
    <mergeCell ref="AD27:AD28"/>
    <mergeCell ref="S27:S28"/>
    <mergeCell ref="T27:T28"/>
    <mergeCell ref="U27:U28"/>
    <mergeCell ref="V27:V28"/>
    <mergeCell ref="W27:W28"/>
    <mergeCell ref="X27:X28"/>
    <mergeCell ref="M27:M28"/>
    <mergeCell ref="N27:N28"/>
    <mergeCell ref="O27:O28"/>
    <mergeCell ref="P27:P28"/>
    <mergeCell ref="Q27:Q28"/>
    <mergeCell ref="R27:R28"/>
    <mergeCell ref="G27:G28"/>
    <mergeCell ref="H27:H28"/>
    <mergeCell ref="I27:I28"/>
    <mergeCell ref="J27:J28"/>
    <mergeCell ref="K27:K28"/>
    <mergeCell ref="L27:L28"/>
    <mergeCell ref="AS25:AS26"/>
    <mergeCell ref="AT25:AT26"/>
    <mergeCell ref="AU25:AU26"/>
    <mergeCell ref="AE25:AE26"/>
    <mergeCell ref="T25:T26"/>
    <mergeCell ref="U25:U26"/>
    <mergeCell ref="V25:V26"/>
    <mergeCell ref="W25:W26"/>
    <mergeCell ref="X25:X26"/>
    <mergeCell ref="Y25:Y26"/>
    <mergeCell ref="N25:N26"/>
    <mergeCell ref="O25:O26"/>
    <mergeCell ref="P25:P26"/>
    <mergeCell ref="Q25:Q26"/>
    <mergeCell ref="R25:R26"/>
    <mergeCell ref="S25:S26"/>
    <mergeCell ref="H25:H26"/>
    <mergeCell ref="I25:I26"/>
    <mergeCell ref="CF25:CF26"/>
    <mergeCell ref="CG25:CG26"/>
    <mergeCell ref="A27:A28"/>
    <mergeCell ref="B27:B28"/>
    <mergeCell ref="C27:C28"/>
    <mergeCell ref="D27:D28"/>
    <mergeCell ref="F27:F28"/>
    <mergeCell ref="AL25:AL26"/>
    <mergeCell ref="AM25:AM26"/>
    <mergeCell ref="AN25:AN26"/>
    <mergeCell ref="AO25:AO26"/>
    <mergeCell ref="AQ25:AQ26"/>
    <mergeCell ref="AR25:AR26"/>
    <mergeCell ref="AF25:AF26"/>
    <mergeCell ref="AG25:AG26"/>
    <mergeCell ref="AH25:AH26"/>
    <mergeCell ref="AI25:AI26"/>
    <mergeCell ref="AJ25:AJ26"/>
    <mergeCell ref="AK25:AK26"/>
    <mergeCell ref="Z25:Z26"/>
    <mergeCell ref="AA25:AA26"/>
    <mergeCell ref="AB25:AB26"/>
    <mergeCell ref="AC25:AC26"/>
    <mergeCell ref="AD25:AD26"/>
    <mergeCell ref="J25:J26"/>
    <mergeCell ref="K25:K26"/>
    <mergeCell ref="L25:L26"/>
    <mergeCell ref="M25:M26"/>
    <mergeCell ref="A25:A26"/>
    <mergeCell ref="B25:B26"/>
    <mergeCell ref="C25:C26"/>
    <mergeCell ref="D25:D26"/>
    <mergeCell ref="F25:F26"/>
    <mergeCell ref="G25:G26"/>
    <mergeCell ref="AS23:AS24"/>
    <mergeCell ref="AT23:AT24"/>
    <mergeCell ref="AU23:AU24"/>
    <mergeCell ref="BE23:BH23"/>
    <mergeCell ref="CF23:CF24"/>
    <mergeCell ref="CG23:CG24"/>
    <mergeCell ref="AL23:AL24"/>
    <mergeCell ref="AM23:AM24"/>
    <mergeCell ref="AN23:AN24"/>
    <mergeCell ref="AO23:AO24"/>
    <mergeCell ref="AQ23:AQ24"/>
    <mergeCell ref="AR23:AR24"/>
    <mergeCell ref="AF23:AF24"/>
    <mergeCell ref="AG23:AG24"/>
    <mergeCell ref="AH23:AH24"/>
    <mergeCell ref="AI23:AI24"/>
    <mergeCell ref="AJ23:AJ24"/>
    <mergeCell ref="AK23:AK24"/>
    <mergeCell ref="Z23:Z24"/>
    <mergeCell ref="AA23:AA24"/>
    <mergeCell ref="AB23:AB24"/>
    <mergeCell ref="AC23:AC24"/>
    <mergeCell ref="AD23:AD24"/>
    <mergeCell ref="AE23:AE24"/>
    <mergeCell ref="T23:T24"/>
    <mergeCell ref="U23:U24"/>
    <mergeCell ref="V23:V24"/>
    <mergeCell ref="W23:W24"/>
    <mergeCell ref="X23:X24"/>
    <mergeCell ref="Y23:Y24"/>
    <mergeCell ref="N23:N24"/>
    <mergeCell ref="O23:O24"/>
    <mergeCell ref="P23:P24"/>
    <mergeCell ref="Q23:Q24"/>
    <mergeCell ref="R23:R24"/>
    <mergeCell ref="S23:S24"/>
    <mergeCell ref="H23:H24"/>
    <mergeCell ref="I23:I24"/>
    <mergeCell ref="J23:J24"/>
    <mergeCell ref="K23:K24"/>
    <mergeCell ref="L23:L24"/>
    <mergeCell ref="M23:M24"/>
    <mergeCell ref="A23:A24"/>
    <mergeCell ref="B23:B24"/>
    <mergeCell ref="C23:C24"/>
    <mergeCell ref="D23:D24"/>
    <mergeCell ref="F23:F24"/>
    <mergeCell ref="G23:G24"/>
    <mergeCell ref="AS21:AS22"/>
    <mergeCell ref="AT21:AT22"/>
    <mergeCell ref="AU21:AU22"/>
    <mergeCell ref="BE21:BH22"/>
    <mergeCell ref="CF21:CF22"/>
    <mergeCell ref="CG21:CG22"/>
    <mergeCell ref="AL21:AL22"/>
    <mergeCell ref="AM21:AM22"/>
    <mergeCell ref="AN21:AN22"/>
    <mergeCell ref="AO21:AO22"/>
    <mergeCell ref="AQ21:AQ22"/>
    <mergeCell ref="AR21:AR22"/>
    <mergeCell ref="AF21:AF22"/>
    <mergeCell ref="AG21:AG22"/>
    <mergeCell ref="AH21:AH22"/>
    <mergeCell ref="AI21:AI22"/>
    <mergeCell ref="AJ21:AJ22"/>
    <mergeCell ref="AK21:AK22"/>
    <mergeCell ref="Z21:Z22"/>
    <mergeCell ref="AA21:AA22"/>
    <mergeCell ref="AB21:AB22"/>
    <mergeCell ref="AC21:AC22"/>
    <mergeCell ref="AD21:AD22"/>
    <mergeCell ref="AE21:AE22"/>
    <mergeCell ref="T21:T22"/>
    <mergeCell ref="U21:U22"/>
    <mergeCell ref="V21:V22"/>
    <mergeCell ref="W21:W22"/>
    <mergeCell ref="X21:X22"/>
    <mergeCell ref="Y21:Y22"/>
    <mergeCell ref="N21:N22"/>
    <mergeCell ref="O21:O22"/>
    <mergeCell ref="P21:P22"/>
    <mergeCell ref="Q21:Q22"/>
    <mergeCell ref="R21:R22"/>
    <mergeCell ref="S21:S22"/>
    <mergeCell ref="H21:H22"/>
    <mergeCell ref="I21:I22"/>
    <mergeCell ref="J21:J22"/>
    <mergeCell ref="K21:K22"/>
    <mergeCell ref="L21:L22"/>
    <mergeCell ref="M21:M22"/>
    <mergeCell ref="AT19:AT20"/>
    <mergeCell ref="AU19:AU20"/>
    <mergeCell ref="CF19:CF20"/>
    <mergeCell ref="AF19:AF20"/>
    <mergeCell ref="U19:U20"/>
    <mergeCell ref="V19:V20"/>
    <mergeCell ref="W19:W20"/>
    <mergeCell ref="X19:X20"/>
    <mergeCell ref="Y19:Y20"/>
    <mergeCell ref="Z19:Z20"/>
    <mergeCell ref="O19:O20"/>
    <mergeCell ref="P19:P20"/>
    <mergeCell ref="Q19:Q20"/>
    <mergeCell ref="R19:R20"/>
    <mergeCell ref="S19:S20"/>
    <mergeCell ref="T19:T20"/>
    <mergeCell ref="I19:I20"/>
    <mergeCell ref="J19:J20"/>
    <mergeCell ref="CG19:CG20"/>
    <mergeCell ref="A21:A22"/>
    <mergeCell ref="B21:B22"/>
    <mergeCell ref="C21:C22"/>
    <mergeCell ref="D21:D22"/>
    <mergeCell ref="F21:F22"/>
    <mergeCell ref="G21:G22"/>
    <mergeCell ref="AM19:AM20"/>
    <mergeCell ref="AN19:AN20"/>
    <mergeCell ref="AO19:AO20"/>
    <mergeCell ref="AQ19:AQ20"/>
    <mergeCell ref="AR19:AR20"/>
    <mergeCell ref="AS19:AS20"/>
    <mergeCell ref="AG19:AG20"/>
    <mergeCell ref="AH19:AH20"/>
    <mergeCell ref="AI19:AI20"/>
    <mergeCell ref="AJ19:AJ20"/>
    <mergeCell ref="AK19:AK20"/>
    <mergeCell ref="AL19:AL20"/>
    <mergeCell ref="AA19:AA20"/>
    <mergeCell ref="AB19:AB20"/>
    <mergeCell ref="AC19:AC20"/>
    <mergeCell ref="AD19:AD20"/>
    <mergeCell ref="AE19:AE20"/>
    <mergeCell ref="K19:K20"/>
    <mergeCell ref="L19:L20"/>
    <mergeCell ref="M19:M20"/>
    <mergeCell ref="N19:N20"/>
    <mergeCell ref="AU17:AU18"/>
    <mergeCell ref="CF17:CF18"/>
    <mergeCell ref="CG17:CG18"/>
    <mergeCell ref="A19:A20"/>
    <mergeCell ref="B19:B20"/>
    <mergeCell ref="C19:C20"/>
    <mergeCell ref="D19:D20"/>
    <mergeCell ref="F19:F20"/>
    <mergeCell ref="G19:G20"/>
    <mergeCell ref="H19:H20"/>
    <mergeCell ref="AN17:AN18"/>
    <mergeCell ref="AO17:AO18"/>
    <mergeCell ref="AQ17:AQ18"/>
    <mergeCell ref="AR17:AR18"/>
    <mergeCell ref="AS17:AS18"/>
    <mergeCell ref="AT17:AT18"/>
    <mergeCell ref="AH17:AH18"/>
    <mergeCell ref="AI17:AI18"/>
    <mergeCell ref="AJ17:AJ18"/>
    <mergeCell ref="AK17:AK18"/>
    <mergeCell ref="AL17:AL18"/>
    <mergeCell ref="AM17:AM18"/>
    <mergeCell ref="AB17:AB18"/>
    <mergeCell ref="AC17:AC18"/>
    <mergeCell ref="AD17:AD18"/>
    <mergeCell ref="AE17:AE18"/>
    <mergeCell ref="AF17:AF18"/>
    <mergeCell ref="AG17:AG18"/>
    <mergeCell ref="V17:V18"/>
    <mergeCell ref="W17:W18"/>
    <mergeCell ref="X17:X18"/>
    <mergeCell ref="Y17:Y18"/>
    <mergeCell ref="Z17:Z18"/>
    <mergeCell ref="AA17:AA18"/>
    <mergeCell ref="P17:P18"/>
    <mergeCell ref="Q17:Q18"/>
    <mergeCell ref="R17:R18"/>
    <mergeCell ref="S17:S18"/>
    <mergeCell ref="T17:T18"/>
    <mergeCell ref="U17:U18"/>
    <mergeCell ref="J17:J18"/>
    <mergeCell ref="K17:K18"/>
    <mergeCell ref="L17:L18"/>
    <mergeCell ref="M17:M18"/>
    <mergeCell ref="N17:N18"/>
    <mergeCell ref="O17:O18"/>
    <mergeCell ref="CG15:CG16"/>
    <mergeCell ref="BJ16:BK16"/>
    <mergeCell ref="A17:A18"/>
    <mergeCell ref="B17:B18"/>
    <mergeCell ref="C17:C18"/>
    <mergeCell ref="D17:D18"/>
    <mergeCell ref="F17:F18"/>
    <mergeCell ref="G17:G18"/>
    <mergeCell ref="H17:H18"/>
    <mergeCell ref="I17:I18"/>
    <mergeCell ref="AS15:AS16"/>
    <mergeCell ref="AT15:AT16"/>
    <mergeCell ref="AU15:AU16"/>
    <mergeCell ref="BE15:BH15"/>
    <mergeCell ref="BJ15:BK15"/>
    <mergeCell ref="CF15:CF16"/>
    <mergeCell ref="AL15:AL16"/>
    <mergeCell ref="AM15:AM16"/>
    <mergeCell ref="AN15:AN16"/>
    <mergeCell ref="AO15:AO16"/>
    <mergeCell ref="AQ15:AQ16"/>
    <mergeCell ref="AR15:AR16"/>
    <mergeCell ref="AF15:AF16"/>
    <mergeCell ref="AG15:AG16"/>
    <mergeCell ref="AH15:AH16"/>
    <mergeCell ref="AI15:AI16"/>
    <mergeCell ref="AJ15:AJ16"/>
    <mergeCell ref="AK15:AK16"/>
    <mergeCell ref="Z15:Z16"/>
    <mergeCell ref="AA15:AA16"/>
    <mergeCell ref="AB15:AB16"/>
    <mergeCell ref="AC15:AC16"/>
    <mergeCell ref="AD15:AD16"/>
    <mergeCell ref="AE15:AE16"/>
    <mergeCell ref="T15:T16"/>
    <mergeCell ref="U15:U16"/>
    <mergeCell ref="V15:V16"/>
    <mergeCell ref="W15:W16"/>
    <mergeCell ref="X15:X16"/>
    <mergeCell ref="Y15:Y16"/>
    <mergeCell ref="N15:N16"/>
    <mergeCell ref="O15:O16"/>
    <mergeCell ref="P15:P16"/>
    <mergeCell ref="Q15:Q16"/>
    <mergeCell ref="R15:R16"/>
    <mergeCell ref="S15:S16"/>
    <mergeCell ref="H15:H16"/>
    <mergeCell ref="I15:I16"/>
    <mergeCell ref="J15:J16"/>
    <mergeCell ref="K15:K16"/>
    <mergeCell ref="L15:L16"/>
    <mergeCell ref="M15:M16"/>
    <mergeCell ref="A15:A16"/>
    <mergeCell ref="B15:B16"/>
    <mergeCell ref="C15:C16"/>
    <mergeCell ref="D15:D16"/>
    <mergeCell ref="F15:F16"/>
    <mergeCell ref="G15:G16"/>
    <mergeCell ref="AQ12:AU13"/>
    <mergeCell ref="AW12:BK13"/>
    <mergeCell ref="BE14:BH14"/>
    <mergeCell ref="BJ14:BK14"/>
    <mergeCell ref="BP14:CD14"/>
    <mergeCell ref="G10:G14"/>
    <mergeCell ref="H10:H14"/>
    <mergeCell ref="L10:L14"/>
    <mergeCell ref="M10:M14"/>
    <mergeCell ref="N10:N14"/>
    <mergeCell ref="S10:S14"/>
    <mergeCell ref="AH9:AH14"/>
    <mergeCell ref="AI9:AI14"/>
    <mergeCell ref="AJ9:AJ14"/>
    <mergeCell ref="AK9:AK14"/>
    <mergeCell ref="AL9:AL14"/>
    <mergeCell ref="AM9:AM14"/>
    <mergeCell ref="AA9:AA14"/>
    <mergeCell ref="AB9:AB14"/>
    <mergeCell ref="AC9:AC14"/>
    <mergeCell ref="AD9:AD14"/>
    <mergeCell ref="AE9:AE14"/>
    <mergeCell ref="AG9:AG14"/>
    <mergeCell ref="K8:K14"/>
    <mergeCell ref="L8:W8"/>
    <mergeCell ref="X8:Z8"/>
    <mergeCell ref="AA8:AE8"/>
    <mergeCell ref="AF8:AF14"/>
    <mergeCell ref="AG8:AM8"/>
    <mergeCell ref="L9:N9"/>
    <mergeCell ref="O9:O14"/>
    <mergeCell ref="P9:P14"/>
    <mergeCell ref="Q9:Q14"/>
    <mergeCell ref="R9:R14"/>
    <mergeCell ref="S9:T9"/>
    <mergeCell ref="U9:W9"/>
    <mergeCell ref="X9:X14"/>
    <mergeCell ref="Y9:Y14"/>
    <mergeCell ref="Z9:Z14"/>
    <mergeCell ref="T10:T14"/>
    <mergeCell ref="U10:U14"/>
    <mergeCell ref="V10:V14"/>
    <mergeCell ref="W10:W14"/>
    <mergeCell ref="A8:A14"/>
    <mergeCell ref="B8:B14"/>
    <mergeCell ref="C8:C14"/>
    <mergeCell ref="D8:D14"/>
    <mergeCell ref="E8:I8"/>
    <mergeCell ref="J8:J14"/>
    <mergeCell ref="E9:E11"/>
    <mergeCell ref="F9:F14"/>
    <mergeCell ref="G9:H9"/>
    <mergeCell ref="I9:I14"/>
    <mergeCell ref="E12:E14"/>
    <mergeCell ref="AG4:AJ4"/>
    <mergeCell ref="A6:K6"/>
    <mergeCell ref="L6:M6"/>
    <mergeCell ref="N6:Z6"/>
    <mergeCell ref="AB6:AD6"/>
    <mergeCell ref="AE6:AF6"/>
    <mergeCell ref="AH6:AM6"/>
    <mergeCell ref="J2:U2"/>
    <mergeCell ref="W2:X2"/>
    <mergeCell ref="AE2:AF2"/>
    <mergeCell ref="G4:I4"/>
    <mergeCell ref="J4:U4"/>
    <mergeCell ref="X4:Y4"/>
    <mergeCell ref="Z4:AA4"/>
    <mergeCell ref="AD4:AF4"/>
  </mergeCells>
  <phoneticPr fontId="3"/>
  <dataValidations count="16">
    <dataValidation type="list" allowBlank="1" showInputMessage="1" showErrorMessage="1" sqref="Z4:AA4 JV4:JW4 TR4:TS4 ADN4:ADO4 ANJ4:ANK4 AXF4:AXG4 BHB4:BHC4 BQX4:BQY4 CAT4:CAU4 CKP4:CKQ4 CUL4:CUM4 DEH4:DEI4 DOD4:DOE4 DXZ4:DYA4 EHV4:EHW4 ERR4:ERS4 FBN4:FBO4 FLJ4:FLK4 FVF4:FVG4 GFB4:GFC4 GOX4:GOY4 GYT4:GYU4 HIP4:HIQ4 HSL4:HSM4 ICH4:ICI4 IMD4:IME4 IVZ4:IWA4 JFV4:JFW4 JPR4:JPS4 JZN4:JZO4 KJJ4:KJK4 KTF4:KTG4 LDB4:LDC4 LMX4:LMY4 LWT4:LWU4 MGP4:MGQ4 MQL4:MQM4 NAH4:NAI4 NKD4:NKE4 NTZ4:NUA4 ODV4:ODW4 ONR4:ONS4 OXN4:OXO4 PHJ4:PHK4 PRF4:PRG4 QBB4:QBC4 QKX4:QKY4 QUT4:QUU4 REP4:REQ4 ROL4:ROM4 RYH4:RYI4 SID4:SIE4 SRZ4:SSA4 TBV4:TBW4 TLR4:TLS4 TVN4:TVO4 UFJ4:UFK4 UPF4:UPG4 UZB4:UZC4 VIX4:VIY4 VST4:VSU4 WCP4:WCQ4 WML4:WMM4 WWH4:WWI4 Z65540:AA65540 JV65540:JW65540 TR65540:TS65540 ADN65540:ADO65540 ANJ65540:ANK65540 AXF65540:AXG65540 BHB65540:BHC65540 BQX65540:BQY65540 CAT65540:CAU65540 CKP65540:CKQ65540 CUL65540:CUM65540 DEH65540:DEI65540 DOD65540:DOE65540 DXZ65540:DYA65540 EHV65540:EHW65540 ERR65540:ERS65540 FBN65540:FBO65540 FLJ65540:FLK65540 FVF65540:FVG65540 GFB65540:GFC65540 GOX65540:GOY65540 GYT65540:GYU65540 HIP65540:HIQ65540 HSL65540:HSM65540 ICH65540:ICI65540 IMD65540:IME65540 IVZ65540:IWA65540 JFV65540:JFW65540 JPR65540:JPS65540 JZN65540:JZO65540 KJJ65540:KJK65540 KTF65540:KTG65540 LDB65540:LDC65540 LMX65540:LMY65540 LWT65540:LWU65540 MGP65540:MGQ65540 MQL65540:MQM65540 NAH65540:NAI65540 NKD65540:NKE65540 NTZ65540:NUA65540 ODV65540:ODW65540 ONR65540:ONS65540 OXN65540:OXO65540 PHJ65540:PHK65540 PRF65540:PRG65540 QBB65540:QBC65540 QKX65540:QKY65540 QUT65540:QUU65540 REP65540:REQ65540 ROL65540:ROM65540 RYH65540:RYI65540 SID65540:SIE65540 SRZ65540:SSA65540 TBV65540:TBW65540 TLR65540:TLS65540 TVN65540:TVO65540 UFJ65540:UFK65540 UPF65540:UPG65540 UZB65540:UZC65540 VIX65540:VIY65540 VST65540:VSU65540 WCP65540:WCQ65540 WML65540:WMM65540 WWH65540:WWI65540 Z131076:AA131076 JV131076:JW131076 TR131076:TS131076 ADN131076:ADO131076 ANJ131076:ANK131076 AXF131076:AXG131076 BHB131076:BHC131076 BQX131076:BQY131076 CAT131076:CAU131076 CKP131076:CKQ131076 CUL131076:CUM131076 DEH131076:DEI131076 DOD131076:DOE131076 DXZ131076:DYA131076 EHV131076:EHW131076 ERR131076:ERS131076 FBN131076:FBO131076 FLJ131076:FLK131076 FVF131076:FVG131076 GFB131076:GFC131076 GOX131076:GOY131076 GYT131076:GYU131076 HIP131076:HIQ131076 HSL131076:HSM131076 ICH131076:ICI131076 IMD131076:IME131076 IVZ131076:IWA131076 JFV131076:JFW131076 JPR131076:JPS131076 JZN131076:JZO131076 KJJ131076:KJK131076 KTF131076:KTG131076 LDB131076:LDC131076 LMX131076:LMY131076 LWT131076:LWU131076 MGP131076:MGQ131076 MQL131076:MQM131076 NAH131076:NAI131076 NKD131076:NKE131076 NTZ131076:NUA131076 ODV131076:ODW131076 ONR131076:ONS131076 OXN131076:OXO131076 PHJ131076:PHK131076 PRF131076:PRG131076 QBB131076:QBC131076 QKX131076:QKY131076 QUT131076:QUU131076 REP131076:REQ131076 ROL131076:ROM131076 RYH131076:RYI131076 SID131076:SIE131076 SRZ131076:SSA131076 TBV131076:TBW131076 TLR131076:TLS131076 TVN131076:TVO131076 UFJ131076:UFK131076 UPF131076:UPG131076 UZB131076:UZC131076 VIX131076:VIY131076 VST131076:VSU131076 WCP131076:WCQ131076 WML131076:WMM131076 WWH131076:WWI131076 Z196612:AA196612 JV196612:JW196612 TR196612:TS196612 ADN196612:ADO196612 ANJ196612:ANK196612 AXF196612:AXG196612 BHB196612:BHC196612 BQX196612:BQY196612 CAT196612:CAU196612 CKP196612:CKQ196612 CUL196612:CUM196612 DEH196612:DEI196612 DOD196612:DOE196612 DXZ196612:DYA196612 EHV196612:EHW196612 ERR196612:ERS196612 FBN196612:FBO196612 FLJ196612:FLK196612 FVF196612:FVG196612 GFB196612:GFC196612 GOX196612:GOY196612 GYT196612:GYU196612 HIP196612:HIQ196612 HSL196612:HSM196612 ICH196612:ICI196612 IMD196612:IME196612 IVZ196612:IWA196612 JFV196612:JFW196612 JPR196612:JPS196612 JZN196612:JZO196612 KJJ196612:KJK196612 KTF196612:KTG196612 LDB196612:LDC196612 LMX196612:LMY196612 LWT196612:LWU196612 MGP196612:MGQ196612 MQL196612:MQM196612 NAH196612:NAI196612 NKD196612:NKE196612 NTZ196612:NUA196612 ODV196612:ODW196612 ONR196612:ONS196612 OXN196612:OXO196612 PHJ196612:PHK196612 PRF196612:PRG196612 QBB196612:QBC196612 QKX196612:QKY196612 QUT196612:QUU196612 REP196612:REQ196612 ROL196612:ROM196612 RYH196612:RYI196612 SID196612:SIE196612 SRZ196612:SSA196612 TBV196612:TBW196612 TLR196612:TLS196612 TVN196612:TVO196612 UFJ196612:UFK196612 UPF196612:UPG196612 UZB196612:UZC196612 VIX196612:VIY196612 VST196612:VSU196612 WCP196612:WCQ196612 WML196612:WMM196612 WWH196612:WWI196612 Z262148:AA262148 JV262148:JW262148 TR262148:TS262148 ADN262148:ADO262148 ANJ262148:ANK262148 AXF262148:AXG262148 BHB262148:BHC262148 BQX262148:BQY262148 CAT262148:CAU262148 CKP262148:CKQ262148 CUL262148:CUM262148 DEH262148:DEI262148 DOD262148:DOE262148 DXZ262148:DYA262148 EHV262148:EHW262148 ERR262148:ERS262148 FBN262148:FBO262148 FLJ262148:FLK262148 FVF262148:FVG262148 GFB262148:GFC262148 GOX262148:GOY262148 GYT262148:GYU262148 HIP262148:HIQ262148 HSL262148:HSM262148 ICH262148:ICI262148 IMD262148:IME262148 IVZ262148:IWA262148 JFV262148:JFW262148 JPR262148:JPS262148 JZN262148:JZO262148 KJJ262148:KJK262148 KTF262148:KTG262148 LDB262148:LDC262148 LMX262148:LMY262148 LWT262148:LWU262148 MGP262148:MGQ262148 MQL262148:MQM262148 NAH262148:NAI262148 NKD262148:NKE262148 NTZ262148:NUA262148 ODV262148:ODW262148 ONR262148:ONS262148 OXN262148:OXO262148 PHJ262148:PHK262148 PRF262148:PRG262148 QBB262148:QBC262148 QKX262148:QKY262148 QUT262148:QUU262148 REP262148:REQ262148 ROL262148:ROM262148 RYH262148:RYI262148 SID262148:SIE262148 SRZ262148:SSA262148 TBV262148:TBW262148 TLR262148:TLS262148 TVN262148:TVO262148 UFJ262148:UFK262148 UPF262148:UPG262148 UZB262148:UZC262148 VIX262148:VIY262148 VST262148:VSU262148 WCP262148:WCQ262148 WML262148:WMM262148 WWH262148:WWI262148 Z327684:AA327684 JV327684:JW327684 TR327684:TS327684 ADN327684:ADO327684 ANJ327684:ANK327684 AXF327684:AXG327684 BHB327684:BHC327684 BQX327684:BQY327684 CAT327684:CAU327684 CKP327684:CKQ327684 CUL327684:CUM327684 DEH327684:DEI327684 DOD327684:DOE327684 DXZ327684:DYA327684 EHV327684:EHW327684 ERR327684:ERS327684 FBN327684:FBO327684 FLJ327684:FLK327684 FVF327684:FVG327684 GFB327684:GFC327684 GOX327684:GOY327684 GYT327684:GYU327684 HIP327684:HIQ327684 HSL327684:HSM327684 ICH327684:ICI327684 IMD327684:IME327684 IVZ327684:IWA327684 JFV327684:JFW327684 JPR327684:JPS327684 JZN327684:JZO327684 KJJ327684:KJK327684 KTF327684:KTG327684 LDB327684:LDC327684 LMX327684:LMY327684 LWT327684:LWU327684 MGP327684:MGQ327684 MQL327684:MQM327684 NAH327684:NAI327684 NKD327684:NKE327684 NTZ327684:NUA327684 ODV327684:ODW327684 ONR327684:ONS327684 OXN327684:OXO327684 PHJ327684:PHK327684 PRF327684:PRG327684 QBB327684:QBC327684 QKX327684:QKY327684 QUT327684:QUU327684 REP327684:REQ327684 ROL327684:ROM327684 RYH327684:RYI327684 SID327684:SIE327684 SRZ327684:SSA327684 TBV327684:TBW327684 TLR327684:TLS327684 TVN327684:TVO327684 UFJ327684:UFK327684 UPF327684:UPG327684 UZB327684:UZC327684 VIX327684:VIY327684 VST327684:VSU327684 WCP327684:WCQ327684 WML327684:WMM327684 WWH327684:WWI327684 Z393220:AA393220 JV393220:JW393220 TR393220:TS393220 ADN393220:ADO393220 ANJ393220:ANK393220 AXF393220:AXG393220 BHB393220:BHC393220 BQX393220:BQY393220 CAT393220:CAU393220 CKP393220:CKQ393220 CUL393220:CUM393220 DEH393220:DEI393220 DOD393220:DOE393220 DXZ393220:DYA393220 EHV393220:EHW393220 ERR393220:ERS393220 FBN393220:FBO393220 FLJ393220:FLK393220 FVF393220:FVG393220 GFB393220:GFC393220 GOX393220:GOY393220 GYT393220:GYU393220 HIP393220:HIQ393220 HSL393220:HSM393220 ICH393220:ICI393220 IMD393220:IME393220 IVZ393220:IWA393220 JFV393220:JFW393220 JPR393220:JPS393220 JZN393220:JZO393220 KJJ393220:KJK393220 KTF393220:KTG393220 LDB393220:LDC393220 LMX393220:LMY393220 LWT393220:LWU393220 MGP393220:MGQ393220 MQL393220:MQM393220 NAH393220:NAI393220 NKD393220:NKE393220 NTZ393220:NUA393220 ODV393220:ODW393220 ONR393220:ONS393220 OXN393220:OXO393220 PHJ393220:PHK393220 PRF393220:PRG393220 QBB393220:QBC393220 QKX393220:QKY393220 QUT393220:QUU393220 REP393220:REQ393220 ROL393220:ROM393220 RYH393220:RYI393220 SID393220:SIE393220 SRZ393220:SSA393220 TBV393220:TBW393220 TLR393220:TLS393220 TVN393220:TVO393220 UFJ393220:UFK393220 UPF393220:UPG393220 UZB393220:UZC393220 VIX393220:VIY393220 VST393220:VSU393220 WCP393220:WCQ393220 WML393220:WMM393220 WWH393220:WWI393220 Z458756:AA458756 JV458756:JW458756 TR458756:TS458756 ADN458756:ADO458756 ANJ458756:ANK458756 AXF458756:AXG458756 BHB458756:BHC458756 BQX458756:BQY458756 CAT458756:CAU458756 CKP458756:CKQ458756 CUL458756:CUM458756 DEH458756:DEI458756 DOD458756:DOE458756 DXZ458756:DYA458756 EHV458756:EHW458756 ERR458756:ERS458756 FBN458756:FBO458756 FLJ458756:FLK458756 FVF458756:FVG458756 GFB458756:GFC458756 GOX458756:GOY458756 GYT458756:GYU458756 HIP458756:HIQ458756 HSL458756:HSM458756 ICH458756:ICI458756 IMD458756:IME458756 IVZ458756:IWA458756 JFV458756:JFW458756 JPR458756:JPS458756 JZN458756:JZO458756 KJJ458756:KJK458756 KTF458756:KTG458756 LDB458756:LDC458756 LMX458756:LMY458756 LWT458756:LWU458756 MGP458756:MGQ458756 MQL458756:MQM458756 NAH458756:NAI458756 NKD458756:NKE458756 NTZ458756:NUA458756 ODV458756:ODW458756 ONR458756:ONS458756 OXN458756:OXO458756 PHJ458756:PHK458756 PRF458756:PRG458756 QBB458756:QBC458756 QKX458756:QKY458756 QUT458756:QUU458756 REP458756:REQ458756 ROL458756:ROM458756 RYH458756:RYI458756 SID458756:SIE458756 SRZ458756:SSA458756 TBV458756:TBW458756 TLR458756:TLS458756 TVN458756:TVO458756 UFJ458756:UFK458756 UPF458756:UPG458756 UZB458756:UZC458756 VIX458756:VIY458756 VST458756:VSU458756 WCP458756:WCQ458756 WML458756:WMM458756 WWH458756:WWI458756 Z524292:AA524292 JV524292:JW524292 TR524292:TS524292 ADN524292:ADO524292 ANJ524292:ANK524292 AXF524292:AXG524292 BHB524292:BHC524292 BQX524292:BQY524292 CAT524292:CAU524292 CKP524292:CKQ524292 CUL524292:CUM524292 DEH524292:DEI524292 DOD524292:DOE524292 DXZ524292:DYA524292 EHV524292:EHW524292 ERR524292:ERS524292 FBN524292:FBO524292 FLJ524292:FLK524292 FVF524292:FVG524292 GFB524292:GFC524292 GOX524292:GOY524292 GYT524292:GYU524292 HIP524292:HIQ524292 HSL524292:HSM524292 ICH524292:ICI524292 IMD524292:IME524292 IVZ524292:IWA524292 JFV524292:JFW524292 JPR524292:JPS524292 JZN524292:JZO524292 KJJ524292:KJK524292 KTF524292:KTG524292 LDB524292:LDC524292 LMX524292:LMY524292 LWT524292:LWU524292 MGP524292:MGQ524292 MQL524292:MQM524292 NAH524292:NAI524292 NKD524292:NKE524292 NTZ524292:NUA524292 ODV524292:ODW524292 ONR524292:ONS524292 OXN524292:OXO524292 PHJ524292:PHK524292 PRF524292:PRG524292 QBB524292:QBC524292 QKX524292:QKY524292 QUT524292:QUU524292 REP524292:REQ524292 ROL524292:ROM524292 RYH524292:RYI524292 SID524292:SIE524292 SRZ524292:SSA524292 TBV524292:TBW524292 TLR524292:TLS524292 TVN524292:TVO524292 UFJ524292:UFK524292 UPF524292:UPG524292 UZB524292:UZC524292 VIX524292:VIY524292 VST524292:VSU524292 WCP524292:WCQ524292 WML524292:WMM524292 WWH524292:WWI524292 Z589828:AA589828 JV589828:JW589828 TR589828:TS589828 ADN589828:ADO589828 ANJ589828:ANK589828 AXF589828:AXG589828 BHB589828:BHC589828 BQX589828:BQY589828 CAT589828:CAU589828 CKP589828:CKQ589828 CUL589828:CUM589828 DEH589828:DEI589828 DOD589828:DOE589828 DXZ589828:DYA589828 EHV589828:EHW589828 ERR589828:ERS589828 FBN589828:FBO589828 FLJ589828:FLK589828 FVF589828:FVG589828 GFB589828:GFC589828 GOX589828:GOY589828 GYT589828:GYU589828 HIP589828:HIQ589828 HSL589828:HSM589828 ICH589828:ICI589828 IMD589828:IME589828 IVZ589828:IWA589828 JFV589828:JFW589828 JPR589828:JPS589828 JZN589828:JZO589828 KJJ589828:KJK589828 KTF589828:KTG589828 LDB589828:LDC589828 LMX589828:LMY589828 LWT589828:LWU589828 MGP589828:MGQ589828 MQL589828:MQM589828 NAH589828:NAI589828 NKD589828:NKE589828 NTZ589828:NUA589828 ODV589828:ODW589828 ONR589828:ONS589828 OXN589828:OXO589828 PHJ589828:PHK589828 PRF589828:PRG589828 QBB589828:QBC589828 QKX589828:QKY589828 QUT589828:QUU589828 REP589828:REQ589828 ROL589828:ROM589828 RYH589828:RYI589828 SID589828:SIE589828 SRZ589828:SSA589828 TBV589828:TBW589828 TLR589828:TLS589828 TVN589828:TVO589828 UFJ589828:UFK589828 UPF589828:UPG589828 UZB589828:UZC589828 VIX589828:VIY589828 VST589828:VSU589828 WCP589828:WCQ589828 WML589828:WMM589828 WWH589828:WWI589828 Z655364:AA655364 JV655364:JW655364 TR655364:TS655364 ADN655364:ADO655364 ANJ655364:ANK655364 AXF655364:AXG655364 BHB655364:BHC655364 BQX655364:BQY655364 CAT655364:CAU655364 CKP655364:CKQ655364 CUL655364:CUM655364 DEH655364:DEI655364 DOD655364:DOE655364 DXZ655364:DYA655364 EHV655364:EHW655364 ERR655364:ERS655364 FBN655364:FBO655364 FLJ655364:FLK655364 FVF655364:FVG655364 GFB655364:GFC655364 GOX655364:GOY655364 GYT655364:GYU655364 HIP655364:HIQ655364 HSL655364:HSM655364 ICH655364:ICI655364 IMD655364:IME655364 IVZ655364:IWA655364 JFV655364:JFW655364 JPR655364:JPS655364 JZN655364:JZO655364 KJJ655364:KJK655364 KTF655364:KTG655364 LDB655364:LDC655364 LMX655364:LMY655364 LWT655364:LWU655364 MGP655364:MGQ655364 MQL655364:MQM655364 NAH655364:NAI655364 NKD655364:NKE655364 NTZ655364:NUA655364 ODV655364:ODW655364 ONR655364:ONS655364 OXN655364:OXO655364 PHJ655364:PHK655364 PRF655364:PRG655364 QBB655364:QBC655364 QKX655364:QKY655364 QUT655364:QUU655364 REP655364:REQ655364 ROL655364:ROM655364 RYH655364:RYI655364 SID655364:SIE655364 SRZ655364:SSA655364 TBV655364:TBW655364 TLR655364:TLS655364 TVN655364:TVO655364 UFJ655364:UFK655364 UPF655364:UPG655364 UZB655364:UZC655364 VIX655364:VIY655364 VST655364:VSU655364 WCP655364:WCQ655364 WML655364:WMM655364 WWH655364:WWI655364 Z720900:AA720900 JV720900:JW720900 TR720900:TS720900 ADN720900:ADO720900 ANJ720900:ANK720900 AXF720900:AXG720900 BHB720900:BHC720900 BQX720900:BQY720900 CAT720900:CAU720900 CKP720900:CKQ720900 CUL720900:CUM720900 DEH720900:DEI720900 DOD720900:DOE720900 DXZ720900:DYA720900 EHV720900:EHW720900 ERR720900:ERS720900 FBN720900:FBO720900 FLJ720900:FLK720900 FVF720900:FVG720900 GFB720900:GFC720900 GOX720900:GOY720900 GYT720900:GYU720900 HIP720900:HIQ720900 HSL720900:HSM720900 ICH720900:ICI720900 IMD720900:IME720900 IVZ720900:IWA720900 JFV720900:JFW720900 JPR720900:JPS720900 JZN720900:JZO720900 KJJ720900:KJK720900 KTF720900:KTG720900 LDB720900:LDC720900 LMX720900:LMY720900 LWT720900:LWU720900 MGP720900:MGQ720900 MQL720900:MQM720900 NAH720900:NAI720900 NKD720900:NKE720900 NTZ720900:NUA720900 ODV720900:ODW720900 ONR720900:ONS720900 OXN720900:OXO720900 PHJ720900:PHK720900 PRF720900:PRG720900 QBB720900:QBC720900 QKX720900:QKY720900 QUT720900:QUU720900 REP720900:REQ720900 ROL720900:ROM720900 RYH720900:RYI720900 SID720900:SIE720900 SRZ720900:SSA720900 TBV720900:TBW720900 TLR720900:TLS720900 TVN720900:TVO720900 UFJ720900:UFK720900 UPF720900:UPG720900 UZB720900:UZC720900 VIX720900:VIY720900 VST720900:VSU720900 WCP720900:WCQ720900 WML720900:WMM720900 WWH720900:WWI720900 Z786436:AA786436 JV786436:JW786436 TR786436:TS786436 ADN786436:ADO786436 ANJ786436:ANK786436 AXF786436:AXG786436 BHB786436:BHC786436 BQX786436:BQY786436 CAT786436:CAU786436 CKP786436:CKQ786436 CUL786436:CUM786436 DEH786436:DEI786436 DOD786436:DOE786436 DXZ786436:DYA786436 EHV786436:EHW786436 ERR786436:ERS786436 FBN786436:FBO786436 FLJ786436:FLK786436 FVF786436:FVG786436 GFB786436:GFC786436 GOX786436:GOY786436 GYT786436:GYU786436 HIP786436:HIQ786436 HSL786436:HSM786436 ICH786436:ICI786436 IMD786436:IME786436 IVZ786436:IWA786436 JFV786436:JFW786436 JPR786436:JPS786436 JZN786436:JZO786436 KJJ786436:KJK786436 KTF786436:KTG786436 LDB786436:LDC786436 LMX786436:LMY786436 LWT786436:LWU786436 MGP786436:MGQ786436 MQL786436:MQM786436 NAH786436:NAI786436 NKD786436:NKE786436 NTZ786436:NUA786436 ODV786436:ODW786436 ONR786436:ONS786436 OXN786436:OXO786436 PHJ786436:PHK786436 PRF786436:PRG786436 QBB786436:QBC786436 QKX786436:QKY786436 QUT786436:QUU786436 REP786436:REQ786436 ROL786436:ROM786436 RYH786436:RYI786436 SID786436:SIE786436 SRZ786436:SSA786436 TBV786436:TBW786436 TLR786436:TLS786436 TVN786436:TVO786436 UFJ786436:UFK786436 UPF786436:UPG786436 UZB786436:UZC786436 VIX786436:VIY786436 VST786436:VSU786436 WCP786436:WCQ786436 WML786436:WMM786436 WWH786436:WWI786436 Z851972:AA851972 JV851972:JW851972 TR851972:TS851972 ADN851972:ADO851972 ANJ851972:ANK851972 AXF851972:AXG851972 BHB851972:BHC851972 BQX851972:BQY851972 CAT851972:CAU851972 CKP851972:CKQ851972 CUL851972:CUM851972 DEH851972:DEI851972 DOD851972:DOE851972 DXZ851972:DYA851972 EHV851972:EHW851972 ERR851972:ERS851972 FBN851972:FBO851972 FLJ851972:FLK851972 FVF851972:FVG851972 GFB851972:GFC851972 GOX851972:GOY851972 GYT851972:GYU851972 HIP851972:HIQ851972 HSL851972:HSM851972 ICH851972:ICI851972 IMD851972:IME851972 IVZ851972:IWA851972 JFV851972:JFW851972 JPR851972:JPS851972 JZN851972:JZO851972 KJJ851972:KJK851972 KTF851972:KTG851972 LDB851972:LDC851972 LMX851972:LMY851972 LWT851972:LWU851972 MGP851972:MGQ851972 MQL851972:MQM851972 NAH851972:NAI851972 NKD851972:NKE851972 NTZ851972:NUA851972 ODV851972:ODW851972 ONR851972:ONS851972 OXN851972:OXO851972 PHJ851972:PHK851972 PRF851972:PRG851972 QBB851972:QBC851972 QKX851972:QKY851972 QUT851972:QUU851972 REP851972:REQ851972 ROL851972:ROM851972 RYH851972:RYI851972 SID851972:SIE851972 SRZ851972:SSA851972 TBV851972:TBW851972 TLR851972:TLS851972 TVN851972:TVO851972 UFJ851972:UFK851972 UPF851972:UPG851972 UZB851972:UZC851972 VIX851972:VIY851972 VST851972:VSU851972 WCP851972:WCQ851972 WML851972:WMM851972 WWH851972:WWI851972 Z917508:AA917508 JV917508:JW917508 TR917508:TS917508 ADN917508:ADO917508 ANJ917508:ANK917508 AXF917508:AXG917508 BHB917508:BHC917508 BQX917508:BQY917508 CAT917508:CAU917508 CKP917508:CKQ917508 CUL917508:CUM917508 DEH917508:DEI917508 DOD917508:DOE917508 DXZ917508:DYA917508 EHV917508:EHW917508 ERR917508:ERS917508 FBN917508:FBO917508 FLJ917508:FLK917508 FVF917508:FVG917508 GFB917508:GFC917508 GOX917508:GOY917508 GYT917508:GYU917508 HIP917508:HIQ917508 HSL917508:HSM917508 ICH917508:ICI917508 IMD917508:IME917508 IVZ917508:IWA917508 JFV917508:JFW917508 JPR917508:JPS917508 JZN917508:JZO917508 KJJ917508:KJK917508 KTF917508:KTG917508 LDB917508:LDC917508 LMX917508:LMY917508 LWT917508:LWU917508 MGP917508:MGQ917508 MQL917508:MQM917508 NAH917508:NAI917508 NKD917508:NKE917508 NTZ917508:NUA917508 ODV917508:ODW917508 ONR917508:ONS917508 OXN917508:OXO917508 PHJ917508:PHK917508 PRF917508:PRG917508 QBB917508:QBC917508 QKX917508:QKY917508 QUT917508:QUU917508 REP917508:REQ917508 ROL917508:ROM917508 RYH917508:RYI917508 SID917508:SIE917508 SRZ917508:SSA917508 TBV917508:TBW917508 TLR917508:TLS917508 TVN917508:TVO917508 UFJ917508:UFK917508 UPF917508:UPG917508 UZB917508:UZC917508 VIX917508:VIY917508 VST917508:VSU917508 WCP917508:WCQ917508 WML917508:WMM917508 WWH917508:WWI917508 Z983044:AA983044 JV983044:JW983044 TR983044:TS983044 ADN983044:ADO983044 ANJ983044:ANK983044 AXF983044:AXG983044 BHB983044:BHC983044 BQX983044:BQY983044 CAT983044:CAU983044 CKP983044:CKQ983044 CUL983044:CUM983044 DEH983044:DEI983044 DOD983044:DOE983044 DXZ983044:DYA983044 EHV983044:EHW983044 ERR983044:ERS983044 FBN983044:FBO983044 FLJ983044:FLK983044 FVF983044:FVG983044 GFB983044:GFC983044 GOX983044:GOY983044 GYT983044:GYU983044 HIP983044:HIQ983044 HSL983044:HSM983044 ICH983044:ICI983044 IMD983044:IME983044 IVZ983044:IWA983044 JFV983044:JFW983044 JPR983044:JPS983044 JZN983044:JZO983044 KJJ983044:KJK983044 KTF983044:KTG983044 LDB983044:LDC983044 LMX983044:LMY983044 LWT983044:LWU983044 MGP983044:MGQ983044 MQL983044:MQM983044 NAH983044:NAI983044 NKD983044:NKE983044 NTZ983044:NUA983044 ODV983044:ODW983044 ONR983044:ONS983044 OXN983044:OXO983044 PHJ983044:PHK983044 PRF983044:PRG983044 QBB983044:QBC983044 QKX983044:QKY983044 QUT983044:QUU983044 REP983044:REQ983044 ROL983044:ROM983044 RYH983044:RYI983044 SID983044:SIE983044 SRZ983044:SSA983044 TBV983044:TBW983044 TLR983044:TLS983044 TVN983044:TVO983044 UFJ983044:UFK983044 UPF983044:UPG983044 UZB983044:UZC983044 VIX983044:VIY983044 VST983044:VSU983044 WCP983044:WCQ983044 WML983044:WMM983044 WWH983044:WWI983044">
      <formula1>"　, 平日, 土曜, 日祝, 平土, 土日祝, 全日, 正月"</formula1>
    </dataValidation>
    <dataValidation type="list" allowBlank="1" showInputMessage="1" showErrorMessage="1" sqref="AL15:AL34 KH15:KH34 UD15:UD34 ADZ15:ADZ34 ANV15:ANV34 AXR15:AXR34 BHN15:BHN34 BRJ15:BRJ34 CBF15:CBF34 CLB15:CLB34 CUX15:CUX34 DET15:DET34 DOP15:DOP34 DYL15:DYL34 EIH15:EIH34 ESD15:ESD34 FBZ15:FBZ34 FLV15:FLV34 FVR15:FVR34 GFN15:GFN34 GPJ15:GPJ34 GZF15:GZF34 HJB15:HJB34 HSX15:HSX34 ICT15:ICT34 IMP15:IMP34 IWL15:IWL34 JGH15:JGH34 JQD15:JQD34 JZZ15:JZZ34 KJV15:KJV34 KTR15:KTR34 LDN15:LDN34 LNJ15:LNJ34 LXF15:LXF34 MHB15:MHB34 MQX15:MQX34 NAT15:NAT34 NKP15:NKP34 NUL15:NUL34 OEH15:OEH34 OOD15:OOD34 OXZ15:OXZ34 PHV15:PHV34 PRR15:PRR34 QBN15:QBN34 QLJ15:QLJ34 QVF15:QVF34 RFB15:RFB34 ROX15:ROX34 RYT15:RYT34 SIP15:SIP34 SSL15:SSL34 TCH15:TCH34 TMD15:TMD34 TVZ15:TVZ34 UFV15:UFV34 UPR15:UPR34 UZN15:UZN34 VJJ15:VJJ34 VTF15:VTF34 WDB15:WDB34 WMX15:WMX34 WWT15:WWT34 AL65551:AL65570 KH65551:KH65570 UD65551:UD65570 ADZ65551:ADZ65570 ANV65551:ANV65570 AXR65551:AXR65570 BHN65551:BHN65570 BRJ65551:BRJ65570 CBF65551:CBF65570 CLB65551:CLB65570 CUX65551:CUX65570 DET65551:DET65570 DOP65551:DOP65570 DYL65551:DYL65570 EIH65551:EIH65570 ESD65551:ESD65570 FBZ65551:FBZ65570 FLV65551:FLV65570 FVR65551:FVR65570 GFN65551:GFN65570 GPJ65551:GPJ65570 GZF65551:GZF65570 HJB65551:HJB65570 HSX65551:HSX65570 ICT65551:ICT65570 IMP65551:IMP65570 IWL65551:IWL65570 JGH65551:JGH65570 JQD65551:JQD65570 JZZ65551:JZZ65570 KJV65551:KJV65570 KTR65551:KTR65570 LDN65551:LDN65570 LNJ65551:LNJ65570 LXF65551:LXF65570 MHB65551:MHB65570 MQX65551:MQX65570 NAT65551:NAT65570 NKP65551:NKP65570 NUL65551:NUL65570 OEH65551:OEH65570 OOD65551:OOD65570 OXZ65551:OXZ65570 PHV65551:PHV65570 PRR65551:PRR65570 QBN65551:QBN65570 QLJ65551:QLJ65570 QVF65551:QVF65570 RFB65551:RFB65570 ROX65551:ROX65570 RYT65551:RYT65570 SIP65551:SIP65570 SSL65551:SSL65570 TCH65551:TCH65570 TMD65551:TMD65570 TVZ65551:TVZ65570 UFV65551:UFV65570 UPR65551:UPR65570 UZN65551:UZN65570 VJJ65551:VJJ65570 VTF65551:VTF65570 WDB65551:WDB65570 WMX65551:WMX65570 WWT65551:WWT65570 AL131087:AL131106 KH131087:KH131106 UD131087:UD131106 ADZ131087:ADZ131106 ANV131087:ANV131106 AXR131087:AXR131106 BHN131087:BHN131106 BRJ131087:BRJ131106 CBF131087:CBF131106 CLB131087:CLB131106 CUX131087:CUX131106 DET131087:DET131106 DOP131087:DOP131106 DYL131087:DYL131106 EIH131087:EIH131106 ESD131087:ESD131106 FBZ131087:FBZ131106 FLV131087:FLV131106 FVR131087:FVR131106 GFN131087:GFN131106 GPJ131087:GPJ131106 GZF131087:GZF131106 HJB131087:HJB131106 HSX131087:HSX131106 ICT131087:ICT131106 IMP131087:IMP131106 IWL131087:IWL131106 JGH131087:JGH131106 JQD131087:JQD131106 JZZ131087:JZZ131106 KJV131087:KJV131106 KTR131087:KTR131106 LDN131087:LDN131106 LNJ131087:LNJ131106 LXF131087:LXF131106 MHB131087:MHB131106 MQX131087:MQX131106 NAT131087:NAT131106 NKP131087:NKP131106 NUL131087:NUL131106 OEH131087:OEH131106 OOD131087:OOD131106 OXZ131087:OXZ131106 PHV131087:PHV131106 PRR131087:PRR131106 QBN131087:QBN131106 QLJ131087:QLJ131106 QVF131087:QVF131106 RFB131087:RFB131106 ROX131087:ROX131106 RYT131087:RYT131106 SIP131087:SIP131106 SSL131087:SSL131106 TCH131087:TCH131106 TMD131087:TMD131106 TVZ131087:TVZ131106 UFV131087:UFV131106 UPR131087:UPR131106 UZN131087:UZN131106 VJJ131087:VJJ131106 VTF131087:VTF131106 WDB131087:WDB131106 WMX131087:WMX131106 WWT131087:WWT131106 AL196623:AL196642 KH196623:KH196642 UD196623:UD196642 ADZ196623:ADZ196642 ANV196623:ANV196642 AXR196623:AXR196642 BHN196623:BHN196642 BRJ196623:BRJ196642 CBF196623:CBF196642 CLB196623:CLB196642 CUX196623:CUX196642 DET196623:DET196642 DOP196623:DOP196642 DYL196623:DYL196642 EIH196623:EIH196642 ESD196623:ESD196642 FBZ196623:FBZ196642 FLV196623:FLV196642 FVR196623:FVR196642 GFN196623:GFN196642 GPJ196623:GPJ196642 GZF196623:GZF196642 HJB196623:HJB196642 HSX196623:HSX196642 ICT196623:ICT196642 IMP196623:IMP196642 IWL196623:IWL196642 JGH196623:JGH196642 JQD196623:JQD196642 JZZ196623:JZZ196642 KJV196623:KJV196642 KTR196623:KTR196642 LDN196623:LDN196642 LNJ196623:LNJ196642 LXF196623:LXF196642 MHB196623:MHB196642 MQX196623:MQX196642 NAT196623:NAT196642 NKP196623:NKP196642 NUL196623:NUL196642 OEH196623:OEH196642 OOD196623:OOD196642 OXZ196623:OXZ196642 PHV196623:PHV196642 PRR196623:PRR196642 QBN196623:QBN196642 QLJ196623:QLJ196642 QVF196623:QVF196642 RFB196623:RFB196642 ROX196623:ROX196642 RYT196623:RYT196642 SIP196623:SIP196642 SSL196623:SSL196642 TCH196623:TCH196642 TMD196623:TMD196642 TVZ196623:TVZ196642 UFV196623:UFV196642 UPR196623:UPR196642 UZN196623:UZN196642 VJJ196623:VJJ196642 VTF196623:VTF196642 WDB196623:WDB196642 WMX196623:WMX196642 WWT196623:WWT196642 AL262159:AL262178 KH262159:KH262178 UD262159:UD262178 ADZ262159:ADZ262178 ANV262159:ANV262178 AXR262159:AXR262178 BHN262159:BHN262178 BRJ262159:BRJ262178 CBF262159:CBF262178 CLB262159:CLB262178 CUX262159:CUX262178 DET262159:DET262178 DOP262159:DOP262178 DYL262159:DYL262178 EIH262159:EIH262178 ESD262159:ESD262178 FBZ262159:FBZ262178 FLV262159:FLV262178 FVR262159:FVR262178 GFN262159:GFN262178 GPJ262159:GPJ262178 GZF262159:GZF262178 HJB262159:HJB262178 HSX262159:HSX262178 ICT262159:ICT262178 IMP262159:IMP262178 IWL262159:IWL262178 JGH262159:JGH262178 JQD262159:JQD262178 JZZ262159:JZZ262178 KJV262159:KJV262178 KTR262159:KTR262178 LDN262159:LDN262178 LNJ262159:LNJ262178 LXF262159:LXF262178 MHB262159:MHB262178 MQX262159:MQX262178 NAT262159:NAT262178 NKP262159:NKP262178 NUL262159:NUL262178 OEH262159:OEH262178 OOD262159:OOD262178 OXZ262159:OXZ262178 PHV262159:PHV262178 PRR262159:PRR262178 QBN262159:QBN262178 QLJ262159:QLJ262178 QVF262159:QVF262178 RFB262159:RFB262178 ROX262159:ROX262178 RYT262159:RYT262178 SIP262159:SIP262178 SSL262159:SSL262178 TCH262159:TCH262178 TMD262159:TMD262178 TVZ262159:TVZ262178 UFV262159:UFV262178 UPR262159:UPR262178 UZN262159:UZN262178 VJJ262159:VJJ262178 VTF262159:VTF262178 WDB262159:WDB262178 WMX262159:WMX262178 WWT262159:WWT262178 AL327695:AL327714 KH327695:KH327714 UD327695:UD327714 ADZ327695:ADZ327714 ANV327695:ANV327714 AXR327695:AXR327714 BHN327695:BHN327714 BRJ327695:BRJ327714 CBF327695:CBF327714 CLB327695:CLB327714 CUX327695:CUX327714 DET327695:DET327714 DOP327695:DOP327714 DYL327695:DYL327714 EIH327695:EIH327714 ESD327695:ESD327714 FBZ327695:FBZ327714 FLV327695:FLV327714 FVR327695:FVR327714 GFN327695:GFN327714 GPJ327695:GPJ327714 GZF327695:GZF327714 HJB327695:HJB327714 HSX327695:HSX327714 ICT327695:ICT327714 IMP327695:IMP327714 IWL327695:IWL327714 JGH327695:JGH327714 JQD327695:JQD327714 JZZ327695:JZZ327714 KJV327695:KJV327714 KTR327695:KTR327714 LDN327695:LDN327714 LNJ327695:LNJ327714 LXF327695:LXF327714 MHB327695:MHB327714 MQX327695:MQX327714 NAT327695:NAT327714 NKP327695:NKP327714 NUL327695:NUL327714 OEH327695:OEH327714 OOD327695:OOD327714 OXZ327695:OXZ327714 PHV327695:PHV327714 PRR327695:PRR327714 QBN327695:QBN327714 QLJ327695:QLJ327714 QVF327695:QVF327714 RFB327695:RFB327714 ROX327695:ROX327714 RYT327695:RYT327714 SIP327695:SIP327714 SSL327695:SSL327714 TCH327695:TCH327714 TMD327695:TMD327714 TVZ327695:TVZ327714 UFV327695:UFV327714 UPR327695:UPR327714 UZN327695:UZN327714 VJJ327695:VJJ327714 VTF327695:VTF327714 WDB327695:WDB327714 WMX327695:WMX327714 WWT327695:WWT327714 AL393231:AL393250 KH393231:KH393250 UD393231:UD393250 ADZ393231:ADZ393250 ANV393231:ANV393250 AXR393231:AXR393250 BHN393231:BHN393250 BRJ393231:BRJ393250 CBF393231:CBF393250 CLB393231:CLB393250 CUX393231:CUX393250 DET393231:DET393250 DOP393231:DOP393250 DYL393231:DYL393250 EIH393231:EIH393250 ESD393231:ESD393250 FBZ393231:FBZ393250 FLV393231:FLV393250 FVR393231:FVR393250 GFN393231:GFN393250 GPJ393231:GPJ393250 GZF393231:GZF393250 HJB393231:HJB393250 HSX393231:HSX393250 ICT393231:ICT393250 IMP393231:IMP393250 IWL393231:IWL393250 JGH393231:JGH393250 JQD393231:JQD393250 JZZ393231:JZZ393250 KJV393231:KJV393250 KTR393231:KTR393250 LDN393231:LDN393250 LNJ393231:LNJ393250 LXF393231:LXF393250 MHB393231:MHB393250 MQX393231:MQX393250 NAT393231:NAT393250 NKP393231:NKP393250 NUL393231:NUL393250 OEH393231:OEH393250 OOD393231:OOD393250 OXZ393231:OXZ393250 PHV393231:PHV393250 PRR393231:PRR393250 QBN393231:QBN393250 QLJ393231:QLJ393250 QVF393231:QVF393250 RFB393231:RFB393250 ROX393231:ROX393250 RYT393231:RYT393250 SIP393231:SIP393250 SSL393231:SSL393250 TCH393231:TCH393250 TMD393231:TMD393250 TVZ393231:TVZ393250 UFV393231:UFV393250 UPR393231:UPR393250 UZN393231:UZN393250 VJJ393231:VJJ393250 VTF393231:VTF393250 WDB393231:WDB393250 WMX393231:WMX393250 WWT393231:WWT393250 AL458767:AL458786 KH458767:KH458786 UD458767:UD458786 ADZ458767:ADZ458786 ANV458767:ANV458786 AXR458767:AXR458786 BHN458767:BHN458786 BRJ458767:BRJ458786 CBF458767:CBF458786 CLB458767:CLB458786 CUX458767:CUX458786 DET458767:DET458786 DOP458767:DOP458786 DYL458767:DYL458786 EIH458767:EIH458786 ESD458767:ESD458786 FBZ458767:FBZ458786 FLV458767:FLV458786 FVR458767:FVR458786 GFN458767:GFN458786 GPJ458767:GPJ458786 GZF458767:GZF458786 HJB458767:HJB458786 HSX458767:HSX458786 ICT458767:ICT458786 IMP458767:IMP458786 IWL458767:IWL458786 JGH458767:JGH458786 JQD458767:JQD458786 JZZ458767:JZZ458786 KJV458767:KJV458786 KTR458767:KTR458786 LDN458767:LDN458786 LNJ458767:LNJ458786 LXF458767:LXF458786 MHB458767:MHB458786 MQX458767:MQX458786 NAT458767:NAT458786 NKP458767:NKP458786 NUL458767:NUL458786 OEH458767:OEH458786 OOD458767:OOD458786 OXZ458767:OXZ458786 PHV458767:PHV458786 PRR458767:PRR458786 QBN458767:QBN458786 QLJ458767:QLJ458786 QVF458767:QVF458786 RFB458767:RFB458786 ROX458767:ROX458786 RYT458767:RYT458786 SIP458767:SIP458786 SSL458767:SSL458786 TCH458767:TCH458786 TMD458767:TMD458786 TVZ458767:TVZ458786 UFV458767:UFV458786 UPR458767:UPR458786 UZN458767:UZN458786 VJJ458767:VJJ458786 VTF458767:VTF458786 WDB458767:WDB458786 WMX458767:WMX458786 WWT458767:WWT458786 AL524303:AL524322 KH524303:KH524322 UD524303:UD524322 ADZ524303:ADZ524322 ANV524303:ANV524322 AXR524303:AXR524322 BHN524303:BHN524322 BRJ524303:BRJ524322 CBF524303:CBF524322 CLB524303:CLB524322 CUX524303:CUX524322 DET524303:DET524322 DOP524303:DOP524322 DYL524303:DYL524322 EIH524303:EIH524322 ESD524303:ESD524322 FBZ524303:FBZ524322 FLV524303:FLV524322 FVR524303:FVR524322 GFN524303:GFN524322 GPJ524303:GPJ524322 GZF524303:GZF524322 HJB524303:HJB524322 HSX524303:HSX524322 ICT524303:ICT524322 IMP524303:IMP524322 IWL524303:IWL524322 JGH524303:JGH524322 JQD524303:JQD524322 JZZ524303:JZZ524322 KJV524303:KJV524322 KTR524303:KTR524322 LDN524303:LDN524322 LNJ524303:LNJ524322 LXF524303:LXF524322 MHB524303:MHB524322 MQX524303:MQX524322 NAT524303:NAT524322 NKP524303:NKP524322 NUL524303:NUL524322 OEH524303:OEH524322 OOD524303:OOD524322 OXZ524303:OXZ524322 PHV524303:PHV524322 PRR524303:PRR524322 QBN524303:QBN524322 QLJ524303:QLJ524322 QVF524303:QVF524322 RFB524303:RFB524322 ROX524303:ROX524322 RYT524303:RYT524322 SIP524303:SIP524322 SSL524303:SSL524322 TCH524303:TCH524322 TMD524303:TMD524322 TVZ524303:TVZ524322 UFV524303:UFV524322 UPR524303:UPR524322 UZN524303:UZN524322 VJJ524303:VJJ524322 VTF524303:VTF524322 WDB524303:WDB524322 WMX524303:WMX524322 WWT524303:WWT524322 AL589839:AL589858 KH589839:KH589858 UD589839:UD589858 ADZ589839:ADZ589858 ANV589839:ANV589858 AXR589839:AXR589858 BHN589839:BHN589858 BRJ589839:BRJ589858 CBF589839:CBF589858 CLB589839:CLB589858 CUX589839:CUX589858 DET589839:DET589858 DOP589839:DOP589858 DYL589839:DYL589858 EIH589839:EIH589858 ESD589839:ESD589858 FBZ589839:FBZ589858 FLV589839:FLV589858 FVR589839:FVR589858 GFN589839:GFN589858 GPJ589839:GPJ589858 GZF589839:GZF589858 HJB589839:HJB589858 HSX589839:HSX589858 ICT589839:ICT589858 IMP589839:IMP589858 IWL589839:IWL589858 JGH589839:JGH589858 JQD589839:JQD589858 JZZ589839:JZZ589858 KJV589839:KJV589858 KTR589839:KTR589858 LDN589839:LDN589858 LNJ589839:LNJ589858 LXF589839:LXF589858 MHB589839:MHB589858 MQX589839:MQX589858 NAT589839:NAT589858 NKP589839:NKP589858 NUL589839:NUL589858 OEH589839:OEH589858 OOD589839:OOD589858 OXZ589839:OXZ589858 PHV589839:PHV589858 PRR589839:PRR589858 QBN589839:QBN589858 QLJ589839:QLJ589858 QVF589839:QVF589858 RFB589839:RFB589858 ROX589839:ROX589858 RYT589839:RYT589858 SIP589839:SIP589858 SSL589839:SSL589858 TCH589839:TCH589858 TMD589839:TMD589858 TVZ589839:TVZ589858 UFV589839:UFV589858 UPR589839:UPR589858 UZN589839:UZN589858 VJJ589839:VJJ589858 VTF589839:VTF589858 WDB589839:WDB589858 WMX589839:WMX589858 WWT589839:WWT589858 AL655375:AL655394 KH655375:KH655394 UD655375:UD655394 ADZ655375:ADZ655394 ANV655375:ANV655394 AXR655375:AXR655394 BHN655375:BHN655394 BRJ655375:BRJ655394 CBF655375:CBF655394 CLB655375:CLB655394 CUX655375:CUX655394 DET655375:DET655394 DOP655375:DOP655394 DYL655375:DYL655394 EIH655375:EIH655394 ESD655375:ESD655394 FBZ655375:FBZ655394 FLV655375:FLV655394 FVR655375:FVR655394 GFN655375:GFN655394 GPJ655375:GPJ655394 GZF655375:GZF655394 HJB655375:HJB655394 HSX655375:HSX655394 ICT655375:ICT655394 IMP655375:IMP655394 IWL655375:IWL655394 JGH655375:JGH655394 JQD655375:JQD655394 JZZ655375:JZZ655394 KJV655375:KJV655394 KTR655375:KTR655394 LDN655375:LDN655394 LNJ655375:LNJ655394 LXF655375:LXF655394 MHB655375:MHB655394 MQX655375:MQX655394 NAT655375:NAT655394 NKP655375:NKP655394 NUL655375:NUL655394 OEH655375:OEH655394 OOD655375:OOD655394 OXZ655375:OXZ655394 PHV655375:PHV655394 PRR655375:PRR655394 QBN655375:QBN655394 QLJ655375:QLJ655394 QVF655375:QVF655394 RFB655375:RFB655394 ROX655375:ROX655394 RYT655375:RYT655394 SIP655375:SIP655394 SSL655375:SSL655394 TCH655375:TCH655394 TMD655375:TMD655394 TVZ655375:TVZ655394 UFV655375:UFV655394 UPR655375:UPR655394 UZN655375:UZN655394 VJJ655375:VJJ655394 VTF655375:VTF655394 WDB655375:WDB655394 WMX655375:WMX655394 WWT655375:WWT655394 AL720911:AL720930 KH720911:KH720930 UD720911:UD720930 ADZ720911:ADZ720930 ANV720911:ANV720930 AXR720911:AXR720930 BHN720911:BHN720930 BRJ720911:BRJ720930 CBF720911:CBF720930 CLB720911:CLB720930 CUX720911:CUX720930 DET720911:DET720930 DOP720911:DOP720930 DYL720911:DYL720930 EIH720911:EIH720930 ESD720911:ESD720930 FBZ720911:FBZ720930 FLV720911:FLV720930 FVR720911:FVR720930 GFN720911:GFN720930 GPJ720911:GPJ720930 GZF720911:GZF720930 HJB720911:HJB720930 HSX720911:HSX720930 ICT720911:ICT720930 IMP720911:IMP720930 IWL720911:IWL720930 JGH720911:JGH720930 JQD720911:JQD720930 JZZ720911:JZZ720930 KJV720911:KJV720930 KTR720911:KTR720930 LDN720911:LDN720930 LNJ720911:LNJ720930 LXF720911:LXF720930 MHB720911:MHB720930 MQX720911:MQX720930 NAT720911:NAT720930 NKP720911:NKP720930 NUL720911:NUL720930 OEH720911:OEH720930 OOD720911:OOD720930 OXZ720911:OXZ720930 PHV720911:PHV720930 PRR720911:PRR720930 QBN720911:QBN720930 QLJ720911:QLJ720930 QVF720911:QVF720930 RFB720911:RFB720930 ROX720911:ROX720930 RYT720911:RYT720930 SIP720911:SIP720930 SSL720911:SSL720930 TCH720911:TCH720930 TMD720911:TMD720930 TVZ720911:TVZ720930 UFV720911:UFV720930 UPR720911:UPR720930 UZN720911:UZN720930 VJJ720911:VJJ720930 VTF720911:VTF720930 WDB720911:WDB720930 WMX720911:WMX720930 WWT720911:WWT720930 AL786447:AL786466 KH786447:KH786466 UD786447:UD786466 ADZ786447:ADZ786466 ANV786447:ANV786466 AXR786447:AXR786466 BHN786447:BHN786466 BRJ786447:BRJ786466 CBF786447:CBF786466 CLB786447:CLB786466 CUX786447:CUX786466 DET786447:DET786466 DOP786447:DOP786466 DYL786447:DYL786466 EIH786447:EIH786466 ESD786447:ESD786466 FBZ786447:FBZ786466 FLV786447:FLV786466 FVR786447:FVR786466 GFN786447:GFN786466 GPJ786447:GPJ786466 GZF786447:GZF786466 HJB786447:HJB786466 HSX786447:HSX786466 ICT786447:ICT786466 IMP786447:IMP786466 IWL786447:IWL786466 JGH786447:JGH786466 JQD786447:JQD786466 JZZ786447:JZZ786466 KJV786447:KJV786466 KTR786447:KTR786466 LDN786447:LDN786466 LNJ786447:LNJ786466 LXF786447:LXF786466 MHB786447:MHB786466 MQX786447:MQX786466 NAT786447:NAT786466 NKP786447:NKP786466 NUL786447:NUL786466 OEH786447:OEH786466 OOD786447:OOD786466 OXZ786447:OXZ786466 PHV786447:PHV786466 PRR786447:PRR786466 QBN786447:QBN786466 QLJ786447:QLJ786466 QVF786447:QVF786466 RFB786447:RFB786466 ROX786447:ROX786466 RYT786447:RYT786466 SIP786447:SIP786466 SSL786447:SSL786466 TCH786447:TCH786466 TMD786447:TMD786466 TVZ786447:TVZ786466 UFV786447:UFV786466 UPR786447:UPR786466 UZN786447:UZN786466 VJJ786447:VJJ786466 VTF786447:VTF786466 WDB786447:WDB786466 WMX786447:WMX786466 WWT786447:WWT786466 AL851983:AL852002 KH851983:KH852002 UD851983:UD852002 ADZ851983:ADZ852002 ANV851983:ANV852002 AXR851983:AXR852002 BHN851983:BHN852002 BRJ851983:BRJ852002 CBF851983:CBF852002 CLB851983:CLB852002 CUX851983:CUX852002 DET851983:DET852002 DOP851983:DOP852002 DYL851983:DYL852002 EIH851983:EIH852002 ESD851983:ESD852002 FBZ851983:FBZ852002 FLV851983:FLV852002 FVR851983:FVR852002 GFN851983:GFN852002 GPJ851983:GPJ852002 GZF851983:GZF852002 HJB851983:HJB852002 HSX851983:HSX852002 ICT851983:ICT852002 IMP851983:IMP852002 IWL851983:IWL852002 JGH851983:JGH852002 JQD851983:JQD852002 JZZ851983:JZZ852002 KJV851983:KJV852002 KTR851983:KTR852002 LDN851983:LDN852002 LNJ851983:LNJ852002 LXF851983:LXF852002 MHB851983:MHB852002 MQX851983:MQX852002 NAT851983:NAT852002 NKP851983:NKP852002 NUL851983:NUL852002 OEH851983:OEH852002 OOD851983:OOD852002 OXZ851983:OXZ852002 PHV851983:PHV852002 PRR851983:PRR852002 QBN851983:QBN852002 QLJ851983:QLJ852002 QVF851983:QVF852002 RFB851983:RFB852002 ROX851983:ROX852002 RYT851983:RYT852002 SIP851983:SIP852002 SSL851983:SSL852002 TCH851983:TCH852002 TMD851983:TMD852002 TVZ851983:TVZ852002 UFV851983:UFV852002 UPR851983:UPR852002 UZN851983:UZN852002 VJJ851983:VJJ852002 VTF851983:VTF852002 WDB851983:WDB852002 WMX851983:WMX852002 WWT851983:WWT852002 AL917519:AL917538 KH917519:KH917538 UD917519:UD917538 ADZ917519:ADZ917538 ANV917519:ANV917538 AXR917519:AXR917538 BHN917519:BHN917538 BRJ917519:BRJ917538 CBF917519:CBF917538 CLB917519:CLB917538 CUX917519:CUX917538 DET917519:DET917538 DOP917519:DOP917538 DYL917519:DYL917538 EIH917519:EIH917538 ESD917519:ESD917538 FBZ917519:FBZ917538 FLV917519:FLV917538 FVR917519:FVR917538 GFN917519:GFN917538 GPJ917519:GPJ917538 GZF917519:GZF917538 HJB917519:HJB917538 HSX917519:HSX917538 ICT917519:ICT917538 IMP917519:IMP917538 IWL917519:IWL917538 JGH917519:JGH917538 JQD917519:JQD917538 JZZ917519:JZZ917538 KJV917519:KJV917538 KTR917519:KTR917538 LDN917519:LDN917538 LNJ917519:LNJ917538 LXF917519:LXF917538 MHB917519:MHB917538 MQX917519:MQX917538 NAT917519:NAT917538 NKP917519:NKP917538 NUL917519:NUL917538 OEH917519:OEH917538 OOD917519:OOD917538 OXZ917519:OXZ917538 PHV917519:PHV917538 PRR917519:PRR917538 QBN917519:QBN917538 QLJ917519:QLJ917538 QVF917519:QVF917538 RFB917519:RFB917538 ROX917519:ROX917538 RYT917519:RYT917538 SIP917519:SIP917538 SSL917519:SSL917538 TCH917519:TCH917538 TMD917519:TMD917538 TVZ917519:TVZ917538 UFV917519:UFV917538 UPR917519:UPR917538 UZN917519:UZN917538 VJJ917519:VJJ917538 VTF917519:VTF917538 WDB917519:WDB917538 WMX917519:WMX917538 WWT917519:WWT917538 AL983055:AL983074 KH983055:KH983074 UD983055:UD983074 ADZ983055:ADZ983074 ANV983055:ANV983074 AXR983055:AXR983074 BHN983055:BHN983074 BRJ983055:BRJ983074 CBF983055:CBF983074 CLB983055:CLB983074 CUX983055:CUX983074 DET983055:DET983074 DOP983055:DOP983074 DYL983055:DYL983074 EIH983055:EIH983074 ESD983055:ESD983074 FBZ983055:FBZ983074 FLV983055:FLV983074 FVR983055:FVR983074 GFN983055:GFN983074 GPJ983055:GPJ983074 GZF983055:GZF983074 HJB983055:HJB983074 HSX983055:HSX983074 ICT983055:ICT983074 IMP983055:IMP983074 IWL983055:IWL983074 JGH983055:JGH983074 JQD983055:JQD983074 JZZ983055:JZZ983074 KJV983055:KJV983074 KTR983055:KTR983074 LDN983055:LDN983074 LNJ983055:LNJ983074 LXF983055:LXF983074 MHB983055:MHB983074 MQX983055:MQX983074 NAT983055:NAT983074 NKP983055:NKP983074 NUL983055:NUL983074 OEH983055:OEH983074 OOD983055:OOD983074 OXZ983055:OXZ983074 PHV983055:PHV983074 PRR983055:PRR983074 QBN983055:QBN983074 QLJ983055:QLJ983074 QVF983055:QVF983074 RFB983055:RFB983074 ROX983055:ROX983074 RYT983055:RYT983074 SIP983055:SIP983074 SSL983055:SSL983074 TCH983055:TCH983074 TMD983055:TMD983074 TVZ983055:TVZ983074 UFV983055:UFV983074 UPR983055:UPR983074 UZN983055:UZN983074 VJJ983055:VJJ983074 VTF983055:VTF983074 WDB983055:WDB983074 WMX983055:WMX983074 WWT983055:WWT983074">
      <formula1>"G"</formula1>
    </dataValidation>
    <dataValidation type="list" allowBlank="1" showInputMessage="1" showErrorMessage="1" sqref="AK15:AK34 KG15:KG34 UC15:UC34 ADY15:ADY34 ANU15:ANU34 AXQ15:AXQ34 BHM15:BHM34 BRI15:BRI34 CBE15:CBE34 CLA15:CLA34 CUW15:CUW34 DES15:DES34 DOO15:DOO34 DYK15:DYK34 EIG15:EIG34 ESC15:ESC34 FBY15:FBY34 FLU15:FLU34 FVQ15:FVQ34 GFM15:GFM34 GPI15:GPI34 GZE15:GZE34 HJA15:HJA34 HSW15:HSW34 ICS15:ICS34 IMO15:IMO34 IWK15:IWK34 JGG15:JGG34 JQC15:JQC34 JZY15:JZY34 KJU15:KJU34 KTQ15:KTQ34 LDM15:LDM34 LNI15:LNI34 LXE15:LXE34 MHA15:MHA34 MQW15:MQW34 NAS15:NAS34 NKO15:NKO34 NUK15:NUK34 OEG15:OEG34 OOC15:OOC34 OXY15:OXY34 PHU15:PHU34 PRQ15:PRQ34 QBM15:QBM34 QLI15:QLI34 QVE15:QVE34 RFA15:RFA34 ROW15:ROW34 RYS15:RYS34 SIO15:SIO34 SSK15:SSK34 TCG15:TCG34 TMC15:TMC34 TVY15:TVY34 UFU15:UFU34 UPQ15:UPQ34 UZM15:UZM34 VJI15:VJI34 VTE15:VTE34 WDA15:WDA34 WMW15:WMW34 WWS15:WWS34 AK65551:AK65570 KG65551:KG65570 UC65551:UC65570 ADY65551:ADY65570 ANU65551:ANU65570 AXQ65551:AXQ65570 BHM65551:BHM65570 BRI65551:BRI65570 CBE65551:CBE65570 CLA65551:CLA65570 CUW65551:CUW65570 DES65551:DES65570 DOO65551:DOO65570 DYK65551:DYK65570 EIG65551:EIG65570 ESC65551:ESC65570 FBY65551:FBY65570 FLU65551:FLU65570 FVQ65551:FVQ65570 GFM65551:GFM65570 GPI65551:GPI65570 GZE65551:GZE65570 HJA65551:HJA65570 HSW65551:HSW65570 ICS65551:ICS65570 IMO65551:IMO65570 IWK65551:IWK65570 JGG65551:JGG65570 JQC65551:JQC65570 JZY65551:JZY65570 KJU65551:KJU65570 KTQ65551:KTQ65570 LDM65551:LDM65570 LNI65551:LNI65570 LXE65551:LXE65570 MHA65551:MHA65570 MQW65551:MQW65570 NAS65551:NAS65570 NKO65551:NKO65570 NUK65551:NUK65570 OEG65551:OEG65570 OOC65551:OOC65570 OXY65551:OXY65570 PHU65551:PHU65570 PRQ65551:PRQ65570 QBM65551:QBM65570 QLI65551:QLI65570 QVE65551:QVE65570 RFA65551:RFA65570 ROW65551:ROW65570 RYS65551:RYS65570 SIO65551:SIO65570 SSK65551:SSK65570 TCG65551:TCG65570 TMC65551:TMC65570 TVY65551:TVY65570 UFU65551:UFU65570 UPQ65551:UPQ65570 UZM65551:UZM65570 VJI65551:VJI65570 VTE65551:VTE65570 WDA65551:WDA65570 WMW65551:WMW65570 WWS65551:WWS65570 AK131087:AK131106 KG131087:KG131106 UC131087:UC131106 ADY131087:ADY131106 ANU131087:ANU131106 AXQ131087:AXQ131106 BHM131087:BHM131106 BRI131087:BRI131106 CBE131087:CBE131106 CLA131087:CLA131106 CUW131087:CUW131106 DES131087:DES131106 DOO131087:DOO131106 DYK131087:DYK131106 EIG131087:EIG131106 ESC131087:ESC131106 FBY131087:FBY131106 FLU131087:FLU131106 FVQ131087:FVQ131106 GFM131087:GFM131106 GPI131087:GPI131106 GZE131087:GZE131106 HJA131087:HJA131106 HSW131087:HSW131106 ICS131087:ICS131106 IMO131087:IMO131106 IWK131087:IWK131106 JGG131087:JGG131106 JQC131087:JQC131106 JZY131087:JZY131106 KJU131087:KJU131106 KTQ131087:KTQ131106 LDM131087:LDM131106 LNI131087:LNI131106 LXE131087:LXE131106 MHA131087:MHA131106 MQW131087:MQW131106 NAS131087:NAS131106 NKO131087:NKO131106 NUK131087:NUK131106 OEG131087:OEG131106 OOC131087:OOC131106 OXY131087:OXY131106 PHU131087:PHU131106 PRQ131087:PRQ131106 QBM131087:QBM131106 QLI131087:QLI131106 QVE131087:QVE131106 RFA131087:RFA131106 ROW131087:ROW131106 RYS131087:RYS131106 SIO131087:SIO131106 SSK131087:SSK131106 TCG131087:TCG131106 TMC131087:TMC131106 TVY131087:TVY131106 UFU131087:UFU131106 UPQ131087:UPQ131106 UZM131087:UZM131106 VJI131087:VJI131106 VTE131087:VTE131106 WDA131087:WDA131106 WMW131087:WMW131106 WWS131087:WWS131106 AK196623:AK196642 KG196623:KG196642 UC196623:UC196642 ADY196623:ADY196642 ANU196623:ANU196642 AXQ196623:AXQ196642 BHM196623:BHM196642 BRI196623:BRI196642 CBE196623:CBE196642 CLA196623:CLA196642 CUW196623:CUW196642 DES196623:DES196642 DOO196623:DOO196642 DYK196623:DYK196642 EIG196623:EIG196642 ESC196623:ESC196642 FBY196623:FBY196642 FLU196623:FLU196642 FVQ196623:FVQ196642 GFM196623:GFM196642 GPI196623:GPI196642 GZE196623:GZE196642 HJA196623:HJA196642 HSW196623:HSW196642 ICS196623:ICS196642 IMO196623:IMO196642 IWK196623:IWK196642 JGG196623:JGG196642 JQC196623:JQC196642 JZY196623:JZY196642 KJU196623:KJU196642 KTQ196623:KTQ196642 LDM196623:LDM196642 LNI196623:LNI196642 LXE196623:LXE196642 MHA196623:MHA196642 MQW196623:MQW196642 NAS196623:NAS196642 NKO196623:NKO196642 NUK196623:NUK196642 OEG196623:OEG196642 OOC196623:OOC196642 OXY196623:OXY196642 PHU196623:PHU196642 PRQ196623:PRQ196642 QBM196623:QBM196642 QLI196623:QLI196642 QVE196623:QVE196642 RFA196623:RFA196642 ROW196623:ROW196642 RYS196623:RYS196642 SIO196623:SIO196642 SSK196623:SSK196642 TCG196623:TCG196642 TMC196623:TMC196642 TVY196623:TVY196642 UFU196623:UFU196642 UPQ196623:UPQ196642 UZM196623:UZM196642 VJI196623:VJI196642 VTE196623:VTE196642 WDA196623:WDA196642 WMW196623:WMW196642 WWS196623:WWS196642 AK262159:AK262178 KG262159:KG262178 UC262159:UC262178 ADY262159:ADY262178 ANU262159:ANU262178 AXQ262159:AXQ262178 BHM262159:BHM262178 BRI262159:BRI262178 CBE262159:CBE262178 CLA262159:CLA262178 CUW262159:CUW262178 DES262159:DES262178 DOO262159:DOO262178 DYK262159:DYK262178 EIG262159:EIG262178 ESC262159:ESC262178 FBY262159:FBY262178 FLU262159:FLU262178 FVQ262159:FVQ262178 GFM262159:GFM262178 GPI262159:GPI262178 GZE262159:GZE262178 HJA262159:HJA262178 HSW262159:HSW262178 ICS262159:ICS262178 IMO262159:IMO262178 IWK262159:IWK262178 JGG262159:JGG262178 JQC262159:JQC262178 JZY262159:JZY262178 KJU262159:KJU262178 KTQ262159:KTQ262178 LDM262159:LDM262178 LNI262159:LNI262178 LXE262159:LXE262178 MHA262159:MHA262178 MQW262159:MQW262178 NAS262159:NAS262178 NKO262159:NKO262178 NUK262159:NUK262178 OEG262159:OEG262178 OOC262159:OOC262178 OXY262159:OXY262178 PHU262159:PHU262178 PRQ262159:PRQ262178 QBM262159:QBM262178 QLI262159:QLI262178 QVE262159:QVE262178 RFA262159:RFA262178 ROW262159:ROW262178 RYS262159:RYS262178 SIO262159:SIO262178 SSK262159:SSK262178 TCG262159:TCG262178 TMC262159:TMC262178 TVY262159:TVY262178 UFU262159:UFU262178 UPQ262159:UPQ262178 UZM262159:UZM262178 VJI262159:VJI262178 VTE262159:VTE262178 WDA262159:WDA262178 WMW262159:WMW262178 WWS262159:WWS262178 AK327695:AK327714 KG327695:KG327714 UC327695:UC327714 ADY327695:ADY327714 ANU327695:ANU327714 AXQ327695:AXQ327714 BHM327695:BHM327714 BRI327695:BRI327714 CBE327695:CBE327714 CLA327695:CLA327714 CUW327695:CUW327714 DES327695:DES327714 DOO327695:DOO327714 DYK327695:DYK327714 EIG327695:EIG327714 ESC327695:ESC327714 FBY327695:FBY327714 FLU327695:FLU327714 FVQ327695:FVQ327714 GFM327695:GFM327714 GPI327695:GPI327714 GZE327695:GZE327714 HJA327695:HJA327714 HSW327695:HSW327714 ICS327695:ICS327714 IMO327695:IMO327714 IWK327695:IWK327714 JGG327695:JGG327714 JQC327695:JQC327714 JZY327695:JZY327714 KJU327695:KJU327714 KTQ327695:KTQ327714 LDM327695:LDM327714 LNI327695:LNI327714 LXE327695:LXE327714 MHA327695:MHA327714 MQW327695:MQW327714 NAS327695:NAS327714 NKO327695:NKO327714 NUK327695:NUK327714 OEG327695:OEG327714 OOC327695:OOC327714 OXY327695:OXY327714 PHU327695:PHU327714 PRQ327695:PRQ327714 QBM327695:QBM327714 QLI327695:QLI327714 QVE327695:QVE327714 RFA327695:RFA327714 ROW327695:ROW327714 RYS327695:RYS327714 SIO327695:SIO327714 SSK327695:SSK327714 TCG327695:TCG327714 TMC327695:TMC327714 TVY327695:TVY327714 UFU327695:UFU327714 UPQ327695:UPQ327714 UZM327695:UZM327714 VJI327695:VJI327714 VTE327695:VTE327714 WDA327695:WDA327714 WMW327695:WMW327714 WWS327695:WWS327714 AK393231:AK393250 KG393231:KG393250 UC393231:UC393250 ADY393231:ADY393250 ANU393231:ANU393250 AXQ393231:AXQ393250 BHM393231:BHM393250 BRI393231:BRI393250 CBE393231:CBE393250 CLA393231:CLA393250 CUW393231:CUW393250 DES393231:DES393250 DOO393231:DOO393250 DYK393231:DYK393250 EIG393231:EIG393250 ESC393231:ESC393250 FBY393231:FBY393250 FLU393231:FLU393250 FVQ393231:FVQ393250 GFM393231:GFM393250 GPI393231:GPI393250 GZE393231:GZE393250 HJA393231:HJA393250 HSW393231:HSW393250 ICS393231:ICS393250 IMO393231:IMO393250 IWK393231:IWK393250 JGG393231:JGG393250 JQC393231:JQC393250 JZY393231:JZY393250 KJU393231:KJU393250 KTQ393231:KTQ393250 LDM393231:LDM393250 LNI393231:LNI393250 LXE393231:LXE393250 MHA393231:MHA393250 MQW393231:MQW393250 NAS393231:NAS393250 NKO393231:NKO393250 NUK393231:NUK393250 OEG393231:OEG393250 OOC393231:OOC393250 OXY393231:OXY393250 PHU393231:PHU393250 PRQ393231:PRQ393250 QBM393231:QBM393250 QLI393231:QLI393250 QVE393231:QVE393250 RFA393231:RFA393250 ROW393231:ROW393250 RYS393231:RYS393250 SIO393231:SIO393250 SSK393231:SSK393250 TCG393231:TCG393250 TMC393231:TMC393250 TVY393231:TVY393250 UFU393231:UFU393250 UPQ393231:UPQ393250 UZM393231:UZM393250 VJI393231:VJI393250 VTE393231:VTE393250 WDA393231:WDA393250 WMW393231:WMW393250 WWS393231:WWS393250 AK458767:AK458786 KG458767:KG458786 UC458767:UC458786 ADY458767:ADY458786 ANU458767:ANU458786 AXQ458767:AXQ458786 BHM458767:BHM458786 BRI458767:BRI458786 CBE458767:CBE458786 CLA458767:CLA458786 CUW458767:CUW458786 DES458767:DES458786 DOO458767:DOO458786 DYK458767:DYK458786 EIG458767:EIG458786 ESC458767:ESC458786 FBY458767:FBY458786 FLU458767:FLU458786 FVQ458767:FVQ458786 GFM458767:GFM458786 GPI458767:GPI458786 GZE458767:GZE458786 HJA458767:HJA458786 HSW458767:HSW458786 ICS458767:ICS458786 IMO458767:IMO458786 IWK458767:IWK458786 JGG458767:JGG458786 JQC458767:JQC458786 JZY458767:JZY458786 KJU458767:KJU458786 KTQ458767:KTQ458786 LDM458767:LDM458786 LNI458767:LNI458786 LXE458767:LXE458786 MHA458767:MHA458786 MQW458767:MQW458786 NAS458767:NAS458786 NKO458767:NKO458786 NUK458767:NUK458786 OEG458767:OEG458786 OOC458767:OOC458786 OXY458767:OXY458786 PHU458767:PHU458786 PRQ458767:PRQ458786 QBM458767:QBM458786 QLI458767:QLI458786 QVE458767:QVE458786 RFA458767:RFA458786 ROW458767:ROW458786 RYS458767:RYS458786 SIO458767:SIO458786 SSK458767:SSK458786 TCG458767:TCG458786 TMC458767:TMC458786 TVY458767:TVY458786 UFU458767:UFU458786 UPQ458767:UPQ458786 UZM458767:UZM458786 VJI458767:VJI458786 VTE458767:VTE458786 WDA458767:WDA458786 WMW458767:WMW458786 WWS458767:WWS458786 AK524303:AK524322 KG524303:KG524322 UC524303:UC524322 ADY524303:ADY524322 ANU524303:ANU524322 AXQ524303:AXQ524322 BHM524303:BHM524322 BRI524303:BRI524322 CBE524303:CBE524322 CLA524303:CLA524322 CUW524303:CUW524322 DES524303:DES524322 DOO524303:DOO524322 DYK524303:DYK524322 EIG524303:EIG524322 ESC524303:ESC524322 FBY524303:FBY524322 FLU524303:FLU524322 FVQ524303:FVQ524322 GFM524303:GFM524322 GPI524303:GPI524322 GZE524303:GZE524322 HJA524303:HJA524322 HSW524303:HSW524322 ICS524303:ICS524322 IMO524303:IMO524322 IWK524303:IWK524322 JGG524303:JGG524322 JQC524303:JQC524322 JZY524303:JZY524322 KJU524303:KJU524322 KTQ524303:KTQ524322 LDM524303:LDM524322 LNI524303:LNI524322 LXE524303:LXE524322 MHA524303:MHA524322 MQW524303:MQW524322 NAS524303:NAS524322 NKO524303:NKO524322 NUK524303:NUK524322 OEG524303:OEG524322 OOC524303:OOC524322 OXY524303:OXY524322 PHU524303:PHU524322 PRQ524303:PRQ524322 QBM524303:QBM524322 QLI524303:QLI524322 QVE524303:QVE524322 RFA524303:RFA524322 ROW524303:ROW524322 RYS524303:RYS524322 SIO524303:SIO524322 SSK524303:SSK524322 TCG524303:TCG524322 TMC524303:TMC524322 TVY524303:TVY524322 UFU524303:UFU524322 UPQ524303:UPQ524322 UZM524303:UZM524322 VJI524303:VJI524322 VTE524303:VTE524322 WDA524303:WDA524322 WMW524303:WMW524322 WWS524303:WWS524322 AK589839:AK589858 KG589839:KG589858 UC589839:UC589858 ADY589839:ADY589858 ANU589839:ANU589858 AXQ589839:AXQ589858 BHM589839:BHM589858 BRI589839:BRI589858 CBE589839:CBE589858 CLA589839:CLA589858 CUW589839:CUW589858 DES589839:DES589858 DOO589839:DOO589858 DYK589839:DYK589858 EIG589839:EIG589858 ESC589839:ESC589858 FBY589839:FBY589858 FLU589839:FLU589858 FVQ589839:FVQ589858 GFM589839:GFM589858 GPI589839:GPI589858 GZE589839:GZE589858 HJA589839:HJA589858 HSW589839:HSW589858 ICS589839:ICS589858 IMO589839:IMO589858 IWK589839:IWK589858 JGG589839:JGG589858 JQC589839:JQC589858 JZY589839:JZY589858 KJU589839:KJU589858 KTQ589839:KTQ589858 LDM589839:LDM589858 LNI589839:LNI589858 LXE589839:LXE589858 MHA589839:MHA589858 MQW589839:MQW589858 NAS589839:NAS589858 NKO589839:NKO589858 NUK589839:NUK589858 OEG589839:OEG589858 OOC589839:OOC589858 OXY589839:OXY589858 PHU589839:PHU589858 PRQ589839:PRQ589858 QBM589839:QBM589858 QLI589839:QLI589858 QVE589839:QVE589858 RFA589839:RFA589858 ROW589839:ROW589858 RYS589839:RYS589858 SIO589839:SIO589858 SSK589839:SSK589858 TCG589839:TCG589858 TMC589839:TMC589858 TVY589839:TVY589858 UFU589839:UFU589858 UPQ589839:UPQ589858 UZM589839:UZM589858 VJI589839:VJI589858 VTE589839:VTE589858 WDA589839:WDA589858 WMW589839:WMW589858 WWS589839:WWS589858 AK655375:AK655394 KG655375:KG655394 UC655375:UC655394 ADY655375:ADY655394 ANU655375:ANU655394 AXQ655375:AXQ655394 BHM655375:BHM655394 BRI655375:BRI655394 CBE655375:CBE655394 CLA655375:CLA655394 CUW655375:CUW655394 DES655375:DES655394 DOO655375:DOO655394 DYK655375:DYK655394 EIG655375:EIG655394 ESC655375:ESC655394 FBY655375:FBY655394 FLU655375:FLU655394 FVQ655375:FVQ655394 GFM655375:GFM655394 GPI655375:GPI655394 GZE655375:GZE655394 HJA655375:HJA655394 HSW655375:HSW655394 ICS655375:ICS655394 IMO655375:IMO655394 IWK655375:IWK655394 JGG655375:JGG655394 JQC655375:JQC655394 JZY655375:JZY655394 KJU655375:KJU655394 KTQ655375:KTQ655394 LDM655375:LDM655394 LNI655375:LNI655394 LXE655375:LXE655394 MHA655375:MHA655394 MQW655375:MQW655394 NAS655375:NAS655394 NKO655375:NKO655394 NUK655375:NUK655394 OEG655375:OEG655394 OOC655375:OOC655394 OXY655375:OXY655394 PHU655375:PHU655394 PRQ655375:PRQ655394 QBM655375:QBM655394 QLI655375:QLI655394 QVE655375:QVE655394 RFA655375:RFA655394 ROW655375:ROW655394 RYS655375:RYS655394 SIO655375:SIO655394 SSK655375:SSK655394 TCG655375:TCG655394 TMC655375:TMC655394 TVY655375:TVY655394 UFU655375:UFU655394 UPQ655375:UPQ655394 UZM655375:UZM655394 VJI655375:VJI655394 VTE655375:VTE655394 WDA655375:WDA655394 WMW655375:WMW655394 WWS655375:WWS655394 AK720911:AK720930 KG720911:KG720930 UC720911:UC720930 ADY720911:ADY720930 ANU720911:ANU720930 AXQ720911:AXQ720930 BHM720911:BHM720930 BRI720911:BRI720930 CBE720911:CBE720930 CLA720911:CLA720930 CUW720911:CUW720930 DES720911:DES720930 DOO720911:DOO720930 DYK720911:DYK720930 EIG720911:EIG720930 ESC720911:ESC720930 FBY720911:FBY720930 FLU720911:FLU720930 FVQ720911:FVQ720930 GFM720911:GFM720930 GPI720911:GPI720930 GZE720911:GZE720930 HJA720911:HJA720930 HSW720911:HSW720930 ICS720911:ICS720930 IMO720911:IMO720930 IWK720911:IWK720930 JGG720911:JGG720930 JQC720911:JQC720930 JZY720911:JZY720930 KJU720911:KJU720930 KTQ720911:KTQ720930 LDM720911:LDM720930 LNI720911:LNI720930 LXE720911:LXE720930 MHA720911:MHA720930 MQW720911:MQW720930 NAS720911:NAS720930 NKO720911:NKO720930 NUK720911:NUK720930 OEG720911:OEG720930 OOC720911:OOC720930 OXY720911:OXY720930 PHU720911:PHU720930 PRQ720911:PRQ720930 QBM720911:QBM720930 QLI720911:QLI720930 QVE720911:QVE720930 RFA720911:RFA720930 ROW720911:ROW720930 RYS720911:RYS720930 SIO720911:SIO720930 SSK720911:SSK720930 TCG720911:TCG720930 TMC720911:TMC720930 TVY720911:TVY720930 UFU720911:UFU720930 UPQ720911:UPQ720930 UZM720911:UZM720930 VJI720911:VJI720930 VTE720911:VTE720930 WDA720911:WDA720930 WMW720911:WMW720930 WWS720911:WWS720930 AK786447:AK786466 KG786447:KG786466 UC786447:UC786466 ADY786447:ADY786466 ANU786447:ANU786466 AXQ786447:AXQ786466 BHM786447:BHM786466 BRI786447:BRI786466 CBE786447:CBE786466 CLA786447:CLA786466 CUW786447:CUW786466 DES786447:DES786466 DOO786447:DOO786466 DYK786447:DYK786466 EIG786447:EIG786466 ESC786447:ESC786466 FBY786447:FBY786466 FLU786447:FLU786466 FVQ786447:FVQ786466 GFM786447:GFM786466 GPI786447:GPI786466 GZE786447:GZE786466 HJA786447:HJA786466 HSW786447:HSW786466 ICS786447:ICS786466 IMO786447:IMO786466 IWK786447:IWK786466 JGG786447:JGG786466 JQC786447:JQC786466 JZY786447:JZY786466 KJU786447:KJU786466 KTQ786447:KTQ786466 LDM786447:LDM786466 LNI786447:LNI786466 LXE786447:LXE786466 MHA786447:MHA786466 MQW786447:MQW786466 NAS786447:NAS786466 NKO786447:NKO786466 NUK786447:NUK786466 OEG786447:OEG786466 OOC786447:OOC786466 OXY786447:OXY786466 PHU786447:PHU786466 PRQ786447:PRQ786466 QBM786447:QBM786466 QLI786447:QLI786466 QVE786447:QVE786466 RFA786447:RFA786466 ROW786447:ROW786466 RYS786447:RYS786466 SIO786447:SIO786466 SSK786447:SSK786466 TCG786447:TCG786466 TMC786447:TMC786466 TVY786447:TVY786466 UFU786447:UFU786466 UPQ786447:UPQ786466 UZM786447:UZM786466 VJI786447:VJI786466 VTE786447:VTE786466 WDA786447:WDA786466 WMW786447:WMW786466 WWS786447:WWS786466 AK851983:AK852002 KG851983:KG852002 UC851983:UC852002 ADY851983:ADY852002 ANU851983:ANU852002 AXQ851983:AXQ852002 BHM851983:BHM852002 BRI851983:BRI852002 CBE851983:CBE852002 CLA851983:CLA852002 CUW851983:CUW852002 DES851983:DES852002 DOO851983:DOO852002 DYK851983:DYK852002 EIG851983:EIG852002 ESC851983:ESC852002 FBY851983:FBY852002 FLU851983:FLU852002 FVQ851983:FVQ852002 GFM851983:GFM852002 GPI851983:GPI852002 GZE851983:GZE852002 HJA851983:HJA852002 HSW851983:HSW852002 ICS851983:ICS852002 IMO851983:IMO852002 IWK851983:IWK852002 JGG851983:JGG852002 JQC851983:JQC852002 JZY851983:JZY852002 KJU851983:KJU852002 KTQ851983:KTQ852002 LDM851983:LDM852002 LNI851983:LNI852002 LXE851983:LXE852002 MHA851983:MHA852002 MQW851983:MQW852002 NAS851983:NAS852002 NKO851983:NKO852002 NUK851983:NUK852002 OEG851983:OEG852002 OOC851983:OOC852002 OXY851983:OXY852002 PHU851983:PHU852002 PRQ851983:PRQ852002 QBM851983:QBM852002 QLI851983:QLI852002 QVE851983:QVE852002 RFA851983:RFA852002 ROW851983:ROW852002 RYS851983:RYS852002 SIO851983:SIO852002 SSK851983:SSK852002 TCG851983:TCG852002 TMC851983:TMC852002 TVY851983:TVY852002 UFU851983:UFU852002 UPQ851983:UPQ852002 UZM851983:UZM852002 VJI851983:VJI852002 VTE851983:VTE852002 WDA851983:WDA852002 WMW851983:WMW852002 WWS851983:WWS852002 AK917519:AK917538 KG917519:KG917538 UC917519:UC917538 ADY917519:ADY917538 ANU917519:ANU917538 AXQ917519:AXQ917538 BHM917519:BHM917538 BRI917519:BRI917538 CBE917519:CBE917538 CLA917519:CLA917538 CUW917519:CUW917538 DES917519:DES917538 DOO917519:DOO917538 DYK917519:DYK917538 EIG917519:EIG917538 ESC917519:ESC917538 FBY917519:FBY917538 FLU917519:FLU917538 FVQ917519:FVQ917538 GFM917519:GFM917538 GPI917519:GPI917538 GZE917519:GZE917538 HJA917519:HJA917538 HSW917519:HSW917538 ICS917519:ICS917538 IMO917519:IMO917538 IWK917519:IWK917538 JGG917519:JGG917538 JQC917519:JQC917538 JZY917519:JZY917538 KJU917519:KJU917538 KTQ917519:KTQ917538 LDM917519:LDM917538 LNI917519:LNI917538 LXE917519:LXE917538 MHA917519:MHA917538 MQW917519:MQW917538 NAS917519:NAS917538 NKO917519:NKO917538 NUK917519:NUK917538 OEG917519:OEG917538 OOC917519:OOC917538 OXY917519:OXY917538 PHU917519:PHU917538 PRQ917519:PRQ917538 QBM917519:QBM917538 QLI917519:QLI917538 QVE917519:QVE917538 RFA917519:RFA917538 ROW917519:ROW917538 RYS917519:RYS917538 SIO917519:SIO917538 SSK917519:SSK917538 TCG917519:TCG917538 TMC917519:TMC917538 TVY917519:TVY917538 UFU917519:UFU917538 UPQ917519:UPQ917538 UZM917519:UZM917538 VJI917519:VJI917538 VTE917519:VTE917538 WDA917519:WDA917538 WMW917519:WMW917538 WWS917519:WWS917538 AK983055:AK983074 KG983055:KG983074 UC983055:UC983074 ADY983055:ADY983074 ANU983055:ANU983074 AXQ983055:AXQ983074 BHM983055:BHM983074 BRI983055:BRI983074 CBE983055:CBE983074 CLA983055:CLA983074 CUW983055:CUW983074 DES983055:DES983074 DOO983055:DOO983074 DYK983055:DYK983074 EIG983055:EIG983074 ESC983055:ESC983074 FBY983055:FBY983074 FLU983055:FLU983074 FVQ983055:FVQ983074 GFM983055:GFM983074 GPI983055:GPI983074 GZE983055:GZE983074 HJA983055:HJA983074 HSW983055:HSW983074 ICS983055:ICS983074 IMO983055:IMO983074 IWK983055:IWK983074 JGG983055:JGG983074 JQC983055:JQC983074 JZY983055:JZY983074 KJU983055:KJU983074 KTQ983055:KTQ983074 LDM983055:LDM983074 LNI983055:LNI983074 LXE983055:LXE983074 MHA983055:MHA983074 MQW983055:MQW983074 NAS983055:NAS983074 NKO983055:NKO983074 NUK983055:NUK983074 OEG983055:OEG983074 OOC983055:OOC983074 OXY983055:OXY983074 PHU983055:PHU983074 PRQ983055:PRQ983074 QBM983055:QBM983074 QLI983055:QLI983074 QVE983055:QVE983074 RFA983055:RFA983074 ROW983055:ROW983074 RYS983055:RYS983074 SIO983055:SIO983074 SSK983055:SSK983074 TCG983055:TCG983074 TMC983055:TMC983074 TVY983055:TVY983074 UFU983055:UFU983074 UPQ983055:UPQ983074 UZM983055:UZM983074 VJI983055:VJI983074 VTE983055:VTE983074 WDA983055:WDA983074 WMW983055:WMW983074 WWS983055:WWS983074">
      <formula1>"C"</formula1>
    </dataValidation>
    <dataValidation type="list" allowBlank="1" showInputMessage="1" showErrorMessage="1" sqref="AJ15:AJ34 KF15:KF34 UB15:UB34 ADX15:ADX34 ANT15:ANT34 AXP15:AXP34 BHL15:BHL34 BRH15:BRH34 CBD15:CBD34 CKZ15:CKZ34 CUV15:CUV34 DER15:DER34 DON15:DON34 DYJ15:DYJ34 EIF15:EIF34 ESB15:ESB34 FBX15:FBX34 FLT15:FLT34 FVP15:FVP34 GFL15:GFL34 GPH15:GPH34 GZD15:GZD34 HIZ15:HIZ34 HSV15:HSV34 ICR15:ICR34 IMN15:IMN34 IWJ15:IWJ34 JGF15:JGF34 JQB15:JQB34 JZX15:JZX34 KJT15:KJT34 KTP15:KTP34 LDL15:LDL34 LNH15:LNH34 LXD15:LXD34 MGZ15:MGZ34 MQV15:MQV34 NAR15:NAR34 NKN15:NKN34 NUJ15:NUJ34 OEF15:OEF34 OOB15:OOB34 OXX15:OXX34 PHT15:PHT34 PRP15:PRP34 QBL15:QBL34 QLH15:QLH34 QVD15:QVD34 REZ15:REZ34 ROV15:ROV34 RYR15:RYR34 SIN15:SIN34 SSJ15:SSJ34 TCF15:TCF34 TMB15:TMB34 TVX15:TVX34 UFT15:UFT34 UPP15:UPP34 UZL15:UZL34 VJH15:VJH34 VTD15:VTD34 WCZ15:WCZ34 WMV15:WMV34 WWR15:WWR34 AJ65551:AJ65570 KF65551:KF65570 UB65551:UB65570 ADX65551:ADX65570 ANT65551:ANT65570 AXP65551:AXP65570 BHL65551:BHL65570 BRH65551:BRH65570 CBD65551:CBD65570 CKZ65551:CKZ65570 CUV65551:CUV65570 DER65551:DER65570 DON65551:DON65570 DYJ65551:DYJ65570 EIF65551:EIF65570 ESB65551:ESB65570 FBX65551:FBX65570 FLT65551:FLT65570 FVP65551:FVP65570 GFL65551:GFL65570 GPH65551:GPH65570 GZD65551:GZD65570 HIZ65551:HIZ65570 HSV65551:HSV65570 ICR65551:ICR65570 IMN65551:IMN65570 IWJ65551:IWJ65570 JGF65551:JGF65570 JQB65551:JQB65570 JZX65551:JZX65570 KJT65551:KJT65570 KTP65551:KTP65570 LDL65551:LDL65570 LNH65551:LNH65570 LXD65551:LXD65570 MGZ65551:MGZ65570 MQV65551:MQV65570 NAR65551:NAR65570 NKN65551:NKN65570 NUJ65551:NUJ65570 OEF65551:OEF65570 OOB65551:OOB65570 OXX65551:OXX65570 PHT65551:PHT65570 PRP65551:PRP65570 QBL65551:QBL65570 QLH65551:QLH65570 QVD65551:QVD65570 REZ65551:REZ65570 ROV65551:ROV65570 RYR65551:RYR65570 SIN65551:SIN65570 SSJ65551:SSJ65570 TCF65551:TCF65570 TMB65551:TMB65570 TVX65551:TVX65570 UFT65551:UFT65570 UPP65551:UPP65570 UZL65551:UZL65570 VJH65551:VJH65570 VTD65551:VTD65570 WCZ65551:WCZ65570 WMV65551:WMV65570 WWR65551:WWR65570 AJ131087:AJ131106 KF131087:KF131106 UB131087:UB131106 ADX131087:ADX131106 ANT131087:ANT131106 AXP131087:AXP131106 BHL131087:BHL131106 BRH131087:BRH131106 CBD131087:CBD131106 CKZ131087:CKZ131106 CUV131087:CUV131106 DER131087:DER131106 DON131087:DON131106 DYJ131087:DYJ131106 EIF131087:EIF131106 ESB131087:ESB131106 FBX131087:FBX131106 FLT131087:FLT131106 FVP131087:FVP131106 GFL131087:GFL131106 GPH131087:GPH131106 GZD131087:GZD131106 HIZ131087:HIZ131106 HSV131087:HSV131106 ICR131087:ICR131106 IMN131087:IMN131106 IWJ131087:IWJ131106 JGF131087:JGF131106 JQB131087:JQB131106 JZX131087:JZX131106 KJT131087:KJT131106 KTP131087:KTP131106 LDL131087:LDL131106 LNH131087:LNH131106 LXD131087:LXD131106 MGZ131087:MGZ131106 MQV131087:MQV131106 NAR131087:NAR131106 NKN131087:NKN131106 NUJ131087:NUJ131106 OEF131087:OEF131106 OOB131087:OOB131106 OXX131087:OXX131106 PHT131087:PHT131106 PRP131087:PRP131106 QBL131087:QBL131106 QLH131087:QLH131106 QVD131087:QVD131106 REZ131087:REZ131106 ROV131087:ROV131106 RYR131087:RYR131106 SIN131087:SIN131106 SSJ131087:SSJ131106 TCF131087:TCF131106 TMB131087:TMB131106 TVX131087:TVX131106 UFT131087:UFT131106 UPP131087:UPP131106 UZL131087:UZL131106 VJH131087:VJH131106 VTD131087:VTD131106 WCZ131087:WCZ131106 WMV131087:WMV131106 WWR131087:WWR131106 AJ196623:AJ196642 KF196623:KF196642 UB196623:UB196642 ADX196623:ADX196642 ANT196623:ANT196642 AXP196623:AXP196642 BHL196623:BHL196642 BRH196623:BRH196642 CBD196623:CBD196642 CKZ196623:CKZ196642 CUV196623:CUV196642 DER196623:DER196642 DON196623:DON196642 DYJ196623:DYJ196642 EIF196623:EIF196642 ESB196623:ESB196642 FBX196623:FBX196642 FLT196623:FLT196642 FVP196623:FVP196642 GFL196623:GFL196642 GPH196623:GPH196642 GZD196623:GZD196642 HIZ196623:HIZ196642 HSV196623:HSV196642 ICR196623:ICR196642 IMN196623:IMN196642 IWJ196623:IWJ196642 JGF196623:JGF196642 JQB196623:JQB196642 JZX196623:JZX196642 KJT196623:KJT196642 KTP196623:KTP196642 LDL196623:LDL196642 LNH196623:LNH196642 LXD196623:LXD196642 MGZ196623:MGZ196642 MQV196623:MQV196642 NAR196623:NAR196642 NKN196623:NKN196642 NUJ196623:NUJ196642 OEF196623:OEF196642 OOB196623:OOB196642 OXX196623:OXX196642 PHT196623:PHT196642 PRP196623:PRP196642 QBL196623:QBL196642 QLH196623:QLH196642 QVD196623:QVD196642 REZ196623:REZ196642 ROV196623:ROV196642 RYR196623:RYR196642 SIN196623:SIN196642 SSJ196623:SSJ196642 TCF196623:TCF196642 TMB196623:TMB196642 TVX196623:TVX196642 UFT196623:UFT196642 UPP196623:UPP196642 UZL196623:UZL196642 VJH196623:VJH196642 VTD196623:VTD196642 WCZ196623:WCZ196642 WMV196623:WMV196642 WWR196623:WWR196642 AJ262159:AJ262178 KF262159:KF262178 UB262159:UB262178 ADX262159:ADX262178 ANT262159:ANT262178 AXP262159:AXP262178 BHL262159:BHL262178 BRH262159:BRH262178 CBD262159:CBD262178 CKZ262159:CKZ262178 CUV262159:CUV262178 DER262159:DER262178 DON262159:DON262178 DYJ262159:DYJ262178 EIF262159:EIF262178 ESB262159:ESB262178 FBX262159:FBX262178 FLT262159:FLT262178 FVP262159:FVP262178 GFL262159:GFL262178 GPH262159:GPH262178 GZD262159:GZD262178 HIZ262159:HIZ262178 HSV262159:HSV262178 ICR262159:ICR262178 IMN262159:IMN262178 IWJ262159:IWJ262178 JGF262159:JGF262178 JQB262159:JQB262178 JZX262159:JZX262178 KJT262159:KJT262178 KTP262159:KTP262178 LDL262159:LDL262178 LNH262159:LNH262178 LXD262159:LXD262178 MGZ262159:MGZ262178 MQV262159:MQV262178 NAR262159:NAR262178 NKN262159:NKN262178 NUJ262159:NUJ262178 OEF262159:OEF262178 OOB262159:OOB262178 OXX262159:OXX262178 PHT262159:PHT262178 PRP262159:PRP262178 QBL262159:QBL262178 QLH262159:QLH262178 QVD262159:QVD262178 REZ262159:REZ262178 ROV262159:ROV262178 RYR262159:RYR262178 SIN262159:SIN262178 SSJ262159:SSJ262178 TCF262159:TCF262178 TMB262159:TMB262178 TVX262159:TVX262178 UFT262159:UFT262178 UPP262159:UPP262178 UZL262159:UZL262178 VJH262159:VJH262178 VTD262159:VTD262178 WCZ262159:WCZ262178 WMV262159:WMV262178 WWR262159:WWR262178 AJ327695:AJ327714 KF327695:KF327714 UB327695:UB327714 ADX327695:ADX327714 ANT327695:ANT327714 AXP327695:AXP327714 BHL327695:BHL327714 BRH327695:BRH327714 CBD327695:CBD327714 CKZ327695:CKZ327714 CUV327695:CUV327714 DER327695:DER327714 DON327695:DON327714 DYJ327695:DYJ327714 EIF327695:EIF327714 ESB327695:ESB327714 FBX327695:FBX327714 FLT327695:FLT327714 FVP327695:FVP327714 GFL327695:GFL327714 GPH327695:GPH327714 GZD327695:GZD327714 HIZ327695:HIZ327714 HSV327695:HSV327714 ICR327695:ICR327714 IMN327695:IMN327714 IWJ327695:IWJ327714 JGF327695:JGF327714 JQB327695:JQB327714 JZX327695:JZX327714 KJT327695:KJT327714 KTP327695:KTP327714 LDL327695:LDL327714 LNH327695:LNH327714 LXD327695:LXD327714 MGZ327695:MGZ327714 MQV327695:MQV327714 NAR327695:NAR327714 NKN327695:NKN327714 NUJ327695:NUJ327714 OEF327695:OEF327714 OOB327695:OOB327714 OXX327695:OXX327714 PHT327695:PHT327714 PRP327695:PRP327714 QBL327695:QBL327714 QLH327695:QLH327714 QVD327695:QVD327714 REZ327695:REZ327714 ROV327695:ROV327714 RYR327695:RYR327714 SIN327695:SIN327714 SSJ327695:SSJ327714 TCF327695:TCF327714 TMB327695:TMB327714 TVX327695:TVX327714 UFT327695:UFT327714 UPP327695:UPP327714 UZL327695:UZL327714 VJH327695:VJH327714 VTD327695:VTD327714 WCZ327695:WCZ327714 WMV327695:WMV327714 WWR327695:WWR327714 AJ393231:AJ393250 KF393231:KF393250 UB393231:UB393250 ADX393231:ADX393250 ANT393231:ANT393250 AXP393231:AXP393250 BHL393231:BHL393250 BRH393231:BRH393250 CBD393231:CBD393250 CKZ393231:CKZ393250 CUV393231:CUV393250 DER393231:DER393250 DON393231:DON393250 DYJ393231:DYJ393250 EIF393231:EIF393250 ESB393231:ESB393250 FBX393231:FBX393250 FLT393231:FLT393250 FVP393231:FVP393250 GFL393231:GFL393250 GPH393231:GPH393250 GZD393231:GZD393250 HIZ393231:HIZ393250 HSV393231:HSV393250 ICR393231:ICR393250 IMN393231:IMN393250 IWJ393231:IWJ393250 JGF393231:JGF393250 JQB393231:JQB393250 JZX393231:JZX393250 KJT393231:KJT393250 KTP393231:KTP393250 LDL393231:LDL393250 LNH393231:LNH393250 LXD393231:LXD393250 MGZ393231:MGZ393250 MQV393231:MQV393250 NAR393231:NAR393250 NKN393231:NKN393250 NUJ393231:NUJ393250 OEF393231:OEF393250 OOB393231:OOB393250 OXX393231:OXX393250 PHT393231:PHT393250 PRP393231:PRP393250 QBL393231:QBL393250 QLH393231:QLH393250 QVD393231:QVD393250 REZ393231:REZ393250 ROV393231:ROV393250 RYR393231:RYR393250 SIN393231:SIN393250 SSJ393231:SSJ393250 TCF393231:TCF393250 TMB393231:TMB393250 TVX393231:TVX393250 UFT393231:UFT393250 UPP393231:UPP393250 UZL393231:UZL393250 VJH393231:VJH393250 VTD393231:VTD393250 WCZ393231:WCZ393250 WMV393231:WMV393250 WWR393231:WWR393250 AJ458767:AJ458786 KF458767:KF458786 UB458767:UB458786 ADX458767:ADX458786 ANT458767:ANT458786 AXP458767:AXP458786 BHL458767:BHL458786 BRH458767:BRH458786 CBD458767:CBD458786 CKZ458767:CKZ458786 CUV458767:CUV458786 DER458767:DER458786 DON458767:DON458786 DYJ458767:DYJ458786 EIF458767:EIF458786 ESB458767:ESB458786 FBX458767:FBX458786 FLT458767:FLT458786 FVP458767:FVP458786 GFL458767:GFL458786 GPH458767:GPH458786 GZD458767:GZD458786 HIZ458767:HIZ458786 HSV458767:HSV458786 ICR458767:ICR458786 IMN458767:IMN458786 IWJ458767:IWJ458786 JGF458767:JGF458786 JQB458767:JQB458786 JZX458767:JZX458786 KJT458767:KJT458786 KTP458767:KTP458786 LDL458767:LDL458786 LNH458767:LNH458786 LXD458767:LXD458786 MGZ458767:MGZ458786 MQV458767:MQV458786 NAR458767:NAR458786 NKN458767:NKN458786 NUJ458767:NUJ458786 OEF458767:OEF458786 OOB458767:OOB458786 OXX458767:OXX458786 PHT458767:PHT458786 PRP458767:PRP458786 QBL458767:QBL458786 QLH458767:QLH458786 QVD458767:QVD458786 REZ458767:REZ458786 ROV458767:ROV458786 RYR458767:RYR458786 SIN458767:SIN458786 SSJ458767:SSJ458786 TCF458767:TCF458786 TMB458767:TMB458786 TVX458767:TVX458786 UFT458767:UFT458786 UPP458767:UPP458786 UZL458767:UZL458786 VJH458767:VJH458786 VTD458767:VTD458786 WCZ458767:WCZ458786 WMV458767:WMV458786 WWR458767:WWR458786 AJ524303:AJ524322 KF524303:KF524322 UB524303:UB524322 ADX524303:ADX524322 ANT524303:ANT524322 AXP524303:AXP524322 BHL524303:BHL524322 BRH524303:BRH524322 CBD524303:CBD524322 CKZ524303:CKZ524322 CUV524303:CUV524322 DER524303:DER524322 DON524303:DON524322 DYJ524303:DYJ524322 EIF524303:EIF524322 ESB524303:ESB524322 FBX524303:FBX524322 FLT524303:FLT524322 FVP524303:FVP524322 GFL524303:GFL524322 GPH524303:GPH524322 GZD524303:GZD524322 HIZ524303:HIZ524322 HSV524303:HSV524322 ICR524303:ICR524322 IMN524303:IMN524322 IWJ524303:IWJ524322 JGF524303:JGF524322 JQB524303:JQB524322 JZX524303:JZX524322 KJT524303:KJT524322 KTP524303:KTP524322 LDL524303:LDL524322 LNH524303:LNH524322 LXD524303:LXD524322 MGZ524303:MGZ524322 MQV524303:MQV524322 NAR524303:NAR524322 NKN524303:NKN524322 NUJ524303:NUJ524322 OEF524303:OEF524322 OOB524303:OOB524322 OXX524303:OXX524322 PHT524303:PHT524322 PRP524303:PRP524322 QBL524303:QBL524322 QLH524303:QLH524322 QVD524303:QVD524322 REZ524303:REZ524322 ROV524303:ROV524322 RYR524303:RYR524322 SIN524303:SIN524322 SSJ524303:SSJ524322 TCF524303:TCF524322 TMB524303:TMB524322 TVX524303:TVX524322 UFT524303:UFT524322 UPP524303:UPP524322 UZL524303:UZL524322 VJH524303:VJH524322 VTD524303:VTD524322 WCZ524303:WCZ524322 WMV524303:WMV524322 WWR524303:WWR524322 AJ589839:AJ589858 KF589839:KF589858 UB589839:UB589858 ADX589839:ADX589858 ANT589839:ANT589858 AXP589839:AXP589858 BHL589839:BHL589858 BRH589839:BRH589858 CBD589839:CBD589858 CKZ589839:CKZ589858 CUV589839:CUV589858 DER589839:DER589858 DON589839:DON589858 DYJ589839:DYJ589858 EIF589839:EIF589858 ESB589839:ESB589858 FBX589839:FBX589858 FLT589839:FLT589858 FVP589839:FVP589858 GFL589839:GFL589858 GPH589839:GPH589858 GZD589839:GZD589858 HIZ589839:HIZ589858 HSV589839:HSV589858 ICR589839:ICR589858 IMN589839:IMN589858 IWJ589839:IWJ589858 JGF589839:JGF589858 JQB589839:JQB589858 JZX589839:JZX589858 KJT589839:KJT589858 KTP589839:KTP589858 LDL589839:LDL589858 LNH589839:LNH589858 LXD589839:LXD589858 MGZ589839:MGZ589858 MQV589839:MQV589858 NAR589839:NAR589858 NKN589839:NKN589858 NUJ589839:NUJ589858 OEF589839:OEF589858 OOB589839:OOB589858 OXX589839:OXX589858 PHT589839:PHT589858 PRP589839:PRP589858 QBL589839:QBL589858 QLH589839:QLH589858 QVD589839:QVD589858 REZ589839:REZ589858 ROV589839:ROV589858 RYR589839:RYR589858 SIN589839:SIN589858 SSJ589839:SSJ589858 TCF589839:TCF589858 TMB589839:TMB589858 TVX589839:TVX589858 UFT589839:UFT589858 UPP589839:UPP589858 UZL589839:UZL589858 VJH589839:VJH589858 VTD589839:VTD589858 WCZ589839:WCZ589858 WMV589839:WMV589858 WWR589839:WWR589858 AJ655375:AJ655394 KF655375:KF655394 UB655375:UB655394 ADX655375:ADX655394 ANT655375:ANT655394 AXP655375:AXP655394 BHL655375:BHL655394 BRH655375:BRH655394 CBD655375:CBD655394 CKZ655375:CKZ655394 CUV655375:CUV655394 DER655375:DER655394 DON655375:DON655394 DYJ655375:DYJ655394 EIF655375:EIF655394 ESB655375:ESB655394 FBX655375:FBX655394 FLT655375:FLT655394 FVP655375:FVP655394 GFL655375:GFL655394 GPH655375:GPH655394 GZD655375:GZD655394 HIZ655375:HIZ655394 HSV655375:HSV655394 ICR655375:ICR655394 IMN655375:IMN655394 IWJ655375:IWJ655394 JGF655375:JGF655394 JQB655375:JQB655394 JZX655375:JZX655394 KJT655375:KJT655394 KTP655375:KTP655394 LDL655375:LDL655394 LNH655375:LNH655394 LXD655375:LXD655394 MGZ655375:MGZ655394 MQV655375:MQV655394 NAR655375:NAR655394 NKN655375:NKN655394 NUJ655375:NUJ655394 OEF655375:OEF655394 OOB655375:OOB655394 OXX655375:OXX655394 PHT655375:PHT655394 PRP655375:PRP655394 QBL655375:QBL655394 QLH655375:QLH655394 QVD655375:QVD655394 REZ655375:REZ655394 ROV655375:ROV655394 RYR655375:RYR655394 SIN655375:SIN655394 SSJ655375:SSJ655394 TCF655375:TCF655394 TMB655375:TMB655394 TVX655375:TVX655394 UFT655375:UFT655394 UPP655375:UPP655394 UZL655375:UZL655394 VJH655375:VJH655394 VTD655375:VTD655394 WCZ655375:WCZ655394 WMV655375:WMV655394 WWR655375:WWR655394 AJ720911:AJ720930 KF720911:KF720930 UB720911:UB720930 ADX720911:ADX720930 ANT720911:ANT720930 AXP720911:AXP720930 BHL720911:BHL720930 BRH720911:BRH720930 CBD720911:CBD720930 CKZ720911:CKZ720930 CUV720911:CUV720930 DER720911:DER720930 DON720911:DON720930 DYJ720911:DYJ720930 EIF720911:EIF720930 ESB720911:ESB720930 FBX720911:FBX720930 FLT720911:FLT720930 FVP720911:FVP720930 GFL720911:GFL720930 GPH720911:GPH720930 GZD720911:GZD720930 HIZ720911:HIZ720930 HSV720911:HSV720930 ICR720911:ICR720930 IMN720911:IMN720930 IWJ720911:IWJ720930 JGF720911:JGF720930 JQB720911:JQB720930 JZX720911:JZX720930 KJT720911:KJT720930 KTP720911:KTP720930 LDL720911:LDL720930 LNH720911:LNH720930 LXD720911:LXD720930 MGZ720911:MGZ720930 MQV720911:MQV720930 NAR720911:NAR720930 NKN720911:NKN720930 NUJ720911:NUJ720930 OEF720911:OEF720930 OOB720911:OOB720930 OXX720911:OXX720930 PHT720911:PHT720930 PRP720911:PRP720930 QBL720911:QBL720930 QLH720911:QLH720930 QVD720911:QVD720930 REZ720911:REZ720930 ROV720911:ROV720930 RYR720911:RYR720930 SIN720911:SIN720930 SSJ720911:SSJ720930 TCF720911:TCF720930 TMB720911:TMB720930 TVX720911:TVX720930 UFT720911:UFT720930 UPP720911:UPP720930 UZL720911:UZL720930 VJH720911:VJH720930 VTD720911:VTD720930 WCZ720911:WCZ720930 WMV720911:WMV720930 WWR720911:WWR720930 AJ786447:AJ786466 KF786447:KF786466 UB786447:UB786466 ADX786447:ADX786466 ANT786447:ANT786466 AXP786447:AXP786466 BHL786447:BHL786466 BRH786447:BRH786466 CBD786447:CBD786466 CKZ786447:CKZ786466 CUV786447:CUV786466 DER786447:DER786466 DON786447:DON786466 DYJ786447:DYJ786466 EIF786447:EIF786466 ESB786447:ESB786466 FBX786447:FBX786466 FLT786447:FLT786466 FVP786447:FVP786466 GFL786447:GFL786466 GPH786447:GPH786466 GZD786447:GZD786466 HIZ786447:HIZ786466 HSV786447:HSV786466 ICR786447:ICR786466 IMN786447:IMN786466 IWJ786447:IWJ786466 JGF786447:JGF786466 JQB786447:JQB786466 JZX786447:JZX786466 KJT786447:KJT786466 KTP786447:KTP786466 LDL786447:LDL786466 LNH786447:LNH786466 LXD786447:LXD786466 MGZ786447:MGZ786466 MQV786447:MQV786466 NAR786447:NAR786466 NKN786447:NKN786466 NUJ786447:NUJ786466 OEF786447:OEF786466 OOB786447:OOB786466 OXX786447:OXX786466 PHT786447:PHT786466 PRP786447:PRP786466 QBL786447:QBL786466 QLH786447:QLH786466 QVD786447:QVD786466 REZ786447:REZ786466 ROV786447:ROV786466 RYR786447:RYR786466 SIN786447:SIN786466 SSJ786447:SSJ786466 TCF786447:TCF786466 TMB786447:TMB786466 TVX786447:TVX786466 UFT786447:UFT786466 UPP786447:UPP786466 UZL786447:UZL786466 VJH786447:VJH786466 VTD786447:VTD786466 WCZ786447:WCZ786466 WMV786447:WMV786466 WWR786447:WWR786466 AJ851983:AJ852002 KF851983:KF852002 UB851983:UB852002 ADX851983:ADX852002 ANT851983:ANT852002 AXP851983:AXP852002 BHL851983:BHL852002 BRH851983:BRH852002 CBD851983:CBD852002 CKZ851983:CKZ852002 CUV851983:CUV852002 DER851983:DER852002 DON851983:DON852002 DYJ851983:DYJ852002 EIF851983:EIF852002 ESB851983:ESB852002 FBX851983:FBX852002 FLT851983:FLT852002 FVP851983:FVP852002 GFL851983:GFL852002 GPH851983:GPH852002 GZD851983:GZD852002 HIZ851983:HIZ852002 HSV851983:HSV852002 ICR851983:ICR852002 IMN851983:IMN852002 IWJ851983:IWJ852002 JGF851983:JGF852002 JQB851983:JQB852002 JZX851983:JZX852002 KJT851983:KJT852002 KTP851983:KTP852002 LDL851983:LDL852002 LNH851983:LNH852002 LXD851983:LXD852002 MGZ851983:MGZ852002 MQV851983:MQV852002 NAR851983:NAR852002 NKN851983:NKN852002 NUJ851983:NUJ852002 OEF851983:OEF852002 OOB851983:OOB852002 OXX851983:OXX852002 PHT851983:PHT852002 PRP851983:PRP852002 QBL851983:QBL852002 QLH851983:QLH852002 QVD851983:QVD852002 REZ851983:REZ852002 ROV851983:ROV852002 RYR851983:RYR852002 SIN851983:SIN852002 SSJ851983:SSJ852002 TCF851983:TCF852002 TMB851983:TMB852002 TVX851983:TVX852002 UFT851983:UFT852002 UPP851983:UPP852002 UZL851983:UZL852002 VJH851983:VJH852002 VTD851983:VTD852002 WCZ851983:WCZ852002 WMV851983:WMV852002 WWR851983:WWR852002 AJ917519:AJ917538 KF917519:KF917538 UB917519:UB917538 ADX917519:ADX917538 ANT917519:ANT917538 AXP917519:AXP917538 BHL917519:BHL917538 BRH917519:BRH917538 CBD917519:CBD917538 CKZ917519:CKZ917538 CUV917519:CUV917538 DER917519:DER917538 DON917519:DON917538 DYJ917519:DYJ917538 EIF917519:EIF917538 ESB917519:ESB917538 FBX917519:FBX917538 FLT917519:FLT917538 FVP917519:FVP917538 GFL917519:GFL917538 GPH917519:GPH917538 GZD917519:GZD917538 HIZ917519:HIZ917538 HSV917519:HSV917538 ICR917519:ICR917538 IMN917519:IMN917538 IWJ917519:IWJ917538 JGF917519:JGF917538 JQB917519:JQB917538 JZX917519:JZX917538 KJT917519:KJT917538 KTP917519:KTP917538 LDL917519:LDL917538 LNH917519:LNH917538 LXD917519:LXD917538 MGZ917519:MGZ917538 MQV917519:MQV917538 NAR917519:NAR917538 NKN917519:NKN917538 NUJ917519:NUJ917538 OEF917519:OEF917538 OOB917519:OOB917538 OXX917519:OXX917538 PHT917519:PHT917538 PRP917519:PRP917538 QBL917519:QBL917538 QLH917519:QLH917538 QVD917519:QVD917538 REZ917519:REZ917538 ROV917519:ROV917538 RYR917519:RYR917538 SIN917519:SIN917538 SSJ917519:SSJ917538 TCF917519:TCF917538 TMB917519:TMB917538 TVX917519:TVX917538 UFT917519:UFT917538 UPP917519:UPP917538 UZL917519:UZL917538 VJH917519:VJH917538 VTD917519:VTD917538 WCZ917519:WCZ917538 WMV917519:WMV917538 WWR917519:WWR917538 AJ983055:AJ983074 KF983055:KF983074 UB983055:UB983074 ADX983055:ADX983074 ANT983055:ANT983074 AXP983055:AXP983074 BHL983055:BHL983074 BRH983055:BRH983074 CBD983055:CBD983074 CKZ983055:CKZ983074 CUV983055:CUV983074 DER983055:DER983074 DON983055:DON983074 DYJ983055:DYJ983074 EIF983055:EIF983074 ESB983055:ESB983074 FBX983055:FBX983074 FLT983055:FLT983074 FVP983055:FVP983074 GFL983055:GFL983074 GPH983055:GPH983074 GZD983055:GZD983074 HIZ983055:HIZ983074 HSV983055:HSV983074 ICR983055:ICR983074 IMN983055:IMN983074 IWJ983055:IWJ983074 JGF983055:JGF983074 JQB983055:JQB983074 JZX983055:JZX983074 KJT983055:KJT983074 KTP983055:KTP983074 LDL983055:LDL983074 LNH983055:LNH983074 LXD983055:LXD983074 MGZ983055:MGZ983074 MQV983055:MQV983074 NAR983055:NAR983074 NKN983055:NKN983074 NUJ983055:NUJ983074 OEF983055:OEF983074 OOB983055:OOB983074 OXX983055:OXX983074 PHT983055:PHT983074 PRP983055:PRP983074 QBL983055:QBL983074 QLH983055:QLH983074 QVD983055:QVD983074 REZ983055:REZ983074 ROV983055:ROV983074 RYR983055:RYR983074 SIN983055:SIN983074 SSJ983055:SSJ983074 TCF983055:TCF983074 TMB983055:TMB983074 TVX983055:TVX983074 UFT983055:UFT983074 UPP983055:UPP983074 UZL983055:UZL983074 VJH983055:VJH983074 VTD983055:VTD983074 WCZ983055:WCZ983074 WMV983055:WMV983074 WWR983055:WWR983074">
      <formula1>"B"</formula1>
    </dataValidation>
    <dataValidation type="list" allowBlank="1" showInputMessage="1" showErrorMessage="1" sqref="AI15:AI34 KE15:KE34 UA15:UA34 ADW15:ADW34 ANS15:ANS34 AXO15:AXO34 BHK15:BHK34 BRG15:BRG34 CBC15:CBC34 CKY15:CKY34 CUU15:CUU34 DEQ15:DEQ34 DOM15:DOM34 DYI15:DYI34 EIE15:EIE34 ESA15:ESA34 FBW15:FBW34 FLS15:FLS34 FVO15:FVO34 GFK15:GFK34 GPG15:GPG34 GZC15:GZC34 HIY15:HIY34 HSU15:HSU34 ICQ15:ICQ34 IMM15:IMM34 IWI15:IWI34 JGE15:JGE34 JQA15:JQA34 JZW15:JZW34 KJS15:KJS34 KTO15:KTO34 LDK15:LDK34 LNG15:LNG34 LXC15:LXC34 MGY15:MGY34 MQU15:MQU34 NAQ15:NAQ34 NKM15:NKM34 NUI15:NUI34 OEE15:OEE34 OOA15:OOA34 OXW15:OXW34 PHS15:PHS34 PRO15:PRO34 QBK15:QBK34 QLG15:QLG34 QVC15:QVC34 REY15:REY34 ROU15:ROU34 RYQ15:RYQ34 SIM15:SIM34 SSI15:SSI34 TCE15:TCE34 TMA15:TMA34 TVW15:TVW34 UFS15:UFS34 UPO15:UPO34 UZK15:UZK34 VJG15:VJG34 VTC15:VTC34 WCY15:WCY34 WMU15:WMU34 WWQ15:WWQ34 AI65551:AI65570 KE65551:KE65570 UA65551:UA65570 ADW65551:ADW65570 ANS65551:ANS65570 AXO65551:AXO65570 BHK65551:BHK65570 BRG65551:BRG65570 CBC65551:CBC65570 CKY65551:CKY65570 CUU65551:CUU65570 DEQ65551:DEQ65570 DOM65551:DOM65570 DYI65551:DYI65570 EIE65551:EIE65570 ESA65551:ESA65570 FBW65551:FBW65570 FLS65551:FLS65570 FVO65551:FVO65570 GFK65551:GFK65570 GPG65551:GPG65570 GZC65551:GZC65570 HIY65551:HIY65570 HSU65551:HSU65570 ICQ65551:ICQ65570 IMM65551:IMM65570 IWI65551:IWI65570 JGE65551:JGE65570 JQA65551:JQA65570 JZW65551:JZW65570 KJS65551:KJS65570 KTO65551:KTO65570 LDK65551:LDK65570 LNG65551:LNG65570 LXC65551:LXC65570 MGY65551:MGY65570 MQU65551:MQU65570 NAQ65551:NAQ65570 NKM65551:NKM65570 NUI65551:NUI65570 OEE65551:OEE65570 OOA65551:OOA65570 OXW65551:OXW65570 PHS65551:PHS65570 PRO65551:PRO65570 QBK65551:QBK65570 QLG65551:QLG65570 QVC65551:QVC65570 REY65551:REY65570 ROU65551:ROU65570 RYQ65551:RYQ65570 SIM65551:SIM65570 SSI65551:SSI65570 TCE65551:TCE65570 TMA65551:TMA65570 TVW65551:TVW65570 UFS65551:UFS65570 UPO65551:UPO65570 UZK65551:UZK65570 VJG65551:VJG65570 VTC65551:VTC65570 WCY65551:WCY65570 WMU65551:WMU65570 WWQ65551:WWQ65570 AI131087:AI131106 KE131087:KE131106 UA131087:UA131106 ADW131087:ADW131106 ANS131087:ANS131106 AXO131087:AXO131106 BHK131087:BHK131106 BRG131087:BRG131106 CBC131087:CBC131106 CKY131087:CKY131106 CUU131087:CUU131106 DEQ131087:DEQ131106 DOM131087:DOM131106 DYI131087:DYI131106 EIE131087:EIE131106 ESA131087:ESA131106 FBW131087:FBW131106 FLS131087:FLS131106 FVO131087:FVO131106 GFK131087:GFK131106 GPG131087:GPG131106 GZC131087:GZC131106 HIY131087:HIY131106 HSU131087:HSU131106 ICQ131087:ICQ131106 IMM131087:IMM131106 IWI131087:IWI131106 JGE131087:JGE131106 JQA131087:JQA131106 JZW131087:JZW131106 KJS131087:KJS131106 KTO131087:KTO131106 LDK131087:LDK131106 LNG131087:LNG131106 LXC131087:LXC131106 MGY131087:MGY131106 MQU131087:MQU131106 NAQ131087:NAQ131106 NKM131087:NKM131106 NUI131087:NUI131106 OEE131087:OEE131106 OOA131087:OOA131106 OXW131087:OXW131106 PHS131087:PHS131106 PRO131087:PRO131106 QBK131087:QBK131106 QLG131087:QLG131106 QVC131087:QVC131106 REY131087:REY131106 ROU131087:ROU131106 RYQ131087:RYQ131106 SIM131087:SIM131106 SSI131087:SSI131106 TCE131087:TCE131106 TMA131087:TMA131106 TVW131087:TVW131106 UFS131087:UFS131106 UPO131087:UPO131106 UZK131087:UZK131106 VJG131087:VJG131106 VTC131087:VTC131106 WCY131087:WCY131106 WMU131087:WMU131106 WWQ131087:WWQ131106 AI196623:AI196642 KE196623:KE196642 UA196623:UA196642 ADW196623:ADW196642 ANS196623:ANS196642 AXO196623:AXO196642 BHK196623:BHK196642 BRG196623:BRG196642 CBC196623:CBC196642 CKY196623:CKY196642 CUU196623:CUU196642 DEQ196623:DEQ196642 DOM196623:DOM196642 DYI196623:DYI196642 EIE196623:EIE196642 ESA196623:ESA196642 FBW196623:FBW196642 FLS196623:FLS196642 FVO196623:FVO196642 GFK196623:GFK196642 GPG196623:GPG196642 GZC196623:GZC196642 HIY196623:HIY196642 HSU196623:HSU196642 ICQ196623:ICQ196642 IMM196623:IMM196642 IWI196623:IWI196642 JGE196623:JGE196642 JQA196623:JQA196642 JZW196623:JZW196642 KJS196623:KJS196642 KTO196623:KTO196642 LDK196623:LDK196642 LNG196623:LNG196642 LXC196623:LXC196642 MGY196623:MGY196642 MQU196623:MQU196642 NAQ196623:NAQ196642 NKM196623:NKM196642 NUI196623:NUI196642 OEE196623:OEE196642 OOA196623:OOA196642 OXW196623:OXW196642 PHS196623:PHS196642 PRO196623:PRO196642 QBK196623:QBK196642 QLG196623:QLG196642 QVC196623:QVC196642 REY196623:REY196642 ROU196623:ROU196642 RYQ196623:RYQ196642 SIM196623:SIM196642 SSI196623:SSI196642 TCE196623:TCE196642 TMA196623:TMA196642 TVW196623:TVW196642 UFS196623:UFS196642 UPO196623:UPO196642 UZK196623:UZK196642 VJG196623:VJG196642 VTC196623:VTC196642 WCY196623:WCY196642 WMU196623:WMU196642 WWQ196623:WWQ196642 AI262159:AI262178 KE262159:KE262178 UA262159:UA262178 ADW262159:ADW262178 ANS262159:ANS262178 AXO262159:AXO262178 BHK262159:BHK262178 BRG262159:BRG262178 CBC262159:CBC262178 CKY262159:CKY262178 CUU262159:CUU262178 DEQ262159:DEQ262178 DOM262159:DOM262178 DYI262159:DYI262178 EIE262159:EIE262178 ESA262159:ESA262178 FBW262159:FBW262178 FLS262159:FLS262178 FVO262159:FVO262178 GFK262159:GFK262178 GPG262159:GPG262178 GZC262159:GZC262178 HIY262159:HIY262178 HSU262159:HSU262178 ICQ262159:ICQ262178 IMM262159:IMM262178 IWI262159:IWI262178 JGE262159:JGE262178 JQA262159:JQA262178 JZW262159:JZW262178 KJS262159:KJS262178 KTO262159:KTO262178 LDK262159:LDK262178 LNG262159:LNG262178 LXC262159:LXC262178 MGY262159:MGY262178 MQU262159:MQU262178 NAQ262159:NAQ262178 NKM262159:NKM262178 NUI262159:NUI262178 OEE262159:OEE262178 OOA262159:OOA262178 OXW262159:OXW262178 PHS262159:PHS262178 PRO262159:PRO262178 QBK262159:QBK262178 QLG262159:QLG262178 QVC262159:QVC262178 REY262159:REY262178 ROU262159:ROU262178 RYQ262159:RYQ262178 SIM262159:SIM262178 SSI262159:SSI262178 TCE262159:TCE262178 TMA262159:TMA262178 TVW262159:TVW262178 UFS262159:UFS262178 UPO262159:UPO262178 UZK262159:UZK262178 VJG262159:VJG262178 VTC262159:VTC262178 WCY262159:WCY262178 WMU262159:WMU262178 WWQ262159:WWQ262178 AI327695:AI327714 KE327695:KE327714 UA327695:UA327714 ADW327695:ADW327714 ANS327695:ANS327714 AXO327695:AXO327714 BHK327695:BHK327714 BRG327695:BRG327714 CBC327695:CBC327714 CKY327695:CKY327714 CUU327695:CUU327714 DEQ327695:DEQ327714 DOM327695:DOM327714 DYI327695:DYI327714 EIE327695:EIE327714 ESA327695:ESA327714 FBW327695:FBW327714 FLS327695:FLS327714 FVO327695:FVO327714 GFK327695:GFK327714 GPG327695:GPG327714 GZC327695:GZC327714 HIY327695:HIY327714 HSU327695:HSU327714 ICQ327695:ICQ327714 IMM327695:IMM327714 IWI327695:IWI327714 JGE327695:JGE327714 JQA327695:JQA327714 JZW327695:JZW327714 KJS327695:KJS327714 KTO327695:KTO327714 LDK327695:LDK327714 LNG327695:LNG327714 LXC327695:LXC327714 MGY327695:MGY327714 MQU327695:MQU327714 NAQ327695:NAQ327714 NKM327695:NKM327714 NUI327695:NUI327714 OEE327695:OEE327714 OOA327695:OOA327714 OXW327695:OXW327714 PHS327695:PHS327714 PRO327695:PRO327714 QBK327695:QBK327714 QLG327695:QLG327714 QVC327695:QVC327714 REY327695:REY327714 ROU327695:ROU327714 RYQ327695:RYQ327714 SIM327695:SIM327714 SSI327695:SSI327714 TCE327695:TCE327714 TMA327695:TMA327714 TVW327695:TVW327714 UFS327695:UFS327714 UPO327695:UPO327714 UZK327695:UZK327714 VJG327695:VJG327714 VTC327695:VTC327714 WCY327695:WCY327714 WMU327695:WMU327714 WWQ327695:WWQ327714 AI393231:AI393250 KE393231:KE393250 UA393231:UA393250 ADW393231:ADW393250 ANS393231:ANS393250 AXO393231:AXO393250 BHK393231:BHK393250 BRG393231:BRG393250 CBC393231:CBC393250 CKY393231:CKY393250 CUU393231:CUU393250 DEQ393231:DEQ393250 DOM393231:DOM393250 DYI393231:DYI393250 EIE393231:EIE393250 ESA393231:ESA393250 FBW393231:FBW393250 FLS393231:FLS393250 FVO393231:FVO393250 GFK393231:GFK393250 GPG393231:GPG393250 GZC393231:GZC393250 HIY393231:HIY393250 HSU393231:HSU393250 ICQ393231:ICQ393250 IMM393231:IMM393250 IWI393231:IWI393250 JGE393231:JGE393250 JQA393231:JQA393250 JZW393231:JZW393250 KJS393231:KJS393250 KTO393231:KTO393250 LDK393231:LDK393250 LNG393231:LNG393250 LXC393231:LXC393250 MGY393231:MGY393250 MQU393231:MQU393250 NAQ393231:NAQ393250 NKM393231:NKM393250 NUI393231:NUI393250 OEE393231:OEE393250 OOA393231:OOA393250 OXW393231:OXW393250 PHS393231:PHS393250 PRO393231:PRO393250 QBK393231:QBK393250 QLG393231:QLG393250 QVC393231:QVC393250 REY393231:REY393250 ROU393231:ROU393250 RYQ393231:RYQ393250 SIM393231:SIM393250 SSI393231:SSI393250 TCE393231:TCE393250 TMA393231:TMA393250 TVW393231:TVW393250 UFS393231:UFS393250 UPO393231:UPO393250 UZK393231:UZK393250 VJG393231:VJG393250 VTC393231:VTC393250 WCY393231:WCY393250 WMU393231:WMU393250 WWQ393231:WWQ393250 AI458767:AI458786 KE458767:KE458786 UA458767:UA458786 ADW458767:ADW458786 ANS458767:ANS458786 AXO458767:AXO458786 BHK458767:BHK458786 BRG458767:BRG458786 CBC458767:CBC458786 CKY458767:CKY458786 CUU458767:CUU458786 DEQ458767:DEQ458786 DOM458767:DOM458786 DYI458767:DYI458786 EIE458767:EIE458786 ESA458767:ESA458786 FBW458767:FBW458786 FLS458767:FLS458786 FVO458767:FVO458786 GFK458767:GFK458786 GPG458767:GPG458786 GZC458767:GZC458786 HIY458767:HIY458786 HSU458767:HSU458786 ICQ458767:ICQ458786 IMM458767:IMM458786 IWI458767:IWI458786 JGE458767:JGE458786 JQA458767:JQA458786 JZW458767:JZW458786 KJS458767:KJS458786 KTO458767:KTO458786 LDK458767:LDK458786 LNG458767:LNG458786 LXC458767:LXC458786 MGY458767:MGY458786 MQU458767:MQU458786 NAQ458767:NAQ458786 NKM458767:NKM458786 NUI458767:NUI458786 OEE458767:OEE458786 OOA458767:OOA458786 OXW458767:OXW458786 PHS458767:PHS458786 PRO458767:PRO458786 QBK458767:QBK458786 QLG458767:QLG458786 QVC458767:QVC458786 REY458767:REY458786 ROU458767:ROU458786 RYQ458767:RYQ458786 SIM458767:SIM458786 SSI458767:SSI458786 TCE458767:TCE458786 TMA458767:TMA458786 TVW458767:TVW458786 UFS458767:UFS458786 UPO458767:UPO458786 UZK458767:UZK458786 VJG458767:VJG458786 VTC458767:VTC458786 WCY458767:WCY458786 WMU458767:WMU458786 WWQ458767:WWQ458786 AI524303:AI524322 KE524303:KE524322 UA524303:UA524322 ADW524303:ADW524322 ANS524303:ANS524322 AXO524303:AXO524322 BHK524303:BHK524322 BRG524303:BRG524322 CBC524303:CBC524322 CKY524303:CKY524322 CUU524303:CUU524322 DEQ524303:DEQ524322 DOM524303:DOM524322 DYI524303:DYI524322 EIE524303:EIE524322 ESA524303:ESA524322 FBW524303:FBW524322 FLS524303:FLS524322 FVO524303:FVO524322 GFK524303:GFK524322 GPG524303:GPG524322 GZC524303:GZC524322 HIY524303:HIY524322 HSU524303:HSU524322 ICQ524303:ICQ524322 IMM524303:IMM524322 IWI524303:IWI524322 JGE524303:JGE524322 JQA524303:JQA524322 JZW524303:JZW524322 KJS524303:KJS524322 KTO524303:KTO524322 LDK524303:LDK524322 LNG524303:LNG524322 LXC524303:LXC524322 MGY524303:MGY524322 MQU524303:MQU524322 NAQ524303:NAQ524322 NKM524303:NKM524322 NUI524303:NUI524322 OEE524303:OEE524322 OOA524303:OOA524322 OXW524303:OXW524322 PHS524303:PHS524322 PRO524303:PRO524322 QBK524303:QBK524322 QLG524303:QLG524322 QVC524303:QVC524322 REY524303:REY524322 ROU524303:ROU524322 RYQ524303:RYQ524322 SIM524303:SIM524322 SSI524303:SSI524322 TCE524303:TCE524322 TMA524303:TMA524322 TVW524303:TVW524322 UFS524303:UFS524322 UPO524303:UPO524322 UZK524303:UZK524322 VJG524303:VJG524322 VTC524303:VTC524322 WCY524303:WCY524322 WMU524303:WMU524322 WWQ524303:WWQ524322 AI589839:AI589858 KE589839:KE589858 UA589839:UA589858 ADW589839:ADW589858 ANS589839:ANS589858 AXO589839:AXO589858 BHK589839:BHK589858 BRG589839:BRG589858 CBC589839:CBC589858 CKY589839:CKY589858 CUU589839:CUU589858 DEQ589839:DEQ589858 DOM589839:DOM589858 DYI589839:DYI589858 EIE589839:EIE589858 ESA589839:ESA589858 FBW589839:FBW589858 FLS589839:FLS589858 FVO589839:FVO589858 GFK589839:GFK589858 GPG589839:GPG589858 GZC589839:GZC589858 HIY589839:HIY589858 HSU589839:HSU589858 ICQ589839:ICQ589858 IMM589839:IMM589858 IWI589839:IWI589858 JGE589839:JGE589858 JQA589839:JQA589858 JZW589839:JZW589858 KJS589839:KJS589858 KTO589839:KTO589858 LDK589839:LDK589858 LNG589839:LNG589858 LXC589839:LXC589858 MGY589839:MGY589858 MQU589839:MQU589858 NAQ589839:NAQ589858 NKM589839:NKM589858 NUI589839:NUI589858 OEE589839:OEE589858 OOA589839:OOA589858 OXW589839:OXW589858 PHS589839:PHS589858 PRO589839:PRO589858 QBK589839:QBK589858 QLG589839:QLG589858 QVC589839:QVC589858 REY589839:REY589858 ROU589839:ROU589858 RYQ589839:RYQ589858 SIM589839:SIM589858 SSI589839:SSI589858 TCE589839:TCE589858 TMA589839:TMA589858 TVW589839:TVW589858 UFS589839:UFS589858 UPO589839:UPO589858 UZK589839:UZK589858 VJG589839:VJG589858 VTC589839:VTC589858 WCY589839:WCY589858 WMU589839:WMU589858 WWQ589839:WWQ589858 AI655375:AI655394 KE655375:KE655394 UA655375:UA655394 ADW655375:ADW655394 ANS655375:ANS655394 AXO655375:AXO655394 BHK655375:BHK655394 BRG655375:BRG655394 CBC655375:CBC655394 CKY655375:CKY655394 CUU655375:CUU655394 DEQ655375:DEQ655394 DOM655375:DOM655394 DYI655375:DYI655394 EIE655375:EIE655394 ESA655375:ESA655394 FBW655375:FBW655394 FLS655375:FLS655394 FVO655375:FVO655394 GFK655375:GFK655394 GPG655375:GPG655394 GZC655375:GZC655394 HIY655375:HIY655394 HSU655375:HSU655394 ICQ655375:ICQ655394 IMM655375:IMM655394 IWI655375:IWI655394 JGE655375:JGE655394 JQA655375:JQA655394 JZW655375:JZW655394 KJS655375:KJS655394 KTO655375:KTO655394 LDK655375:LDK655394 LNG655375:LNG655394 LXC655375:LXC655394 MGY655375:MGY655394 MQU655375:MQU655394 NAQ655375:NAQ655394 NKM655375:NKM655394 NUI655375:NUI655394 OEE655375:OEE655394 OOA655375:OOA655394 OXW655375:OXW655394 PHS655375:PHS655394 PRO655375:PRO655394 QBK655375:QBK655394 QLG655375:QLG655394 QVC655375:QVC655394 REY655375:REY655394 ROU655375:ROU655394 RYQ655375:RYQ655394 SIM655375:SIM655394 SSI655375:SSI655394 TCE655375:TCE655394 TMA655375:TMA655394 TVW655375:TVW655394 UFS655375:UFS655394 UPO655375:UPO655394 UZK655375:UZK655394 VJG655375:VJG655394 VTC655375:VTC655394 WCY655375:WCY655394 WMU655375:WMU655394 WWQ655375:WWQ655394 AI720911:AI720930 KE720911:KE720930 UA720911:UA720930 ADW720911:ADW720930 ANS720911:ANS720930 AXO720911:AXO720930 BHK720911:BHK720930 BRG720911:BRG720930 CBC720911:CBC720930 CKY720911:CKY720930 CUU720911:CUU720930 DEQ720911:DEQ720930 DOM720911:DOM720930 DYI720911:DYI720930 EIE720911:EIE720930 ESA720911:ESA720930 FBW720911:FBW720930 FLS720911:FLS720930 FVO720911:FVO720930 GFK720911:GFK720930 GPG720911:GPG720930 GZC720911:GZC720930 HIY720911:HIY720930 HSU720911:HSU720930 ICQ720911:ICQ720930 IMM720911:IMM720930 IWI720911:IWI720930 JGE720911:JGE720930 JQA720911:JQA720930 JZW720911:JZW720930 KJS720911:KJS720930 KTO720911:KTO720930 LDK720911:LDK720930 LNG720911:LNG720930 LXC720911:LXC720930 MGY720911:MGY720930 MQU720911:MQU720930 NAQ720911:NAQ720930 NKM720911:NKM720930 NUI720911:NUI720930 OEE720911:OEE720930 OOA720911:OOA720930 OXW720911:OXW720930 PHS720911:PHS720930 PRO720911:PRO720930 QBK720911:QBK720930 QLG720911:QLG720930 QVC720911:QVC720930 REY720911:REY720930 ROU720911:ROU720930 RYQ720911:RYQ720930 SIM720911:SIM720930 SSI720911:SSI720930 TCE720911:TCE720930 TMA720911:TMA720930 TVW720911:TVW720930 UFS720911:UFS720930 UPO720911:UPO720930 UZK720911:UZK720930 VJG720911:VJG720930 VTC720911:VTC720930 WCY720911:WCY720930 WMU720911:WMU720930 WWQ720911:WWQ720930 AI786447:AI786466 KE786447:KE786466 UA786447:UA786466 ADW786447:ADW786466 ANS786447:ANS786466 AXO786447:AXO786466 BHK786447:BHK786466 BRG786447:BRG786466 CBC786447:CBC786466 CKY786447:CKY786466 CUU786447:CUU786466 DEQ786447:DEQ786466 DOM786447:DOM786466 DYI786447:DYI786466 EIE786447:EIE786466 ESA786447:ESA786466 FBW786447:FBW786466 FLS786447:FLS786466 FVO786447:FVO786466 GFK786447:GFK786466 GPG786447:GPG786466 GZC786447:GZC786466 HIY786447:HIY786466 HSU786447:HSU786466 ICQ786447:ICQ786466 IMM786447:IMM786466 IWI786447:IWI786466 JGE786447:JGE786466 JQA786447:JQA786466 JZW786447:JZW786466 KJS786447:KJS786466 KTO786447:KTO786466 LDK786447:LDK786466 LNG786447:LNG786466 LXC786447:LXC786466 MGY786447:MGY786466 MQU786447:MQU786466 NAQ786447:NAQ786466 NKM786447:NKM786466 NUI786447:NUI786466 OEE786447:OEE786466 OOA786447:OOA786466 OXW786447:OXW786466 PHS786447:PHS786466 PRO786447:PRO786466 QBK786447:QBK786466 QLG786447:QLG786466 QVC786447:QVC786466 REY786447:REY786466 ROU786447:ROU786466 RYQ786447:RYQ786466 SIM786447:SIM786466 SSI786447:SSI786466 TCE786447:TCE786466 TMA786447:TMA786466 TVW786447:TVW786466 UFS786447:UFS786466 UPO786447:UPO786466 UZK786447:UZK786466 VJG786447:VJG786466 VTC786447:VTC786466 WCY786447:WCY786466 WMU786447:WMU786466 WWQ786447:WWQ786466 AI851983:AI852002 KE851983:KE852002 UA851983:UA852002 ADW851983:ADW852002 ANS851983:ANS852002 AXO851983:AXO852002 BHK851983:BHK852002 BRG851983:BRG852002 CBC851983:CBC852002 CKY851983:CKY852002 CUU851983:CUU852002 DEQ851983:DEQ852002 DOM851983:DOM852002 DYI851983:DYI852002 EIE851983:EIE852002 ESA851983:ESA852002 FBW851983:FBW852002 FLS851983:FLS852002 FVO851983:FVO852002 GFK851983:GFK852002 GPG851983:GPG852002 GZC851983:GZC852002 HIY851983:HIY852002 HSU851983:HSU852002 ICQ851983:ICQ852002 IMM851983:IMM852002 IWI851983:IWI852002 JGE851983:JGE852002 JQA851983:JQA852002 JZW851983:JZW852002 KJS851983:KJS852002 KTO851983:KTO852002 LDK851983:LDK852002 LNG851983:LNG852002 LXC851983:LXC852002 MGY851983:MGY852002 MQU851983:MQU852002 NAQ851983:NAQ852002 NKM851983:NKM852002 NUI851983:NUI852002 OEE851983:OEE852002 OOA851983:OOA852002 OXW851983:OXW852002 PHS851983:PHS852002 PRO851983:PRO852002 QBK851983:QBK852002 QLG851983:QLG852002 QVC851983:QVC852002 REY851983:REY852002 ROU851983:ROU852002 RYQ851983:RYQ852002 SIM851983:SIM852002 SSI851983:SSI852002 TCE851983:TCE852002 TMA851983:TMA852002 TVW851983:TVW852002 UFS851983:UFS852002 UPO851983:UPO852002 UZK851983:UZK852002 VJG851983:VJG852002 VTC851983:VTC852002 WCY851983:WCY852002 WMU851983:WMU852002 WWQ851983:WWQ852002 AI917519:AI917538 KE917519:KE917538 UA917519:UA917538 ADW917519:ADW917538 ANS917519:ANS917538 AXO917519:AXO917538 BHK917519:BHK917538 BRG917519:BRG917538 CBC917519:CBC917538 CKY917519:CKY917538 CUU917519:CUU917538 DEQ917519:DEQ917538 DOM917519:DOM917538 DYI917519:DYI917538 EIE917519:EIE917538 ESA917519:ESA917538 FBW917519:FBW917538 FLS917519:FLS917538 FVO917519:FVO917538 GFK917519:GFK917538 GPG917519:GPG917538 GZC917519:GZC917538 HIY917519:HIY917538 HSU917519:HSU917538 ICQ917519:ICQ917538 IMM917519:IMM917538 IWI917519:IWI917538 JGE917519:JGE917538 JQA917519:JQA917538 JZW917519:JZW917538 KJS917519:KJS917538 KTO917519:KTO917538 LDK917519:LDK917538 LNG917519:LNG917538 LXC917519:LXC917538 MGY917519:MGY917538 MQU917519:MQU917538 NAQ917519:NAQ917538 NKM917519:NKM917538 NUI917519:NUI917538 OEE917519:OEE917538 OOA917519:OOA917538 OXW917519:OXW917538 PHS917519:PHS917538 PRO917519:PRO917538 QBK917519:QBK917538 QLG917519:QLG917538 QVC917519:QVC917538 REY917519:REY917538 ROU917519:ROU917538 RYQ917519:RYQ917538 SIM917519:SIM917538 SSI917519:SSI917538 TCE917519:TCE917538 TMA917519:TMA917538 TVW917519:TVW917538 UFS917519:UFS917538 UPO917519:UPO917538 UZK917519:UZK917538 VJG917519:VJG917538 VTC917519:VTC917538 WCY917519:WCY917538 WMU917519:WMU917538 WWQ917519:WWQ917538 AI983055:AI983074 KE983055:KE983074 UA983055:UA983074 ADW983055:ADW983074 ANS983055:ANS983074 AXO983055:AXO983074 BHK983055:BHK983074 BRG983055:BRG983074 CBC983055:CBC983074 CKY983055:CKY983074 CUU983055:CUU983074 DEQ983055:DEQ983074 DOM983055:DOM983074 DYI983055:DYI983074 EIE983055:EIE983074 ESA983055:ESA983074 FBW983055:FBW983074 FLS983055:FLS983074 FVO983055:FVO983074 GFK983055:GFK983074 GPG983055:GPG983074 GZC983055:GZC983074 HIY983055:HIY983074 HSU983055:HSU983074 ICQ983055:ICQ983074 IMM983055:IMM983074 IWI983055:IWI983074 JGE983055:JGE983074 JQA983055:JQA983074 JZW983055:JZW983074 KJS983055:KJS983074 KTO983055:KTO983074 LDK983055:LDK983074 LNG983055:LNG983074 LXC983055:LXC983074 MGY983055:MGY983074 MQU983055:MQU983074 NAQ983055:NAQ983074 NKM983055:NKM983074 NUI983055:NUI983074 OEE983055:OEE983074 OOA983055:OOA983074 OXW983055:OXW983074 PHS983055:PHS983074 PRO983055:PRO983074 QBK983055:QBK983074 QLG983055:QLG983074 QVC983055:QVC983074 REY983055:REY983074 ROU983055:ROU983074 RYQ983055:RYQ983074 SIM983055:SIM983074 SSI983055:SSI983074 TCE983055:TCE983074 TMA983055:TMA983074 TVW983055:TVW983074 UFS983055:UFS983074 UPO983055:UPO983074 UZK983055:UZK983074 VJG983055:VJG983074 VTC983055:VTC983074 WCY983055:WCY983074 WMU983055:WMU983074 WWQ983055:WWQ983074">
      <formula1>"L"</formula1>
    </dataValidation>
    <dataValidation type="list" allowBlank="1" showInputMessage="1" showErrorMessage="1" sqref="AG15:AG34 KC15:KC34 TY15:TY34 ADU15:ADU34 ANQ15:ANQ34 AXM15:AXM34 BHI15:BHI34 BRE15:BRE34 CBA15:CBA34 CKW15:CKW34 CUS15:CUS34 DEO15:DEO34 DOK15:DOK34 DYG15:DYG34 EIC15:EIC34 ERY15:ERY34 FBU15:FBU34 FLQ15:FLQ34 FVM15:FVM34 GFI15:GFI34 GPE15:GPE34 GZA15:GZA34 HIW15:HIW34 HSS15:HSS34 ICO15:ICO34 IMK15:IMK34 IWG15:IWG34 JGC15:JGC34 JPY15:JPY34 JZU15:JZU34 KJQ15:KJQ34 KTM15:KTM34 LDI15:LDI34 LNE15:LNE34 LXA15:LXA34 MGW15:MGW34 MQS15:MQS34 NAO15:NAO34 NKK15:NKK34 NUG15:NUG34 OEC15:OEC34 ONY15:ONY34 OXU15:OXU34 PHQ15:PHQ34 PRM15:PRM34 QBI15:QBI34 QLE15:QLE34 QVA15:QVA34 REW15:REW34 ROS15:ROS34 RYO15:RYO34 SIK15:SIK34 SSG15:SSG34 TCC15:TCC34 TLY15:TLY34 TVU15:TVU34 UFQ15:UFQ34 UPM15:UPM34 UZI15:UZI34 VJE15:VJE34 VTA15:VTA34 WCW15:WCW34 WMS15:WMS34 WWO15:WWO34 AG65551:AG65570 KC65551:KC65570 TY65551:TY65570 ADU65551:ADU65570 ANQ65551:ANQ65570 AXM65551:AXM65570 BHI65551:BHI65570 BRE65551:BRE65570 CBA65551:CBA65570 CKW65551:CKW65570 CUS65551:CUS65570 DEO65551:DEO65570 DOK65551:DOK65570 DYG65551:DYG65570 EIC65551:EIC65570 ERY65551:ERY65570 FBU65551:FBU65570 FLQ65551:FLQ65570 FVM65551:FVM65570 GFI65551:GFI65570 GPE65551:GPE65570 GZA65551:GZA65570 HIW65551:HIW65570 HSS65551:HSS65570 ICO65551:ICO65570 IMK65551:IMK65570 IWG65551:IWG65570 JGC65551:JGC65570 JPY65551:JPY65570 JZU65551:JZU65570 KJQ65551:KJQ65570 KTM65551:KTM65570 LDI65551:LDI65570 LNE65551:LNE65570 LXA65551:LXA65570 MGW65551:MGW65570 MQS65551:MQS65570 NAO65551:NAO65570 NKK65551:NKK65570 NUG65551:NUG65570 OEC65551:OEC65570 ONY65551:ONY65570 OXU65551:OXU65570 PHQ65551:PHQ65570 PRM65551:PRM65570 QBI65551:QBI65570 QLE65551:QLE65570 QVA65551:QVA65570 REW65551:REW65570 ROS65551:ROS65570 RYO65551:RYO65570 SIK65551:SIK65570 SSG65551:SSG65570 TCC65551:TCC65570 TLY65551:TLY65570 TVU65551:TVU65570 UFQ65551:UFQ65570 UPM65551:UPM65570 UZI65551:UZI65570 VJE65551:VJE65570 VTA65551:VTA65570 WCW65551:WCW65570 WMS65551:WMS65570 WWO65551:WWO65570 AG131087:AG131106 KC131087:KC131106 TY131087:TY131106 ADU131087:ADU131106 ANQ131087:ANQ131106 AXM131087:AXM131106 BHI131087:BHI131106 BRE131087:BRE131106 CBA131087:CBA131106 CKW131087:CKW131106 CUS131087:CUS131106 DEO131087:DEO131106 DOK131087:DOK131106 DYG131087:DYG131106 EIC131087:EIC131106 ERY131087:ERY131106 FBU131087:FBU131106 FLQ131087:FLQ131106 FVM131087:FVM131106 GFI131087:GFI131106 GPE131087:GPE131106 GZA131087:GZA131106 HIW131087:HIW131106 HSS131087:HSS131106 ICO131087:ICO131106 IMK131087:IMK131106 IWG131087:IWG131106 JGC131087:JGC131106 JPY131087:JPY131106 JZU131087:JZU131106 KJQ131087:KJQ131106 KTM131087:KTM131106 LDI131087:LDI131106 LNE131087:LNE131106 LXA131087:LXA131106 MGW131087:MGW131106 MQS131087:MQS131106 NAO131087:NAO131106 NKK131087:NKK131106 NUG131087:NUG131106 OEC131087:OEC131106 ONY131087:ONY131106 OXU131087:OXU131106 PHQ131087:PHQ131106 PRM131087:PRM131106 QBI131087:QBI131106 QLE131087:QLE131106 QVA131087:QVA131106 REW131087:REW131106 ROS131087:ROS131106 RYO131087:RYO131106 SIK131087:SIK131106 SSG131087:SSG131106 TCC131087:TCC131106 TLY131087:TLY131106 TVU131087:TVU131106 UFQ131087:UFQ131106 UPM131087:UPM131106 UZI131087:UZI131106 VJE131087:VJE131106 VTA131087:VTA131106 WCW131087:WCW131106 WMS131087:WMS131106 WWO131087:WWO131106 AG196623:AG196642 KC196623:KC196642 TY196623:TY196642 ADU196623:ADU196642 ANQ196623:ANQ196642 AXM196623:AXM196642 BHI196623:BHI196642 BRE196623:BRE196642 CBA196623:CBA196642 CKW196623:CKW196642 CUS196623:CUS196642 DEO196623:DEO196642 DOK196623:DOK196642 DYG196623:DYG196642 EIC196623:EIC196642 ERY196623:ERY196642 FBU196623:FBU196642 FLQ196623:FLQ196642 FVM196623:FVM196642 GFI196623:GFI196642 GPE196623:GPE196642 GZA196623:GZA196642 HIW196623:HIW196642 HSS196623:HSS196642 ICO196623:ICO196642 IMK196623:IMK196642 IWG196623:IWG196642 JGC196623:JGC196642 JPY196623:JPY196642 JZU196623:JZU196642 KJQ196623:KJQ196642 KTM196623:KTM196642 LDI196623:LDI196642 LNE196623:LNE196642 LXA196623:LXA196642 MGW196623:MGW196642 MQS196623:MQS196642 NAO196623:NAO196642 NKK196623:NKK196642 NUG196623:NUG196642 OEC196623:OEC196642 ONY196623:ONY196642 OXU196623:OXU196642 PHQ196623:PHQ196642 PRM196623:PRM196642 QBI196623:QBI196642 QLE196623:QLE196642 QVA196623:QVA196642 REW196623:REW196642 ROS196623:ROS196642 RYO196623:RYO196642 SIK196623:SIK196642 SSG196623:SSG196642 TCC196623:TCC196642 TLY196623:TLY196642 TVU196623:TVU196642 UFQ196623:UFQ196642 UPM196623:UPM196642 UZI196623:UZI196642 VJE196623:VJE196642 VTA196623:VTA196642 WCW196623:WCW196642 WMS196623:WMS196642 WWO196623:WWO196642 AG262159:AG262178 KC262159:KC262178 TY262159:TY262178 ADU262159:ADU262178 ANQ262159:ANQ262178 AXM262159:AXM262178 BHI262159:BHI262178 BRE262159:BRE262178 CBA262159:CBA262178 CKW262159:CKW262178 CUS262159:CUS262178 DEO262159:DEO262178 DOK262159:DOK262178 DYG262159:DYG262178 EIC262159:EIC262178 ERY262159:ERY262178 FBU262159:FBU262178 FLQ262159:FLQ262178 FVM262159:FVM262178 GFI262159:GFI262178 GPE262159:GPE262178 GZA262159:GZA262178 HIW262159:HIW262178 HSS262159:HSS262178 ICO262159:ICO262178 IMK262159:IMK262178 IWG262159:IWG262178 JGC262159:JGC262178 JPY262159:JPY262178 JZU262159:JZU262178 KJQ262159:KJQ262178 KTM262159:KTM262178 LDI262159:LDI262178 LNE262159:LNE262178 LXA262159:LXA262178 MGW262159:MGW262178 MQS262159:MQS262178 NAO262159:NAO262178 NKK262159:NKK262178 NUG262159:NUG262178 OEC262159:OEC262178 ONY262159:ONY262178 OXU262159:OXU262178 PHQ262159:PHQ262178 PRM262159:PRM262178 QBI262159:QBI262178 QLE262159:QLE262178 QVA262159:QVA262178 REW262159:REW262178 ROS262159:ROS262178 RYO262159:RYO262178 SIK262159:SIK262178 SSG262159:SSG262178 TCC262159:TCC262178 TLY262159:TLY262178 TVU262159:TVU262178 UFQ262159:UFQ262178 UPM262159:UPM262178 UZI262159:UZI262178 VJE262159:VJE262178 VTA262159:VTA262178 WCW262159:WCW262178 WMS262159:WMS262178 WWO262159:WWO262178 AG327695:AG327714 KC327695:KC327714 TY327695:TY327714 ADU327695:ADU327714 ANQ327695:ANQ327714 AXM327695:AXM327714 BHI327695:BHI327714 BRE327695:BRE327714 CBA327695:CBA327714 CKW327695:CKW327714 CUS327695:CUS327714 DEO327695:DEO327714 DOK327695:DOK327714 DYG327695:DYG327714 EIC327695:EIC327714 ERY327695:ERY327714 FBU327695:FBU327714 FLQ327695:FLQ327714 FVM327695:FVM327714 GFI327695:GFI327714 GPE327695:GPE327714 GZA327695:GZA327714 HIW327695:HIW327714 HSS327695:HSS327714 ICO327695:ICO327714 IMK327695:IMK327714 IWG327695:IWG327714 JGC327695:JGC327714 JPY327695:JPY327714 JZU327695:JZU327714 KJQ327695:KJQ327714 KTM327695:KTM327714 LDI327695:LDI327714 LNE327695:LNE327714 LXA327695:LXA327714 MGW327695:MGW327714 MQS327695:MQS327714 NAO327695:NAO327714 NKK327695:NKK327714 NUG327695:NUG327714 OEC327695:OEC327714 ONY327695:ONY327714 OXU327695:OXU327714 PHQ327695:PHQ327714 PRM327695:PRM327714 QBI327695:QBI327714 QLE327695:QLE327714 QVA327695:QVA327714 REW327695:REW327714 ROS327695:ROS327714 RYO327695:RYO327714 SIK327695:SIK327714 SSG327695:SSG327714 TCC327695:TCC327714 TLY327695:TLY327714 TVU327695:TVU327714 UFQ327695:UFQ327714 UPM327695:UPM327714 UZI327695:UZI327714 VJE327695:VJE327714 VTA327695:VTA327714 WCW327695:WCW327714 WMS327695:WMS327714 WWO327695:WWO327714 AG393231:AG393250 KC393231:KC393250 TY393231:TY393250 ADU393231:ADU393250 ANQ393231:ANQ393250 AXM393231:AXM393250 BHI393231:BHI393250 BRE393231:BRE393250 CBA393231:CBA393250 CKW393231:CKW393250 CUS393231:CUS393250 DEO393231:DEO393250 DOK393231:DOK393250 DYG393231:DYG393250 EIC393231:EIC393250 ERY393231:ERY393250 FBU393231:FBU393250 FLQ393231:FLQ393250 FVM393231:FVM393250 GFI393231:GFI393250 GPE393231:GPE393250 GZA393231:GZA393250 HIW393231:HIW393250 HSS393231:HSS393250 ICO393231:ICO393250 IMK393231:IMK393250 IWG393231:IWG393250 JGC393231:JGC393250 JPY393231:JPY393250 JZU393231:JZU393250 KJQ393231:KJQ393250 KTM393231:KTM393250 LDI393231:LDI393250 LNE393231:LNE393250 LXA393231:LXA393250 MGW393231:MGW393250 MQS393231:MQS393250 NAO393231:NAO393250 NKK393231:NKK393250 NUG393231:NUG393250 OEC393231:OEC393250 ONY393231:ONY393250 OXU393231:OXU393250 PHQ393231:PHQ393250 PRM393231:PRM393250 QBI393231:QBI393250 QLE393231:QLE393250 QVA393231:QVA393250 REW393231:REW393250 ROS393231:ROS393250 RYO393231:RYO393250 SIK393231:SIK393250 SSG393231:SSG393250 TCC393231:TCC393250 TLY393231:TLY393250 TVU393231:TVU393250 UFQ393231:UFQ393250 UPM393231:UPM393250 UZI393231:UZI393250 VJE393231:VJE393250 VTA393231:VTA393250 WCW393231:WCW393250 WMS393231:WMS393250 WWO393231:WWO393250 AG458767:AG458786 KC458767:KC458786 TY458767:TY458786 ADU458767:ADU458786 ANQ458767:ANQ458786 AXM458767:AXM458786 BHI458767:BHI458786 BRE458767:BRE458786 CBA458767:CBA458786 CKW458767:CKW458786 CUS458767:CUS458786 DEO458767:DEO458786 DOK458767:DOK458786 DYG458767:DYG458786 EIC458767:EIC458786 ERY458767:ERY458786 FBU458767:FBU458786 FLQ458767:FLQ458786 FVM458767:FVM458786 GFI458767:GFI458786 GPE458767:GPE458786 GZA458767:GZA458786 HIW458767:HIW458786 HSS458767:HSS458786 ICO458767:ICO458786 IMK458767:IMK458786 IWG458767:IWG458786 JGC458767:JGC458786 JPY458767:JPY458786 JZU458767:JZU458786 KJQ458767:KJQ458786 KTM458767:KTM458786 LDI458767:LDI458786 LNE458767:LNE458786 LXA458767:LXA458786 MGW458767:MGW458786 MQS458767:MQS458786 NAO458767:NAO458786 NKK458767:NKK458786 NUG458767:NUG458786 OEC458767:OEC458786 ONY458767:ONY458786 OXU458767:OXU458786 PHQ458767:PHQ458786 PRM458767:PRM458786 QBI458767:QBI458786 QLE458767:QLE458786 QVA458767:QVA458786 REW458767:REW458786 ROS458767:ROS458786 RYO458767:RYO458786 SIK458767:SIK458786 SSG458767:SSG458786 TCC458767:TCC458786 TLY458767:TLY458786 TVU458767:TVU458786 UFQ458767:UFQ458786 UPM458767:UPM458786 UZI458767:UZI458786 VJE458767:VJE458786 VTA458767:VTA458786 WCW458767:WCW458786 WMS458767:WMS458786 WWO458767:WWO458786 AG524303:AG524322 KC524303:KC524322 TY524303:TY524322 ADU524303:ADU524322 ANQ524303:ANQ524322 AXM524303:AXM524322 BHI524303:BHI524322 BRE524303:BRE524322 CBA524303:CBA524322 CKW524303:CKW524322 CUS524303:CUS524322 DEO524303:DEO524322 DOK524303:DOK524322 DYG524303:DYG524322 EIC524303:EIC524322 ERY524303:ERY524322 FBU524303:FBU524322 FLQ524303:FLQ524322 FVM524303:FVM524322 GFI524303:GFI524322 GPE524303:GPE524322 GZA524303:GZA524322 HIW524303:HIW524322 HSS524303:HSS524322 ICO524303:ICO524322 IMK524303:IMK524322 IWG524303:IWG524322 JGC524303:JGC524322 JPY524303:JPY524322 JZU524303:JZU524322 KJQ524303:KJQ524322 KTM524303:KTM524322 LDI524303:LDI524322 LNE524303:LNE524322 LXA524303:LXA524322 MGW524303:MGW524322 MQS524303:MQS524322 NAO524303:NAO524322 NKK524303:NKK524322 NUG524303:NUG524322 OEC524303:OEC524322 ONY524303:ONY524322 OXU524303:OXU524322 PHQ524303:PHQ524322 PRM524303:PRM524322 QBI524303:QBI524322 QLE524303:QLE524322 QVA524303:QVA524322 REW524303:REW524322 ROS524303:ROS524322 RYO524303:RYO524322 SIK524303:SIK524322 SSG524303:SSG524322 TCC524303:TCC524322 TLY524303:TLY524322 TVU524303:TVU524322 UFQ524303:UFQ524322 UPM524303:UPM524322 UZI524303:UZI524322 VJE524303:VJE524322 VTA524303:VTA524322 WCW524303:WCW524322 WMS524303:WMS524322 WWO524303:WWO524322 AG589839:AG589858 KC589839:KC589858 TY589839:TY589858 ADU589839:ADU589858 ANQ589839:ANQ589858 AXM589839:AXM589858 BHI589839:BHI589858 BRE589839:BRE589858 CBA589839:CBA589858 CKW589839:CKW589858 CUS589839:CUS589858 DEO589839:DEO589858 DOK589839:DOK589858 DYG589839:DYG589858 EIC589839:EIC589858 ERY589839:ERY589858 FBU589839:FBU589858 FLQ589839:FLQ589858 FVM589839:FVM589858 GFI589839:GFI589858 GPE589839:GPE589858 GZA589839:GZA589858 HIW589839:HIW589858 HSS589839:HSS589858 ICO589839:ICO589858 IMK589839:IMK589858 IWG589839:IWG589858 JGC589839:JGC589858 JPY589839:JPY589858 JZU589839:JZU589858 KJQ589839:KJQ589858 KTM589839:KTM589858 LDI589839:LDI589858 LNE589839:LNE589858 LXA589839:LXA589858 MGW589839:MGW589858 MQS589839:MQS589858 NAO589839:NAO589858 NKK589839:NKK589858 NUG589839:NUG589858 OEC589839:OEC589858 ONY589839:ONY589858 OXU589839:OXU589858 PHQ589839:PHQ589858 PRM589839:PRM589858 QBI589839:QBI589858 QLE589839:QLE589858 QVA589839:QVA589858 REW589839:REW589858 ROS589839:ROS589858 RYO589839:RYO589858 SIK589839:SIK589858 SSG589839:SSG589858 TCC589839:TCC589858 TLY589839:TLY589858 TVU589839:TVU589858 UFQ589839:UFQ589858 UPM589839:UPM589858 UZI589839:UZI589858 VJE589839:VJE589858 VTA589839:VTA589858 WCW589839:WCW589858 WMS589839:WMS589858 WWO589839:WWO589858 AG655375:AG655394 KC655375:KC655394 TY655375:TY655394 ADU655375:ADU655394 ANQ655375:ANQ655394 AXM655375:AXM655394 BHI655375:BHI655394 BRE655375:BRE655394 CBA655375:CBA655394 CKW655375:CKW655394 CUS655375:CUS655394 DEO655375:DEO655394 DOK655375:DOK655394 DYG655375:DYG655394 EIC655375:EIC655394 ERY655375:ERY655394 FBU655375:FBU655394 FLQ655375:FLQ655394 FVM655375:FVM655394 GFI655375:GFI655394 GPE655375:GPE655394 GZA655375:GZA655394 HIW655375:HIW655394 HSS655375:HSS655394 ICO655375:ICO655394 IMK655375:IMK655394 IWG655375:IWG655394 JGC655375:JGC655394 JPY655375:JPY655394 JZU655375:JZU655394 KJQ655375:KJQ655394 KTM655375:KTM655394 LDI655375:LDI655394 LNE655375:LNE655394 LXA655375:LXA655394 MGW655375:MGW655394 MQS655375:MQS655394 NAO655375:NAO655394 NKK655375:NKK655394 NUG655375:NUG655394 OEC655375:OEC655394 ONY655375:ONY655394 OXU655375:OXU655394 PHQ655375:PHQ655394 PRM655375:PRM655394 QBI655375:QBI655394 QLE655375:QLE655394 QVA655375:QVA655394 REW655375:REW655394 ROS655375:ROS655394 RYO655375:RYO655394 SIK655375:SIK655394 SSG655375:SSG655394 TCC655375:TCC655394 TLY655375:TLY655394 TVU655375:TVU655394 UFQ655375:UFQ655394 UPM655375:UPM655394 UZI655375:UZI655394 VJE655375:VJE655394 VTA655375:VTA655394 WCW655375:WCW655394 WMS655375:WMS655394 WWO655375:WWO655394 AG720911:AG720930 KC720911:KC720930 TY720911:TY720930 ADU720911:ADU720930 ANQ720911:ANQ720930 AXM720911:AXM720930 BHI720911:BHI720930 BRE720911:BRE720930 CBA720911:CBA720930 CKW720911:CKW720930 CUS720911:CUS720930 DEO720911:DEO720930 DOK720911:DOK720930 DYG720911:DYG720930 EIC720911:EIC720930 ERY720911:ERY720930 FBU720911:FBU720930 FLQ720911:FLQ720930 FVM720911:FVM720930 GFI720911:GFI720930 GPE720911:GPE720930 GZA720911:GZA720930 HIW720911:HIW720930 HSS720911:HSS720930 ICO720911:ICO720930 IMK720911:IMK720930 IWG720911:IWG720930 JGC720911:JGC720930 JPY720911:JPY720930 JZU720911:JZU720930 KJQ720911:KJQ720930 KTM720911:KTM720930 LDI720911:LDI720930 LNE720911:LNE720930 LXA720911:LXA720930 MGW720911:MGW720930 MQS720911:MQS720930 NAO720911:NAO720930 NKK720911:NKK720930 NUG720911:NUG720930 OEC720911:OEC720930 ONY720911:ONY720930 OXU720911:OXU720930 PHQ720911:PHQ720930 PRM720911:PRM720930 QBI720911:QBI720930 QLE720911:QLE720930 QVA720911:QVA720930 REW720911:REW720930 ROS720911:ROS720930 RYO720911:RYO720930 SIK720911:SIK720930 SSG720911:SSG720930 TCC720911:TCC720930 TLY720911:TLY720930 TVU720911:TVU720930 UFQ720911:UFQ720930 UPM720911:UPM720930 UZI720911:UZI720930 VJE720911:VJE720930 VTA720911:VTA720930 WCW720911:WCW720930 WMS720911:WMS720930 WWO720911:WWO720930 AG786447:AG786466 KC786447:KC786466 TY786447:TY786466 ADU786447:ADU786466 ANQ786447:ANQ786466 AXM786447:AXM786466 BHI786447:BHI786466 BRE786447:BRE786466 CBA786447:CBA786466 CKW786447:CKW786466 CUS786447:CUS786466 DEO786447:DEO786466 DOK786447:DOK786466 DYG786447:DYG786466 EIC786447:EIC786466 ERY786447:ERY786466 FBU786447:FBU786466 FLQ786447:FLQ786466 FVM786447:FVM786466 GFI786447:GFI786466 GPE786447:GPE786466 GZA786447:GZA786466 HIW786447:HIW786466 HSS786447:HSS786466 ICO786447:ICO786466 IMK786447:IMK786466 IWG786447:IWG786466 JGC786447:JGC786466 JPY786447:JPY786466 JZU786447:JZU786466 KJQ786447:KJQ786466 KTM786447:KTM786466 LDI786447:LDI786466 LNE786447:LNE786466 LXA786447:LXA786466 MGW786447:MGW786466 MQS786447:MQS786466 NAO786447:NAO786466 NKK786447:NKK786466 NUG786447:NUG786466 OEC786447:OEC786466 ONY786447:ONY786466 OXU786447:OXU786466 PHQ786447:PHQ786466 PRM786447:PRM786466 QBI786447:QBI786466 QLE786447:QLE786466 QVA786447:QVA786466 REW786447:REW786466 ROS786447:ROS786466 RYO786447:RYO786466 SIK786447:SIK786466 SSG786447:SSG786466 TCC786447:TCC786466 TLY786447:TLY786466 TVU786447:TVU786466 UFQ786447:UFQ786466 UPM786447:UPM786466 UZI786447:UZI786466 VJE786447:VJE786466 VTA786447:VTA786466 WCW786447:WCW786466 WMS786447:WMS786466 WWO786447:WWO786466 AG851983:AG852002 KC851983:KC852002 TY851983:TY852002 ADU851983:ADU852002 ANQ851983:ANQ852002 AXM851983:AXM852002 BHI851983:BHI852002 BRE851983:BRE852002 CBA851983:CBA852002 CKW851983:CKW852002 CUS851983:CUS852002 DEO851983:DEO852002 DOK851983:DOK852002 DYG851983:DYG852002 EIC851983:EIC852002 ERY851983:ERY852002 FBU851983:FBU852002 FLQ851983:FLQ852002 FVM851983:FVM852002 GFI851983:GFI852002 GPE851983:GPE852002 GZA851983:GZA852002 HIW851983:HIW852002 HSS851983:HSS852002 ICO851983:ICO852002 IMK851983:IMK852002 IWG851983:IWG852002 JGC851983:JGC852002 JPY851983:JPY852002 JZU851983:JZU852002 KJQ851983:KJQ852002 KTM851983:KTM852002 LDI851983:LDI852002 LNE851983:LNE852002 LXA851983:LXA852002 MGW851983:MGW852002 MQS851983:MQS852002 NAO851983:NAO852002 NKK851983:NKK852002 NUG851983:NUG852002 OEC851983:OEC852002 ONY851983:ONY852002 OXU851983:OXU852002 PHQ851983:PHQ852002 PRM851983:PRM852002 QBI851983:QBI852002 QLE851983:QLE852002 QVA851983:QVA852002 REW851983:REW852002 ROS851983:ROS852002 RYO851983:RYO852002 SIK851983:SIK852002 SSG851983:SSG852002 TCC851983:TCC852002 TLY851983:TLY852002 TVU851983:TVU852002 UFQ851983:UFQ852002 UPM851983:UPM852002 UZI851983:UZI852002 VJE851983:VJE852002 VTA851983:VTA852002 WCW851983:WCW852002 WMS851983:WMS852002 WWO851983:WWO852002 AG917519:AG917538 KC917519:KC917538 TY917519:TY917538 ADU917519:ADU917538 ANQ917519:ANQ917538 AXM917519:AXM917538 BHI917519:BHI917538 BRE917519:BRE917538 CBA917519:CBA917538 CKW917519:CKW917538 CUS917519:CUS917538 DEO917519:DEO917538 DOK917519:DOK917538 DYG917519:DYG917538 EIC917519:EIC917538 ERY917519:ERY917538 FBU917519:FBU917538 FLQ917519:FLQ917538 FVM917519:FVM917538 GFI917519:GFI917538 GPE917519:GPE917538 GZA917519:GZA917538 HIW917519:HIW917538 HSS917519:HSS917538 ICO917519:ICO917538 IMK917519:IMK917538 IWG917519:IWG917538 JGC917519:JGC917538 JPY917519:JPY917538 JZU917519:JZU917538 KJQ917519:KJQ917538 KTM917519:KTM917538 LDI917519:LDI917538 LNE917519:LNE917538 LXA917519:LXA917538 MGW917519:MGW917538 MQS917519:MQS917538 NAO917519:NAO917538 NKK917519:NKK917538 NUG917519:NUG917538 OEC917519:OEC917538 ONY917519:ONY917538 OXU917519:OXU917538 PHQ917519:PHQ917538 PRM917519:PRM917538 QBI917519:QBI917538 QLE917519:QLE917538 QVA917519:QVA917538 REW917519:REW917538 ROS917519:ROS917538 RYO917519:RYO917538 SIK917519:SIK917538 SSG917519:SSG917538 TCC917519:TCC917538 TLY917519:TLY917538 TVU917519:TVU917538 UFQ917519:UFQ917538 UPM917519:UPM917538 UZI917519:UZI917538 VJE917519:VJE917538 VTA917519:VTA917538 WCW917519:WCW917538 WMS917519:WMS917538 WWO917519:WWO917538 AG983055:AG983074 KC983055:KC983074 TY983055:TY983074 ADU983055:ADU983074 ANQ983055:ANQ983074 AXM983055:AXM983074 BHI983055:BHI983074 BRE983055:BRE983074 CBA983055:CBA983074 CKW983055:CKW983074 CUS983055:CUS983074 DEO983055:DEO983074 DOK983055:DOK983074 DYG983055:DYG983074 EIC983055:EIC983074 ERY983055:ERY983074 FBU983055:FBU983074 FLQ983055:FLQ983074 FVM983055:FVM983074 GFI983055:GFI983074 GPE983055:GPE983074 GZA983055:GZA983074 HIW983055:HIW983074 HSS983055:HSS983074 ICO983055:ICO983074 IMK983055:IMK983074 IWG983055:IWG983074 JGC983055:JGC983074 JPY983055:JPY983074 JZU983055:JZU983074 KJQ983055:KJQ983074 KTM983055:KTM983074 LDI983055:LDI983074 LNE983055:LNE983074 LXA983055:LXA983074 MGW983055:MGW983074 MQS983055:MQS983074 NAO983055:NAO983074 NKK983055:NKK983074 NUG983055:NUG983074 OEC983055:OEC983074 ONY983055:ONY983074 OXU983055:OXU983074 PHQ983055:PHQ983074 PRM983055:PRM983074 QBI983055:QBI983074 QLE983055:QLE983074 QVA983055:QVA983074 REW983055:REW983074 ROS983055:ROS983074 RYO983055:RYO983074 SIK983055:SIK983074 SSG983055:SSG983074 TCC983055:TCC983074 TLY983055:TLY983074 TVU983055:TVU983074 UFQ983055:UFQ983074 UPM983055:UPM983074 UZI983055:UZI983074 VJE983055:VJE983074 VTA983055:VTA983074 WCW983055:WCW983074 WMS983055:WMS983074 WWO983055:WWO983074">
      <formula1>"T, A"</formula1>
    </dataValidation>
    <dataValidation type="list" allowBlank="1" showInputMessage="1" showErrorMessage="1" sqref="AE6:AF6 KA6:KB6 TW6:TX6 ADS6:ADT6 ANO6:ANP6 AXK6:AXL6 BHG6:BHH6 BRC6:BRD6 CAY6:CAZ6 CKU6:CKV6 CUQ6:CUR6 DEM6:DEN6 DOI6:DOJ6 DYE6:DYF6 EIA6:EIB6 ERW6:ERX6 FBS6:FBT6 FLO6:FLP6 FVK6:FVL6 GFG6:GFH6 GPC6:GPD6 GYY6:GYZ6 HIU6:HIV6 HSQ6:HSR6 ICM6:ICN6 IMI6:IMJ6 IWE6:IWF6 JGA6:JGB6 JPW6:JPX6 JZS6:JZT6 KJO6:KJP6 KTK6:KTL6 LDG6:LDH6 LNC6:LND6 LWY6:LWZ6 MGU6:MGV6 MQQ6:MQR6 NAM6:NAN6 NKI6:NKJ6 NUE6:NUF6 OEA6:OEB6 ONW6:ONX6 OXS6:OXT6 PHO6:PHP6 PRK6:PRL6 QBG6:QBH6 QLC6:QLD6 QUY6:QUZ6 REU6:REV6 ROQ6:ROR6 RYM6:RYN6 SII6:SIJ6 SSE6:SSF6 TCA6:TCB6 TLW6:TLX6 TVS6:TVT6 UFO6:UFP6 UPK6:UPL6 UZG6:UZH6 VJC6:VJD6 VSY6:VSZ6 WCU6:WCV6 WMQ6:WMR6 WWM6:WWN6 AE65542:AF65542 KA65542:KB65542 TW65542:TX65542 ADS65542:ADT65542 ANO65542:ANP65542 AXK65542:AXL65542 BHG65542:BHH65542 BRC65542:BRD65542 CAY65542:CAZ65542 CKU65542:CKV65542 CUQ65542:CUR65542 DEM65542:DEN65542 DOI65542:DOJ65542 DYE65542:DYF65542 EIA65542:EIB65542 ERW65542:ERX65542 FBS65542:FBT65542 FLO65542:FLP65542 FVK65542:FVL65542 GFG65542:GFH65542 GPC65542:GPD65542 GYY65542:GYZ65542 HIU65542:HIV65542 HSQ65542:HSR65542 ICM65542:ICN65542 IMI65542:IMJ65542 IWE65542:IWF65542 JGA65542:JGB65542 JPW65542:JPX65542 JZS65542:JZT65542 KJO65542:KJP65542 KTK65542:KTL65542 LDG65542:LDH65542 LNC65542:LND65542 LWY65542:LWZ65542 MGU65542:MGV65542 MQQ65542:MQR65542 NAM65542:NAN65542 NKI65542:NKJ65542 NUE65542:NUF65542 OEA65542:OEB65542 ONW65542:ONX65542 OXS65542:OXT65542 PHO65542:PHP65542 PRK65542:PRL65542 QBG65542:QBH65542 QLC65542:QLD65542 QUY65542:QUZ65542 REU65542:REV65542 ROQ65542:ROR65542 RYM65542:RYN65542 SII65542:SIJ65542 SSE65542:SSF65542 TCA65542:TCB65542 TLW65542:TLX65542 TVS65542:TVT65542 UFO65542:UFP65542 UPK65542:UPL65542 UZG65542:UZH65542 VJC65542:VJD65542 VSY65542:VSZ65542 WCU65542:WCV65542 WMQ65542:WMR65542 WWM65542:WWN65542 AE131078:AF131078 KA131078:KB131078 TW131078:TX131078 ADS131078:ADT131078 ANO131078:ANP131078 AXK131078:AXL131078 BHG131078:BHH131078 BRC131078:BRD131078 CAY131078:CAZ131078 CKU131078:CKV131078 CUQ131078:CUR131078 DEM131078:DEN131078 DOI131078:DOJ131078 DYE131078:DYF131078 EIA131078:EIB131078 ERW131078:ERX131078 FBS131078:FBT131078 FLO131078:FLP131078 FVK131078:FVL131078 GFG131078:GFH131078 GPC131078:GPD131078 GYY131078:GYZ131078 HIU131078:HIV131078 HSQ131078:HSR131078 ICM131078:ICN131078 IMI131078:IMJ131078 IWE131078:IWF131078 JGA131078:JGB131078 JPW131078:JPX131078 JZS131078:JZT131078 KJO131078:KJP131078 KTK131078:KTL131078 LDG131078:LDH131078 LNC131078:LND131078 LWY131078:LWZ131078 MGU131078:MGV131078 MQQ131078:MQR131078 NAM131078:NAN131078 NKI131078:NKJ131078 NUE131078:NUF131078 OEA131078:OEB131078 ONW131078:ONX131078 OXS131078:OXT131078 PHO131078:PHP131078 PRK131078:PRL131078 QBG131078:QBH131078 QLC131078:QLD131078 QUY131078:QUZ131078 REU131078:REV131078 ROQ131078:ROR131078 RYM131078:RYN131078 SII131078:SIJ131078 SSE131078:SSF131078 TCA131078:TCB131078 TLW131078:TLX131078 TVS131078:TVT131078 UFO131078:UFP131078 UPK131078:UPL131078 UZG131078:UZH131078 VJC131078:VJD131078 VSY131078:VSZ131078 WCU131078:WCV131078 WMQ131078:WMR131078 WWM131078:WWN131078 AE196614:AF196614 KA196614:KB196614 TW196614:TX196614 ADS196614:ADT196614 ANO196614:ANP196614 AXK196614:AXL196614 BHG196614:BHH196614 BRC196614:BRD196614 CAY196614:CAZ196614 CKU196614:CKV196614 CUQ196614:CUR196614 DEM196614:DEN196614 DOI196614:DOJ196614 DYE196614:DYF196614 EIA196614:EIB196614 ERW196614:ERX196614 FBS196614:FBT196614 FLO196614:FLP196614 FVK196614:FVL196614 GFG196614:GFH196614 GPC196614:GPD196614 GYY196614:GYZ196614 HIU196614:HIV196614 HSQ196614:HSR196614 ICM196614:ICN196614 IMI196614:IMJ196614 IWE196614:IWF196614 JGA196614:JGB196614 JPW196614:JPX196614 JZS196614:JZT196614 KJO196614:KJP196614 KTK196614:KTL196614 LDG196614:LDH196614 LNC196614:LND196614 LWY196614:LWZ196614 MGU196614:MGV196614 MQQ196614:MQR196614 NAM196614:NAN196614 NKI196614:NKJ196614 NUE196614:NUF196614 OEA196614:OEB196614 ONW196614:ONX196614 OXS196614:OXT196614 PHO196614:PHP196614 PRK196614:PRL196614 QBG196614:QBH196614 QLC196614:QLD196614 QUY196614:QUZ196614 REU196614:REV196614 ROQ196614:ROR196614 RYM196614:RYN196614 SII196614:SIJ196614 SSE196614:SSF196614 TCA196614:TCB196614 TLW196614:TLX196614 TVS196614:TVT196614 UFO196614:UFP196614 UPK196614:UPL196614 UZG196614:UZH196614 VJC196614:VJD196614 VSY196614:VSZ196614 WCU196614:WCV196614 WMQ196614:WMR196614 WWM196614:WWN196614 AE262150:AF262150 KA262150:KB262150 TW262150:TX262150 ADS262150:ADT262150 ANO262150:ANP262150 AXK262150:AXL262150 BHG262150:BHH262150 BRC262150:BRD262150 CAY262150:CAZ262150 CKU262150:CKV262150 CUQ262150:CUR262150 DEM262150:DEN262150 DOI262150:DOJ262150 DYE262150:DYF262150 EIA262150:EIB262150 ERW262150:ERX262150 FBS262150:FBT262150 FLO262150:FLP262150 FVK262150:FVL262150 GFG262150:GFH262150 GPC262150:GPD262150 GYY262150:GYZ262150 HIU262150:HIV262150 HSQ262150:HSR262150 ICM262150:ICN262150 IMI262150:IMJ262150 IWE262150:IWF262150 JGA262150:JGB262150 JPW262150:JPX262150 JZS262150:JZT262150 KJO262150:KJP262150 KTK262150:KTL262150 LDG262150:LDH262150 LNC262150:LND262150 LWY262150:LWZ262150 MGU262150:MGV262150 MQQ262150:MQR262150 NAM262150:NAN262150 NKI262150:NKJ262150 NUE262150:NUF262150 OEA262150:OEB262150 ONW262150:ONX262150 OXS262150:OXT262150 PHO262150:PHP262150 PRK262150:PRL262150 QBG262150:QBH262150 QLC262150:QLD262150 QUY262150:QUZ262150 REU262150:REV262150 ROQ262150:ROR262150 RYM262150:RYN262150 SII262150:SIJ262150 SSE262150:SSF262150 TCA262150:TCB262150 TLW262150:TLX262150 TVS262150:TVT262150 UFO262150:UFP262150 UPK262150:UPL262150 UZG262150:UZH262150 VJC262150:VJD262150 VSY262150:VSZ262150 WCU262150:WCV262150 WMQ262150:WMR262150 WWM262150:WWN262150 AE327686:AF327686 KA327686:KB327686 TW327686:TX327686 ADS327686:ADT327686 ANO327686:ANP327686 AXK327686:AXL327686 BHG327686:BHH327686 BRC327686:BRD327686 CAY327686:CAZ327686 CKU327686:CKV327686 CUQ327686:CUR327686 DEM327686:DEN327686 DOI327686:DOJ327686 DYE327686:DYF327686 EIA327686:EIB327686 ERW327686:ERX327686 FBS327686:FBT327686 FLO327686:FLP327686 FVK327686:FVL327686 GFG327686:GFH327686 GPC327686:GPD327686 GYY327686:GYZ327686 HIU327686:HIV327686 HSQ327686:HSR327686 ICM327686:ICN327686 IMI327686:IMJ327686 IWE327686:IWF327686 JGA327686:JGB327686 JPW327686:JPX327686 JZS327686:JZT327686 KJO327686:KJP327686 KTK327686:KTL327686 LDG327686:LDH327686 LNC327686:LND327686 LWY327686:LWZ327686 MGU327686:MGV327686 MQQ327686:MQR327686 NAM327686:NAN327686 NKI327686:NKJ327686 NUE327686:NUF327686 OEA327686:OEB327686 ONW327686:ONX327686 OXS327686:OXT327686 PHO327686:PHP327686 PRK327686:PRL327686 QBG327686:QBH327686 QLC327686:QLD327686 QUY327686:QUZ327686 REU327686:REV327686 ROQ327686:ROR327686 RYM327686:RYN327686 SII327686:SIJ327686 SSE327686:SSF327686 TCA327686:TCB327686 TLW327686:TLX327686 TVS327686:TVT327686 UFO327686:UFP327686 UPK327686:UPL327686 UZG327686:UZH327686 VJC327686:VJD327686 VSY327686:VSZ327686 WCU327686:WCV327686 WMQ327686:WMR327686 WWM327686:WWN327686 AE393222:AF393222 KA393222:KB393222 TW393222:TX393222 ADS393222:ADT393222 ANO393222:ANP393222 AXK393222:AXL393222 BHG393222:BHH393222 BRC393222:BRD393222 CAY393222:CAZ393222 CKU393222:CKV393222 CUQ393222:CUR393222 DEM393222:DEN393222 DOI393222:DOJ393222 DYE393222:DYF393222 EIA393222:EIB393222 ERW393222:ERX393222 FBS393222:FBT393222 FLO393222:FLP393222 FVK393222:FVL393222 GFG393222:GFH393222 GPC393222:GPD393222 GYY393222:GYZ393222 HIU393222:HIV393222 HSQ393222:HSR393222 ICM393222:ICN393222 IMI393222:IMJ393222 IWE393222:IWF393222 JGA393222:JGB393222 JPW393222:JPX393222 JZS393222:JZT393222 KJO393222:KJP393222 KTK393222:KTL393222 LDG393222:LDH393222 LNC393222:LND393222 LWY393222:LWZ393222 MGU393222:MGV393222 MQQ393222:MQR393222 NAM393222:NAN393222 NKI393222:NKJ393222 NUE393222:NUF393222 OEA393222:OEB393222 ONW393222:ONX393222 OXS393222:OXT393222 PHO393222:PHP393222 PRK393222:PRL393222 QBG393222:QBH393222 QLC393222:QLD393222 QUY393222:QUZ393222 REU393222:REV393222 ROQ393222:ROR393222 RYM393222:RYN393222 SII393222:SIJ393222 SSE393222:SSF393222 TCA393222:TCB393222 TLW393222:TLX393222 TVS393222:TVT393222 UFO393222:UFP393222 UPK393222:UPL393222 UZG393222:UZH393222 VJC393222:VJD393222 VSY393222:VSZ393222 WCU393222:WCV393222 WMQ393222:WMR393222 WWM393222:WWN393222 AE458758:AF458758 KA458758:KB458758 TW458758:TX458758 ADS458758:ADT458758 ANO458758:ANP458758 AXK458758:AXL458758 BHG458758:BHH458758 BRC458758:BRD458758 CAY458758:CAZ458758 CKU458758:CKV458758 CUQ458758:CUR458758 DEM458758:DEN458758 DOI458758:DOJ458758 DYE458758:DYF458758 EIA458758:EIB458758 ERW458758:ERX458758 FBS458758:FBT458758 FLO458758:FLP458758 FVK458758:FVL458758 GFG458758:GFH458758 GPC458758:GPD458758 GYY458758:GYZ458758 HIU458758:HIV458758 HSQ458758:HSR458758 ICM458758:ICN458758 IMI458758:IMJ458758 IWE458758:IWF458758 JGA458758:JGB458758 JPW458758:JPX458758 JZS458758:JZT458758 KJO458758:KJP458758 KTK458758:KTL458758 LDG458758:LDH458758 LNC458758:LND458758 LWY458758:LWZ458758 MGU458758:MGV458758 MQQ458758:MQR458758 NAM458758:NAN458758 NKI458758:NKJ458758 NUE458758:NUF458758 OEA458758:OEB458758 ONW458758:ONX458758 OXS458758:OXT458758 PHO458758:PHP458758 PRK458758:PRL458758 QBG458758:QBH458758 QLC458758:QLD458758 QUY458758:QUZ458758 REU458758:REV458758 ROQ458758:ROR458758 RYM458758:RYN458758 SII458758:SIJ458758 SSE458758:SSF458758 TCA458758:TCB458758 TLW458758:TLX458758 TVS458758:TVT458758 UFO458758:UFP458758 UPK458758:UPL458758 UZG458758:UZH458758 VJC458758:VJD458758 VSY458758:VSZ458758 WCU458758:WCV458758 WMQ458758:WMR458758 WWM458758:WWN458758 AE524294:AF524294 KA524294:KB524294 TW524294:TX524294 ADS524294:ADT524294 ANO524294:ANP524294 AXK524294:AXL524294 BHG524294:BHH524294 BRC524294:BRD524294 CAY524294:CAZ524294 CKU524294:CKV524294 CUQ524294:CUR524294 DEM524294:DEN524294 DOI524294:DOJ524294 DYE524294:DYF524294 EIA524294:EIB524294 ERW524294:ERX524294 FBS524294:FBT524294 FLO524294:FLP524294 FVK524294:FVL524294 GFG524294:GFH524294 GPC524294:GPD524294 GYY524294:GYZ524294 HIU524294:HIV524294 HSQ524294:HSR524294 ICM524294:ICN524294 IMI524294:IMJ524294 IWE524294:IWF524294 JGA524294:JGB524294 JPW524294:JPX524294 JZS524294:JZT524294 KJO524294:KJP524294 KTK524294:KTL524294 LDG524294:LDH524294 LNC524294:LND524294 LWY524294:LWZ524294 MGU524294:MGV524294 MQQ524294:MQR524294 NAM524294:NAN524294 NKI524294:NKJ524294 NUE524294:NUF524294 OEA524294:OEB524294 ONW524294:ONX524294 OXS524294:OXT524294 PHO524294:PHP524294 PRK524294:PRL524294 QBG524294:QBH524294 QLC524294:QLD524294 QUY524294:QUZ524294 REU524294:REV524294 ROQ524294:ROR524294 RYM524294:RYN524294 SII524294:SIJ524294 SSE524294:SSF524294 TCA524294:TCB524294 TLW524294:TLX524294 TVS524294:TVT524294 UFO524294:UFP524294 UPK524294:UPL524294 UZG524294:UZH524294 VJC524294:VJD524294 VSY524294:VSZ524294 WCU524294:WCV524294 WMQ524294:WMR524294 WWM524294:WWN524294 AE589830:AF589830 KA589830:KB589830 TW589830:TX589830 ADS589830:ADT589830 ANO589830:ANP589830 AXK589830:AXL589830 BHG589830:BHH589830 BRC589830:BRD589830 CAY589830:CAZ589830 CKU589830:CKV589830 CUQ589830:CUR589830 DEM589830:DEN589830 DOI589830:DOJ589830 DYE589830:DYF589830 EIA589830:EIB589830 ERW589830:ERX589830 FBS589830:FBT589830 FLO589830:FLP589830 FVK589830:FVL589830 GFG589830:GFH589830 GPC589830:GPD589830 GYY589830:GYZ589830 HIU589830:HIV589830 HSQ589830:HSR589830 ICM589830:ICN589830 IMI589830:IMJ589830 IWE589830:IWF589830 JGA589830:JGB589830 JPW589830:JPX589830 JZS589830:JZT589830 KJO589830:KJP589830 KTK589830:KTL589830 LDG589830:LDH589830 LNC589830:LND589830 LWY589830:LWZ589830 MGU589830:MGV589830 MQQ589830:MQR589830 NAM589830:NAN589830 NKI589830:NKJ589830 NUE589830:NUF589830 OEA589830:OEB589830 ONW589830:ONX589830 OXS589830:OXT589830 PHO589830:PHP589830 PRK589830:PRL589830 QBG589830:QBH589830 QLC589830:QLD589830 QUY589830:QUZ589830 REU589830:REV589830 ROQ589830:ROR589830 RYM589830:RYN589830 SII589830:SIJ589830 SSE589830:SSF589830 TCA589830:TCB589830 TLW589830:TLX589830 TVS589830:TVT589830 UFO589830:UFP589830 UPK589830:UPL589830 UZG589830:UZH589830 VJC589830:VJD589830 VSY589830:VSZ589830 WCU589830:WCV589830 WMQ589830:WMR589830 WWM589830:WWN589830 AE655366:AF655366 KA655366:KB655366 TW655366:TX655366 ADS655366:ADT655366 ANO655366:ANP655366 AXK655366:AXL655366 BHG655366:BHH655366 BRC655366:BRD655366 CAY655366:CAZ655366 CKU655366:CKV655366 CUQ655366:CUR655366 DEM655366:DEN655366 DOI655366:DOJ655366 DYE655366:DYF655366 EIA655366:EIB655366 ERW655366:ERX655366 FBS655366:FBT655366 FLO655366:FLP655366 FVK655366:FVL655366 GFG655366:GFH655366 GPC655366:GPD655366 GYY655366:GYZ655366 HIU655366:HIV655366 HSQ655366:HSR655366 ICM655366:ICN655366 IMI655366:IMJ655366 IWE655366:IWF655366 JGA655366:JGB655366 JPW655366:JPX655366 JZS655366:JZT655366 KJO655366:KJP655366 KTK655366:KTL655366 LDG655366:LDH655366 LNC655366:LND655366 LWY655366:LWZ655366 MGU655366:MGV655366 MQQ655366:MQR655366 NAM655366:NAN655366 NKI655366:NKJ655366 NUE655366:NUF655366 OEA655366:OEB655366 ONW655366:ONX655366 OXS655366:OXT655366 PHO655366:PHP655366 PRK655366:PRL655366 QBG655366:QBH655366 QLC655366:QLD655366 QUY655366:QUZ655366 REU655366:REV655366 ROQ655366:ROR655366 RYM655366:RYN655366 SII655366:SIJ655366 SSE655366:SSF655366 TCA655366:TCB655366 TLW655366:TLX655366 TVS655366:TVT655366 UFO655366:UFP655366 UPK655366:UPL655366 UZG655366:UZH655366 VJC655366:VJD655366 VSY655366:VSZ655366 WCU655366:WCV655366 WMQ655366:WMR655366 WWM655366:WWN655366 AE720902:AF720902 KA720902:KB720902 TW720902:TX720902 ADS720902:ADT720902 ANO720902:ANP720902 AXK720902:AXL720902 BHG720902:BHH720902 BRC720902:BRD720902 CAY720902:CAZ720902 CKU720902:CKV720902 CUQ720902:CUR720902 DEM720902:DEN720902 DOI720902:DOJ720902 DYE720902:DYF720902 EIA720902:EIB720902 ERW720902:ERX720902 FBS720902:FBT720902 FLO720902:FLP720902 FVK720902:FVL720902 GFG720902:GFH720902 GPC720902:GPD720902 GYY720902:GYZ720902 HIU720902:HIV720902 HSQ720902:HSR720902 ICM720902:ICN720902 IMI720902:IMJ720902 IWE720902:IWF720902 JGA720902:JGB720902 JPW720902:JPX720902 JZS720902:JZT720902 KJO720902:KJP720902 KTK720902:KTL720902 LDG720902:LDH720902 LNC720902:LND720902 LWY720902:LWZ720902 MGU720902:MGV720902 MQQ720902:MQR720902 NAM720902:NAN720902 NKI720902:NKJ720902 NUE720902:NUF720902 OEA720902:OEB720902 ONW720902:ONX720902 OXS720902:OXT720902 PHO720902:PHP720902 PRK720902:PRL720902 QBG720902:QBH720902 QLC720902:QLD720902 QUY720902:QUZ720902 REU720902:REV720902 ROQ720902:ROR720902 RYM720902:RYN720902 SII720902:SIJ720902 SSE720902:SSF720902 TCA720902:TCB720902 TLW720902:TLX720902 TVS720902:TVT720902 UFO720902:UFP720902 UPK720902:UPL720902 UZG720902:UZH720902 VJC720902:VJD720902 VSY720902:VSZ720902 WCU720902:WCV720902 WMQ720902:WMR720902 WWM720902:WWN720902 AE786438:AF786438 KA786438:KB786438 TW786438:TX786438 ADS786438:ADT786438 ANO786438:ANP786438 AXK786438:AXL786438 BHG786438:BHH786438 BRC786438:BRD786438 CAY786438:CAZ786438 CKU786438:CKV786438 CUQ786438:CUR786438 DEM786438:DEN786438 DOI786438:DOJ786438 DYE786438:DYF786438 EIA786438:EIB786438 ERW786438:ERX786438 FBS786438:FBT786438 FLO786438:FLP786438 FVK786438:FVL786438 GFG786438:GFH786438 GPC786438:GPD786438 GYY786438:GYZ786438 HIU786438:HIV786438 HSQ786438:HSR786438 ICM786438:ICN786438 IMI786438:IMJ786438 IWE786438:IWF786438 JGA786438:JGB786438 JPW786438:JPX786438 JZS786438:JZT786438 KJO786438:KJP786438 KTK786438:KTL786438 LDG786438:LDH786438 LNC786438:LND786438 LWY786438:LWZ786438 MGU786438:MGV786438 MQQ786438:MQR786438 NAM786438:NAN786438 NKI786438:NKJ786438 NUE786438:NUF786438 OEA786438:OEB786438 ONW786438:ONX786438 OXS786438:OXT786438 PHO786438:PHP786438 PRK786438:PRL786438 QBG786438:QBH786438 QLC786438:QLD786438 QUY786438:QUZ786438 REU786438:REV786438 ROQ786438:ROR786438 RYM786438:RYN786438 SII786438:SIJ786438 SSE786438:SSF786438 TCA786438:TCB786438 TLW786438:TLX786438 TVS786438:TVT786438 UFO786438:UFP786438 UPK786438:UPL786438 UZG786438:UZH786438 VJC786438:VJD786438 VSY786438:VSZ786438 WCU786438:WCV786438 WMQ786438:WMR786438 WWM786438:WWN786438 AE851974:AF851974 KA851974:KB851974 TW851974:TX851974 ADS851974:ADT851974 ANO851974:ANP851974 AXK851974:AXL851974 BHG851974:BHH851974 BRC851974:BRD851974 CAY851974:CAZ851974 CKU851974:CKV851974 CUQ851974:CUR851974 DEM851974:DEN851974 DOI851974:DOJ851974 DYE851974:DYF851974 EIA851974:EIB851974 ERW851974:ERX851974 FBS851974:FBT851974 FLO851974:FLP851974 FVK851974:FVL851974 GFG851974:GFH851974 GPC851974:GPD851974 GYY851974:GYZ851974 HIU851974:HIV851974 HSQ851974:HSR851974 ICM851974:ICN851974 IMI851974:IMJ851974 IWE851974:IWF851974 JGA851974:JGB851974 JPW851974:JPX851974 JZS851974:JZT851974 KJO851974:KJP851974 KTK851974:KTL851974 LDG851974:LDH851974 LNC851974:LND851974 LWY851974:LWZ851974 MGU851974:MGV851974 MQQ851974:MQR851974 NAM851974:NAN851974 NKI851974:NKJ851974 NUE851974:NUF851974 OEA851974:OEB851974 ONW851974:ONX851974 OXS851974:OXT851974 PHO851974:PHP851974 PRK851974:PRL851974 QBG851974:QBH851974 QLC851974:QLD851974 QUY851974:QUZ851974 REU851974:REV851974 ROQ851974:ROR851974 RYM851974:RYN851974 SII851974:SIJ851974 SSE851974:SSF851974 TCA851974:TCB851974 TLW851974:TLX851974 TVS851974:TVT851974 UFO851974:UFP851974 UPK851974:UPL851974 UZG851974:UZH851974 VJC851974:VJD851974 VSY851974:VSZ851974 WCU851974:WCV851974 WMQ851974:WMR851974 WWM851974:WWN851974 AE917510:AF917510 KA917510:KB917510 TW917510:TX917510 ADS917510:ADT917510 ANO917510:ANP917510 AXK917510:AXL917510 BHG917510:BHH917510 BRC917510:BRD917510 CAY917510:CAZ917510 CKU917510:CKV917510 CUQ917510:CUR917510 DEM917510:DEN917510 DOI917510:DOJ917510 DYE917510:DYF917510 EIA917510:EIB917510 ERW917510:ERX917510 FBS917510:FBT917510 FLO917510:FLP917510 FVK917510:FVL917510 GFG917510:GFH917510 GPC917510:GPD917510 GYY917510:GYZ917510 HIU917510:HIV917510 HSQ917510:HSR917510 ICM917510:ICN917510 IMI917510:IMJ917510 IWE917510:IWF917510 JGA917510:JGB917510 JPW917510:JPX917510 JZS917510:JZT917510 KJO917510:KJP917510 KTK917510:KTL917510 LDG917510:LDH917510 LNC917510:LND917510 LWY917510:LWZ917510 MGU917510:MGV917510 MQQ917510:MQR917510 NAM917510:NAN917510 NKI917510:NKJ917510 NUE917510:NUF917510 OEA917510:OEB917510 ONW917510:ONX917510 OXS917510:OXT917510 PHO917510:PHP917510 PRK917510:PRL917510 QBG917510:QBH917510 QLC917510:QLD917510 QUY917510:QUZ917510 REU917510:REV917510 ROQ917510:ROR917510 RYM917510:RYN917510 SII917510:SIJ917510 SSE917510:SSF917510 TCA917510:TCB917510 TLW917510:TLX917510 TVS917510:TVT917510 UFO917510:UFP917510 UPK917510:UPL917510 UZG917510:UZH917510 VJC917510:VJD917510 VSY917510:VSZ917510 WCU917510:WCV917510 WMQ917510:WMR917510 WWM917510:WWN917510 AE983046:AF983046 KA983046:KB983046 TW983046:TX983046 ADS983046:ADT983046 ANO983046:ANP983046 AXK983046:AXL983046 BHG983046:BHH983046 BRC983046:BRD983046 CAY983046:CAZ983046 CKU983046:CKV983046 CUQ983046:CUR983046 DEM983046:DEN983046 DOI983046:DOJ983046 DYE983046:DYF983046 EIA983046:EIB983046 ERW983046:ERX983046 FBS983046:FBT983046 FLO983046:FLP983046 FVK983046:FVL983046 GFG983046:GFH983046 GPC983046:GPD983046 GYY983046:GYZ983046 HIU983046:HIV983046 HSQ983046:HSR983046 ICM983046:ICN983046 IMI983046:IMJ983046 IWE983046:IWF983046 JGA983046:JGB983046 JPW983046:JPX983046 JZS983046:JZT983046 KJO983046:KJP983046 KTK983046:KTL983046 LDG983046:LDH983046 LNC983046:LND983046 LWY983046:LWZ983046 MGU983046:MGV983046 MQQ983046:MQR983046 NAM983046:NAN983046 NKI983046:NKJ983046 NUE983046:NUF983046 OEA983046:OEB983046 ONW983046:ONX983046 OXS983046:OXT983046 PHO983046:PHP983046 PRK983046:PRL983046 QBG983046:QBH983046 QLC983046:QLD983046 QUY983046:QUZ983046 REU983046:REV983046 ROQ983046:ROR983046 RYM983046:RYN983046 SII983046:SIJ983046 SSE983046:SSF983046 TCA983046:TCB983046 TLW983046:TLX983046 TVS983046:TVT983046 UFO983046:UFP983046 UPK983046:UPL983046 UZG983046:UZH983046 VJC983046:VJD983046 VSY983046:VSZ983046 WCU983046:WCV983046 WMQ983046:WMR983046 WWM983046:WWN983046">
      <formula1>"　, あり, なし"</formula1>
    </dataValidation>
    <dataValidation type="list" allowBlank="1" showInputMessage="1" showErrorMessage="1" sqref="T15:T34 JP15:JP34 TL15:TL34 ADH15:ADH34 AND15:AND34 AWZ15:AWZ34 BGV15:BGV34 BQR15:BQR34 CAN15:CAN34 CKJ15:CKJ34 CUF15:CUF34 DEB15:DEB34 DNX15:DNX34 DXT15:DXT34 EHP15:EHP34 ERL15:ERL34 FBH15:FBH34 FLD15:FLD34 FUZ15:FUZ34 GEV15:GEV34 GOR15:GOR34 GYN15:GYN34 HIJ15:HIJ34 HSF15:HSF34 ICB15:ICB34 ILX15:ILX34 IVT15:IVT34 JFP15:JFP34 JPL15:JPL34 JZH15:JZH34 KJD15:KJD34 KSZ15:KSZ34 LCV15:LCV34 LMR15:LMR34 LWN15:LWN34 MGJ15:MGJ34 MQF15:MQF34 NAB15:NAB34 NJX15:NJX34 NTT15:NTT34 ODP15:ODP34 ONL15:ONL34 OXH15:OXH34 PHD15:PHD34 PQZ15:PQZ34 QAV15:QAV34 QKR15:QKR34 QUN15:QUN34 REJ15:REJ34 ROF15:ROF34 RYB15:RYB34 SHX15:SHX34 SRT15:SRT34 TBP15:TBP34 TLL15:TLL34 TVH15:TVH34 UFD15:UFD34 UOZ15:UOZ34 UYV15:UYV34 VIR15:VIR34 VSN15:VSN34 WCJ15:WCJ34 WMF15:WMF34 WWB15:WWB34 T65551:T65570 JP65551:JP65570 TL65551:TL65570 ADH65551:ADH65570 AND65551:AND65570 AWZ65551:AWZ65570 BGV65551:BGV65570 BQR65551:BQR65570 CAN65551:CAN65570 CKJ65551:CKJ65570 CUF65551:CUF65570 DEB65551:DEB65570 DNX65551:DNX65570 DXT65551:DXT65570 EHP65551:EHP65570 ERL65551:ERL65570 FBH65551:FBH65570 FLD65551:FLD65570 FUZ65551:FUZ65570 GEV65551:GEV65570 GOR65551:GOR65570 GYN65551:GYN65570 HIJ65551:HIJ65570 HSF65551:HSF65570 ICB65551:ICB65570 ILX65551:ILX65570 IVT65551:IVT65570 JFP65551:JFP65570 JPL65551:JPL65570 JZH65551:JZH65570 KJD65551:KJD65570 KSZ65551:KSZ65570 LCV65551:LCV65570 LMR65551:LMR65570 LWN65551:LWN65570 MGJ65551:MGJ65570 MQF65551:MQF65570 NAB65551:NAB65570 NJX65551:NJX65570 NTT65551:NTT65570 ODP65551:ODP65570 ONL65551:ONL65570 OXH65551:OXH65570 PHD65551:PHD65570 PQZ65551:PQZ65570 QAV65551:QAV65570 QKR65551:QKR65570 QUN65551:QUN65570 REJ65551:REJ65570 ROF65551:ROF65570 RYB65551:RYB65570 SHX65551:SHX65570 SRT65551:SRT65570 TBP65551:TBP65570 TLL65551:TLL65570 TVH65551:TVH65570 UFD65551:UFD65570 UOZ65551:UOZ65570 UYV65551:UYV65570 VIR65551:VIR65570 VSN65551:VSN65570 WCJ65551:WCJ65570 WMF65551:WMF65570 WWB65551:WWB65570 T131087:T131106 JP131087:JP131106 TL131087:TL131106 ADH131087:ADH131106 AND131087:AND131106 AWZ131087:AWZ131106 BGV131087:BGV131106 BQR131087:BQR131106 CAN131087:CAN131106 CKJ131087:CKJ131106 CUF131087:CUF131106 DEB131087:DEB131106 DNX131087:DNX131106 DXT131087:DXT131106 EHP131087:EHP131106 ERL131087:ERL131106 FBH131087:FBH131106 FLD131087:FLD131106 FUZ131087:FUZ131106 GEV131087:GEV131106 GOR131087:GOR131106 GYN131087:GYN131106 HIJ131087:HIJ131106 HSF131087:HSF131106 ICB131087:ICB131106 ILX131087:ILX131106 IVT131087:IVT131106 JFP131087:JFP131106 JPL131087:JPL131106 JZH131087:JZH131106 KJD131087:KJD131106 KSZ131087:KSZ131106 LCV131087:LCV131106 LMR131087:LMR131106 LWN131087:LWN131106 MGJ131087:MGJ131106 MQF131087:MQF131106 NAB131087:NAB131106 NJX131087:NJX131106 NTT131087:NTT131106 ODP131087:ODP131106 ONL131087:ONL131106 OXH131087:OXH131106 PHD131087:PHD131106 PQZ131087:PQZ131106 QAV131087:QAV131106 QKR131087:QKR131106 QUN131087:QUN131106 REJ131087:REJ131106 ROF131087:ROF131106 RYB131087:RYB131106 SHX131087:SHX131106 SRT131087:SRT131106 TBP131087:TBP131106 TLL131087:TLL131106 TVH131087:TVH131106 UFD131087:UFD131106 UOZ131087:UOZ131106 UYV131087:UYV131106 VIR131087:VIR131106 VSN131087:VSN131106 WCJ131087:WCJ131106 WMF131087:WMF131106 WWB131087:WWB131106 T196623:T196642 JP196623:JP196642 TL196623:TL196642 ADH196623:ADH196642 AND196623:AND196642 AWZ196623:AWZ196642 BGV196623:BGV196642 BQR196623:BQR196642 CAN196623:CAN196642 CKJ196623:CKJ196642 CUF196623:CUF196642 DEB196623:DEB196642 DNX196623:DNX196642 DXT196623:DXT196642 EHP196623:EHP196642 ERL196623:ERL196642 FBH196623:FBH196642 FLD196623:FLD196642 FUZ196623:FUZ196642 GEV196623:GEV196642 GOR196623:GOR196642 GYN196623:GYN196642 HIJ196623:HIJ196642 HSF196623:HSF196642 ICB196623:ICB196642 ILX196623:ILX196642 IVT196623:IVT196642 JFP196623:JFP196642 JPL196623:JPL196642 JZH196623:JZH196642 KJD196623:KJD196642 KSZ196623:KSZ196642 LCV196623:LCV196642 LMR196623:LMR196642 LWN196623:LWN196642 MGJ196623:MGJ196642 MQF196623:MQF196642 NAB196623:NAB196642 NJX196623:NJX196642 NTT196623:NTT196642 ODP196623:ODP196642 ONL196623:ONL196642 OXH196623:OXH196642 PHD196623:PHD196642 PQZ196623:PQZ196642 QAV196623:QAV196642 QKR196623:QKR196642 QUN196623:QUN196642 REJ196623:REJ196642 ROF196623:ROF196642 RYB196623:RYB196642 SHX196623:SHX196642 SRT196623:SRT196642 TBP196623:TBP196642 TLL196623:TLL196642 TVH196623:TVH196642 UFD196623:UFD196642 UOZ196623:UOZ196642 UYV196623:UYV196642 VIR196623:VIR196642 VSN196623:VSN196642 WCJ196623:WCJ196642 WMF196623:WMF196642 WWB196623:WWB196642 T262159:T262178 JP262159:JP262178 TL262159:TL262178 ADH262159:ADH262178 AND262159:AND262178 AWZ262159:AWZ262178 BGV262159:BGV262178 BQR262159:BQR262178 CAN262159:CAN262178 CKJ262159:CKJ262178 CUF262159:CUF262178 DEB262159:DEB262178 DNX262159:DNX262178 DXT262159:DXT262178 EHP262159:EHP262178 ERL262159:ERL262178 FBH262159:FBH262178 FLD262159:FLD262178 FUZ262159:FUZ262178 GEV262159:GEV262178 GOR262159:GOR262178 GYN262159:GYN262178 HIJ262159:HIJ262178 HSF262159:HSF262178 ICB262159:ICB262178 ILX262159:ILX262178 IVT262159:IVT262178 JFP262159:JFP262178 JPL262159:JPL262178 JZH262159:JZH262178 KJD262159:KJD262178 KSZ262159:KSZ262178 LCV262159:LCV262178 LMR262159:LMR262178 LWN262159:LWN262178 MGJ262159:MGJ262178 MQF262159:MQF262178 NAB262159:NAB262178 NJX262159:NJX262178 NTT262159:NTT262178 ODP262159:ODP262178 ONL262159:ONL262178 OXH262159:OXH262178 PHD262159:PHD262178 PQZ262159:PQZ262178 QAV262159:QAV262178 QKR262159:QKR262178 QUN262159:QUN262178 REJ262159:REJ262178 ROF262159:ROF262178 RYB262159:RYB262178 SHX262159:SHX262178 SRT262159:SRT262178 TBP262159:TBP262178 TLL262159:TLL262178 TVH262159:TVH262178 UFD262159:UFD262178 UOZ262159:UOZ262178 UYV262159:UYV262178 VIR262159:VIR262178 VSN262159:VSN262178 WCJ262159:WCJ262178 WMF262159:WMF262178 WWB262159:WWB262178 T327695:T327714 JP327695:JP327714 TL327695:TL327714 ADH327695:ADH327714 AND327695:AND327714 AWZ327695:AWZ327714 BGV327695:BGV327714 BQR327695:BQR327714 CAN327695:CAN327714 CKJ327695:CKJ327714 CUF327695:CUF327714 DEB327695:DEB327714 DNX327695:DNX327714 DXT327695:DXT327714 EHP327695:EHP327714 ERL327695:ERL327714 FBH327695:FBH327714 FLD327695:FLD327714 FUZ327695:FUZ327714 GEV327695:GEV327714 GOR327695:GOR327714 GYN327695:GYN327714 HIJ327695:HIJ327714 HSF327695:HSF327714 ICB327695:ICB327714 ILX327695:ILX327714 IVT327695:IVT327714 JFP327695:JFP327714 JPL327695:JPL327714 JZH327695:JZH327714 KJD327695:KJD327714 KSZ327695:KSZ327714 LCV327695:LCV327714 LMR327695:LMR327714 LWN327695:LWN327714 MGJ327695:MGJ327714 MQF327695:MQF327714 NAB327695:NAB327714 NJX327695:NJX327714 NTT327695:NTT327714 ODP327695:ODP327714 ONL327695:ONL327714 OXH327695:OXH327714 PHD327695:PHD327714 PQZ327695:PQZ327714 QAV327695:QAV327714 QKR327695:QKR327714 QUN327695:QUN327714 REJ327695:REJ327714 ROF327695:ROF327714 RYB327695:RYB327714 SHX327695:SHX327714 SRT327695:SRT327714 TBP327695:TBP327714 TLL327695:TLL327714 TVH327695:TVH327714 UFD327695:UFD327714 UOZ327695:UOZ327714 UYV327695:UYV327714 VIR327695:VIR327714 VSN327695:VSN327714 WCJ327695:WCJ327714 WMF327695:WMF327714 WWB327695:WWB327714 T393231:T393250 JP393231:JP393250 TL393231:TL393250 ADH393231:ADH393250 AND393231:AND393250 AWZ393231:AWZ393250 BGV393231:BGV393250 BQR393231:BQR393250 CAN393231:CAN393250 CKJ393231:CKJ393250 CUF393231:CUF393250 DEB393231:DEB393250 DNX393231:DNX393250 DXT393231:DXT393250 EHP393231:EHP393250 ERL393231:ERL393250 FBH393231:FBH393250 FLD393231:FLD393250 FUZ393231:FUZ393250 GEV393231:GEV393250 GOR393231:GOR393250 GYN393231:GYN393250 HIJ393231:HIJ393250 HSF393231:HSF393250 ICB393231:ICB393250 ILX393231:ILX393250 IVT393231:IVT393250 JFP393231:JFP393250 JPL393231:JPL393250 JZH393231:JZH393250 KJD393231:KJD393250 KSZ393231:KSZ393250 LCV393231:LCV393250 LMR393231:LMR393250 LWN393231:LWN393250 MGJ393231:MGJ393250 MQF393231:MQF393250 NAB393231:NAB393250 NJX393231:NJX393250 NTT393231:NTT393250 ODP393231:ODP393250 ONL393231:ONL393250 OXH393231:OXH393250 PHD393231:PHD393250 PQZ393231:PQZ393250 QAV393231:QAV393250 QKR393231:QKR393250 QUN393231:QUN393250 REJ393231:REJ393250 ROF393231:ROF393250 RYB393231:RYB393250 SHX393231:SHX393250 SRT393231:SRT393250 TBP393231:TBP393250 TLL393231:TLL393250 TVH393231:TVH393250 UFD393231:UFD393250 UOZ393231:UOZ393250 UYV393231:UYV393250 VIR393231:VIR393250 VSN393231:VSN393250 WCJ393231:WCJ393250 WMF393231:WMF393250 WWB393231:WWB393250 T458767:T458786 JP458767:JP458786 TL458767:TL458786 ADH458767:ADH458786 AND458767:AND458786 AWZ458767:AWZ458786 BGV458767:BGV458786 BQR458767:BQR458786 CAN458767:CAN458786 CKJ458767:CKJ458786 CUF458767:CUF458786 DEB458767:DEB458786 DNX458767:DNX458786 DXT458767:DXT458786 EHP458767:EHP458786 ERL458767:ERL458786 FBH458767:FBH458786 FLD458767:FLD458786 FUZ458767:FUZ458786 GEV458767:GEV458786 GOR458767:GOR458786 GYN458767:GYN458786 HIJ458767:HIJ458786 HSF458767:HSF458786 ICB458767:ICB458786 ILX458767:ILX458786 IVT458767:IVT458786 JFP458767:JFP458786 JPL458767:JPL458786 JZH458767:JZH458786 KJD458767:KJD458786 KSZ458767:KSZ458786 LCV458767:LCV458786 LMR458767:LMR458786 LWN458767:LWN458786 MGJ458767:MGJ458786 MQF458767:MQF458786 NAB458767:NAB458786 NJX458767:NJX458786 NTT458767:NTT458786 ODP458767:ODP458786 ONL458767:ONL458786 OXH458767:OXH458786 PHD458767:PHD458786 PQZ458767:PQZ458786 QAV458767:QAV458786 QKR458767:QKR458786 QUN458767:QUN458786 REJ458767:REJ458786 ROF458767:ROF458786 RYB458767:RYB458786 SHX458767:SHX458786 SRT458767:SRT458786 TBP458767:TBP458786 TLL458767:TLL458786 TVH458767:TVH458786 UFD458767:UFD458786 UOZ458767:UOZ458786 UYV458767:UYV458786 VIR458767:VIR458786 VSN458767:VSN458786 WCJ458767:WCJ458786 WMF458767:WMF458786 WWB458767:WWB458786 T524303:T524322 JP524303:JP524322 TL524303:TL524322 ADH524303:ADH524322 AND524303:AND524322 AWZ524303:AWZ524322 BGV524303:BGV524322 BQR524303:BQR524322 CAN524303:CAN524322 CKJ524303:CKJ524322 CUF524303:CUF524322 DEB524303:DEB524322 DNX524303:DNX524322 DXT524303:DXT524322 EHP524303:EHP524322 ERL524303:ERL524322 FBH524303:FBH524322 FLD524303:FLD524322 FUZ524303:FUZ524322 GEV524303:GEV524322 GOR524303:GOR524322 GYN524303:GYN524322 HIJ524303:HIJ524322 HSF524303:HSF524322 ICB524303:ICB524322 ILX524303:ILX524322 IVT524303:IVT524322 JFP524303:JFP524322 JPL524303:JPL524322 JZH524303:JZH524322 KJD524303:KJD524322 KSZ524303:KSZ524322 LCV524303:LCV524322 LMR524303:LMR524322 LWN524303:LWN524322 MGJ524303:MGJ524322 MQF524303:MQF524322 NAB524303:NAB524322 NJX524303:NJX524322 NTT524303:NTT524322 ODP524303:ODP524322 ONL524303:ONL524322 OXH524303:OXH524322 PHD524303:PHD524322 PQZ524303:PQZ524322 QAV524303:QAV524322 QKR524303:QKR524322 QUN524303:QUN524322 REJ524303:REJ524322 ROF524303:ROF524322 RYB524303:RYB524322 SHX524303:SHX524322 SRT524303:SRT524322 TBP524303:TBP524322 TLL524303:TLL524322 TVH524303:TVH524322 UFD524303:UFD524322 UOZ524303:UOZ524322 UYV524303:UYV524322 VIR524303:VIR524322 VSN524303:VSN524322 WCJ524303:WCJ524322 WMF524303:WMF524322 WWB524303:WWB524322 T589839:T589858 JP589839:JP589858 TL589839:TL589858 ADH589839:ADH589858 AND589839:AND589858 AWZ589839:AWZ589858 BGV589839:BGV589858 BQR589839:BQR589858 CAN589839:CAN589858 CKJ589839:CKJ589858 CUF589839:CUF589858 DEB589839:DEB589858 DNX589839:DNX589858 DXT589839:DXT589858 EHP589839:EHP589858 ERL589839:ERL589858 FBH589839:FBH589858 FLD589839:FLD589858 FUZ589839:FUZ589858 GEV589839:GEV589858 GOR589839:GOR589858 GYN589839:GYN589858 HIJ589839:HIJ589858 HSF589839:HSF589858 ICB589839:ICB589858 ILX589839:ILX589858 IVT589839:IVT589858 JFP589839:JFP589858 JPL589839:JPL589858 JZH589839:JZH589858 KJD589839:KJD589858 KSZ589839:KSZ589858 LCV589839:LCV589858 LMR589839:LMR589858 LWN589839:LWN589858 MGJ589839:MGJ589858 MQF589839:MQF589858 NAB589839:NAB589858 NJX589839:NJX589858 NTT589839:NTT589858 ODP589839:ODP589858 ONL589839:ONL589858 OXH589839:OXH589858 PHD589839:PHD589858 PQZ589839:PQZ589858 QAV589839:QAV589858 QKR589839:QKR589858 QUN589839:QUN589858 REJ589839:REJ589858 ROF589839:ROF589858 RYB589839:RYB589858 SHX589839:SHX589858 SRT589839:SRT589858 TBP589839:TBP589858 TLL589839:TLL589858 TVH589839:TVH589858 UFD589839:UFD589858 UOZ589839:UOZ589858 UYV589839:UYV589858 VIR589839:VIR589858 VSN589839:VSN589858 WCJ589839:WCJ589858 WMF589839:WMF589858 WWB589839:WWB589858 T655375:T655394 JP655375:JP655394 TL655375:TL655394 ADH655375:ADH655394 AND655375:AND655394 AWZ655375:AWZ655394 BGV655375:BGV655394 BQR655375:BQR655394 CAN655375:CAN655394 CKJ655375:CKJ655394 CUF655375:CUF655394 DEB655375:DEB655394 DNX655375:DNX655394 DXT655375:DXT655394 EHP655375:EHP655394 ERL655375:ERL655394 FBH655375:FBH655394 FLD655375:FLD655394 FUZ655375:FUZ655394 GEV655375:GEV655394 GOR655375:GOR655394 GYN655375:GYN655394 HIJ655375:HIJ655394 HSF655375:HSF655394 ICB655375:ICB655394 ILX655375:ILX655394 IVT655375:IVT655394 JFP655375:JFP655394 JPL655375:JPL655394 JZH655375:JZH655394 KJD655375:KJD655394 KSZ655375:KSZ655394 LCV655375:LCV655394 LMR655375:LMR655394 LWN655375:LWN655394 MGJ655375:MGJ655394 MQF655375:MQF655394 NAB655375:NAB655394 NJX655375:NJX655394 NTT655375:NTT655394 ODP655375:ODP655394 ONL655375:ONL655394 OXH655375:OXH655394 PHD655375:PHD655394 PQZ655375:PQZ655394 QAV655375:QAV655394 QKR655375:QKR655394 QUN655375:QUN655394 REJ655375:REJ655394 ROF655375:ROF655394 RYB655375:RYB655394 SHX655375:SHX655394 SRT655375:SRT655394 TBP655375:TBP655394 TLL655375:TLL655394 TVH655375:TVH655394 UFD655375:UFD655394 UOZ655375:UOZ655394 UYV655375:UYV655394 VIR655375:VIR655394 VSN655375:VSN655394 WCJ655375:WCJ655394 WMF655375:WMF655394 WWB655375:WWB655394 T720911:T720930 JP720911:JP720930 TL720911:TL720930 ADH720911:ADH720930 AND720911:AND720930 AWZ720911:AWZ720930 BGV720911:BGV720930 BQR720911:BQR720930 CAN720911:CAN720930 CKJ720911:CKJ720930 CUF720911:CUF720930 DEB720911:DEB720930 DNX720911:DNX720930 DXT720911:DXT720930 EHP720911:EHP720930 ERL720911:ERL720930 FBH720911:FBH720930 FLD720911:FLD720930 FUZ720911:FUZ720930 GEV720911:GEV720930 GOR720911:GOR720930 GYN720911:GYN720930 HIJ720911:HIJ720930 HSF720911:HSF720930 ICB720911:ICB720930 ILX720911:ILX720930 IVT720911:IVT720930 JFP720911:JFP720930 JPL720911:JPL720930 JZH720911:JZH720930 KJD720911:KJD720930 KSZ720911:KSZ720930 LCV720911:LCV720930 LMR720911:LMR720930 LWN720911:LWN720930 MGJ720911:MGJ720930 MQF720911:MQF720930 NAB720911:NAB720930 NJX720911:NJX720930 NTT720911:NTT720930 ODP720911:ODP720930 ONL720911:ONL720930 OXH720911:OXH720930 PHD720911:PHD720930 PQZ720911:PQZ720930 QAV720911:QAV720930 QKR720911:QKR720930 QUN720911:QUN720930 REJ720911:REJ720930 ROF720911:ROF720930 RYB720911:RYB720930 SHX720911:SHX720930 SRT720911:SRT720930 TBP720911:TBP720930 TLL720911:TLL720930 TVH720911:TVH720930 UFD720911:UFD720930 UOZ720911:UOZ720930 UYV720911:UYV720930 VIR720911:VIR720930 VSN720911:VSN720930 WCJ720911:WCJ720930 WMF720911:WMF720930 WWB720911:WWB720930 T786447:T786466 JP786447:JP786466 TL786447:TL786466 ADH786447:ADH786466 AND786447:AND786466 AWZ786447:AWZ786466 BGV786447:BGV786466 BQR786447:BQR786466 CAN786447:CAN786466 CKJ786447:CKJ786466 CUF786447:CUF786466 DEB786447:DEB786466 DNX786447:DNX786466 DXT786447:DXT786466 EHP786447:EHP786466 ERL786447:ERL786466 FBH786447:FBH786466 FLD786447:FLD786466 FUZ786447:FUZ786466 GEV786447:GEV786466 GOR786447:GOR786466 GYN786447:GYN786466 HIJ786447:HIJ786466 HSF786447:HSF786466 ICB786447:ICB786466 ILX786447:ILX786466 IVT786447:IVT786466 JFP786447:JFP786466 JPL786447:JPL786466 JZH786447:JZH786466 KJD786447:KJD786466 KSZ786447:KSZ786466 LCV786447:LCV786466 LMR786447:LMR786466 LWN786447:LWN786466 MGJ786447:MGJ786466 MQF786447:MQF786466 NAB786447:NAB786466 NJX786447:NJX786466 NTT786447:NTT786466 ODP786447:ODP786466 ONL786447:ONL786466 OXH786447:OXH786466 PHD786447:PHD786466 PQZ786447:PQZ786466 QAV786447:QAV786466 QKR786447:QKR786466 QUN786447:QUN786466 REJ786447:REJ786466 ROF786447:ROF786466 RYB786447:RYB786466 SHX786447:SHX786466 SRT786447:SRT786466 TBP786447:TBP786466 TLL786447:TLL786466 TVH786447:TVH786466 UFD786447:UFD786466 UOZ786447:UOZ786466 UYV786447:UYV786466 VIR786447:VIR786466 VSN786447:VSN786466 WCJ786447:WCJ786466 WMF786447:WMF786466 WWB786447:WWB786466 T851983:T852002 JP851983:JP852002 TL851983:TL852002 ADH851983:ADH852002 AND851983:AND852002 AWZ851983:AWZ852002 BGV851983:BGV852002 BQR851983:BQR852002 CAN851983:CAN852002 CKJ851983:CKJ852002 CUF851983:CUF852002 DEB851983:DEB852002 DNX851983:DNX852002 DXT851983:DXT852002 EHP851983:EHP852002 ERL851983:ERL852002 FBH851983:FBH852002 FLD851983:FLD852002 FUZ851983:FUZ852002 GEV851983:GEV852002 GOR851983:GOR852002 GYN851983:GYN852002 HIJ851983:HIJ852002 HSF851983:HSF852002 ICB851983:ICB852002 ILX851983:ILX852002 IVT851983:IVT852002 JFP851983:JFP852002 JPL851983:JPL852002 JZH851983:JZH852002 KJD851983:KJD852002 KSZ851983:KSZ852002 LCV851983:LCV852002 LMR851983:LMR852002 LWN851983:LWN852002 MGJ851983:MGJ852002 MQF851983:MQF852002 NAB851983:NAB852002 NJX851983:NJX852002 NTT851983:NTT852002 ODP851983:ODP852002 ONL851983:ONL852002 OXH851983:OXH852002 PHD851983:PHD852002 PQZ851983:PQZ852002 QAV851983:QAV852002 QKR851983:QKR852002 QUN851983:QUN852002 REJ851983:REJ852002 ROF851983:ROF852002 RYB851983:RYB852002 SHX851983:SHX852002 SRT851983:SRT852002 TBP851983:TBP852002 TLL851983:TLL852002 TVH851983:TVH852002 UFD851983:UFD852002 UOZ851983:UOZ852002 UYV851983:UYV852002 VIR851983:VIR852002 VSN851983:VSN852002 WCJ851983:WCJ852002 WMF851983:WMF852002 WWB851983:WWB852002 T917519:T917538 JP917519:JP917538 TL917519:TL917538 ADH917519:ADH917538 AND917519:AND917538 AWZ917519:AWZ917538 BGV917519:BGV917538 BQR917519:BQR917538 CAN917519:CAN917538 CKJ917519:CKJ917538 CUF917519:CUF917538 DEB917519:DEB917538 DNX917519:DNX917538 DXT917519:DXT917538 EHP917519:EHP917538 ERL917519:ERL917538 FBH917519:FBH917538 FLD917519:FLD917538 FUZ917519:FUZ917538 GEV917519:GEV917538 GOR917519:GOR917538 GYN917519:GYN917538 HIJ917519:HIJ917538 HSF917519:HSF917538 ICB917519:ICB917538 ILX917519:ILX917538 IVT917519:IVT917538 JFP917519:JFP917538 JPL917519:JPL917538 JZH917519:JZH917538 KJD917519:KJD917538 KSZ917519:KSZ917538 LCV917519:LCV917538 LMR917519:LMR917538 LWN917519:LWN917538 MGJ917519:MGJ917538 MQF917519:MQF917538 NAB917519:NAB917538 NJX917519:NJX917538 NTT917519:NTT917538 ODP917519:ODP917538 ONL917519:ONL917538 OXH917519:OXH917538 PHD917519:PHD917538 PQZ917519:PQZ917538 QAV917519:QAV917538 QKR917519:QKR917538 QUN917519:QUN917538 REJ917519:REJ917538 ROF917519:ROF917538 RYB917519:RYB917538 SHX917519:SHX917538 SRT917519:SRT917538 TBP917519:TBP917538 TLL917519:TLL917538 TVH917519:TVH917538 UFD917519:UFD917538 UOZ917519:UOZ917538 UYV917519:UYV917538 VIR917519:VIR917538 VSN917519:VSN917538 WCJ917519:WCJ917538 WMF917519:WMF917538 WWB917519:WWB917538 T983055:T983074 JP983055:JP983074 TL983055:TL983074 ADH983055:ADH983074 AND983055:AND983074 AWZ983055:AWZ983074 BGV983055:BGV983074 BQR983055:BQR983074 CAN983055:CAN983074 CKJ983055:CKJ983074 CUF983055:CUF983074 DEB983055:DEB983074 DNX983055:DNX983074 DXT983055:DXT983074 EHP983055:EHP983074 ERL983055:ERL983074 FBH983055:FBH983074 FLD983055:FLD983074 FUZ983055:FUZ983074 GEV983055:GEV983074 GOR983055:GOR983074 GYN983055:GYN983074 HIJ983055:HIJ983074 HSF983055:HSF983074 ICB983055:ICB983074 ILX983055:ILX983074 IVT983055:IVT983074 JFP983055:JFP983074 JPL983055:JPL983074 JZH983055:JZH983074 KJD983055:KJD983074 KSZ983055:KSZ983074 LCV983055:LCV983074 LMR983055:LMR983074 LWN983055:LWN983074 MGJ983055:MGJ983074 MQF983055:MQF983074 NAB983055:NAB983074 NJX983055:NJX983074 NTT983055:NTT983074 ODP983055:ODP983074 ONL983055:ONL983074 OXH983055:OXH983074 PHD983055:PHD983074 PQZ983055:PQZ983074 QAV983055:QAV983074 QKR983055:QKR983074 QUN983055:QUN983074 REJ983055:REJ983074 ROF983055:ROF983074 RYB983055:RYB983074 SHX983055:SHX983074 SRT983055:SRT983074 TBP983055:TBP983074 TLL983055:TLL983074 TVH983055:TVH983074 UFD983055:UFD983074 UOZ983055:UOZ983074 UYV983055:UYV983074 VIR983055:VIR983074 VSN983055:VSN983074 WCJ983055:WCJ983074 WMF983055:WMF983074 WWB983055:WWB983074">
      <formula1>$BM$36:$BM$38</formula1>
    </dataValidation>
    <dataValidation type="list" allowBlank="1" showInputMessage="1" showErrorMessage="1" sqref="S15:S34 JO15:JO34 TK15:TK34 ADG15:ADG34 ANC15:ANC34 AWY15:AWY34 BGU15:BGU34 BQQ15:BQQ34 CAM15:CAM34 CKI15:CKI34 CUE15:CUE34 DEA15:DEA34 DNW15:DNW34 DXS15:DXS34 EHO15:EHO34 ERK15:ERK34 FBG15:FBG34 FLC15:FLC34 FUY15:FUY34 GEU15:GEU34 GOQ15:GOQ34 GYM15:GYM34 HII15:HII34 HSE15:HSE34 ICA15:ICA34 ILW15:ILW34 IVS15:IVS34 JFO15:JFO34 JPK15:JPK34 JZG15:JZG34 KJC15:KJC34 KSY15:KSY34 LCU15:LCU34 LMQ15:LMQ34 LWM15:LWM34 MGI15:MGI34 MQE15:MQE34 NAA15:NAA34 NJW15:NJW34 NTS15:NTS34 ODO15:ODO34 ONK15:ONK34 OXG15:OXG34 PHC15:PHC34 PQY15:PQY34 QAU15:QAU34 QKQ15:QKQ34 QUM15:QUM34 REI15:REI34 ROE15:ROE34 RYA15:RYA34 SHW15:SHW34 SRS15:SRS34 TBO15:TBO34 TLK15:TLK34 TVG15:TVG34 UFC15:UFC34 UOY15:UOY34 UYU15:UYU34 VIQ15:VIQ34 VSM15:VSM34 WCI15:WCI34 WME15:WME34 WWA15:WWA34 S65551:S65570 JO65551:JO65570 TK65551:TK65570 ADG65551:ADG65570 ANC65551:ANC65570 AWY65551:AWY65570 BGU65551:BGU65570 BQQ65551:BQQ65570 CAM65551:CAM65570 CKI65551:CKI65570 CUE65551:CUE65570 DEA65551:DEA65570 DNW65551:DNW65570 DXS65551:DXS65570 EHO65551:EHO65570 ERK65551:ERK65570 FBG65551:FBG65570 FLC65551:FLC65570 FUY65551:FUY65570 GEU65551:GEU65570 GOQ65551:GOQ65570 GYM65551:GYM65570 HII65551:HII65570 HSE65551:HSE65570 ICA65551:ICA65570 ILW65551:ILW65570 IVS65551:IVS65570 JFO65551:JFO65570 JPK65551:JPK65570 JZG65551:JZG65570 KJC65551:KJC65570 KSY65551:KSY65570 LCU65551:LCU65570 LMQ65551:LMQ65570 LWM65551:LWM65570 MGI65551:MGI65570 MQE65551:MQE65570 NAA65551:NAA65570 NJW65551:NJW65570 NTS65551:NTS65570 ODO65551:ODO65570 ONK65551:ONK65570 OXG65551:OXG65570 PHC65551:PHC65570 PQY65551:PQY65570 QAU65551:QAU65570 QKQ65551:QKQ65570 QUM65551:QUM65570 REI65551:REI65570 ROE65551:ROE65570 RYA65551:RYA65570 SHW65551:SHW65570 SRS65551:SRS65570 TBO65551:TBO65570 TLK65551:TLK65570 TVG65551:TVG65570 UFC65551:UFC65570 UOY65551:UOY65570 UYU65551:UYU65570 VIQ65551:VIQ65570 VSM65551:VSM65570 WCI65551:WCI65570 WME65551:WME65570 WWA65551:WWA65570 S131087:S131106 JO131087:JO131106 TK131087:TK131106 ADG131087:ADG131106 ANC131087:ANC131106 AWY131087:AWY131106 BGU131087:BGU131106 BQQ131087:BQQ131106 CAM131087:CAM131106 CKI131087:CKI131106 CUE131087:CUE131106 DEA131087:DEA131106 DNW131087:DNW131106 DXS131087:DXS131106 EHO131087:EHO131106 ERK131087:ERK131106 FBG131087:FBG131106 FLC131087:FLC131106 FUY131087:FUY131106 GEU131087:GEU131106 GOQ131087:GOQ131106 GYM131087:GYM131106 HII131087:HII131106 HSE131087:HSE131106 ICA131087:ICA131106 ILW131087:ILW131106 IVS131087:IVS131106 JFO131087:JFO131106 JPK131087:JPK131106 JZG131087:JZG131106 KJC131087:KJC131106 KSY131087:KSY131106 LCU131087:LCU131106 LMQ131087:LMQ131106 LWM131087:LWM131106 MGI131087:MGI131106 MQE131087:MQE131106 NAA131087:NAA131106 NJW131087:NJW131106 NTS131087:NTS131106 ODO131087:ODO131106 ONK131087:ONK131106 OXG131087:OXG131106 PHC131087:PHC131106 PQY131087:PQY131106 QAU131087:QAU131106 QKQ131087:QKQ131106 QUM131087:QUM131106 REI131087:REI131106 ROE131087:ROE131106 RYA131087:RYA131106 SHW131087:SHW131106 SRS131087:SRS131106 TBO131087:TBO131106 TLK131087:TLK131106 TVG131087:TVG131106 UFC131087:UFC131106 UOY131087:UOY131106 UYU131087:UYU131106 VIQ131087:VIQ131106 VSM131087:VSM131106 WCI131087:WCI131106 WME131087:WME131106 WWA131087:WWA131106 S196623:S196642 JO196623:JO196642 TK196623:TK196642 ADG196623:ADG196642 ANC196623:ANC196642 AWY196623:AWY196642 BGU196623:BGU196642 BQQ196623:BQQ196642 CAM196623:CAM196642 CKI196623:CKI196642 CUE196623:CUE196642 DEA196623:DEA196642 DNW196623:DNW196642 DXS196623:DXS196642 EHO196623:EHO196642 ERK196623:ERK196642 FBG196623:FBG196642 FLC196623:FLC196642 FUY196623:FUY196642 GEU196623:GEU196642 GOQ196623:GOQ196642 GYM196623:GYM196642 HII196623:HII196642 HSE196623:HSE196642 ICA196623:ICA196642 ILW196623:ILW196642 IVS196623:IVS196642 JFO196623:JFO196642 JPK196623:JPK196642 JZG196623:JZG196642 KJC196623:KJC196642 KSY196623:KSY196642 LCU196623:LCU196642 LMQ196623:LMQ196642 LWM196623:LWM196642 MGI196623:MGI196642 MQE196623:MQE196642 NAA196623:NAA196642 NJW196623:NJW196642 NTS196623:NTS196642 ODO196623:ODO196642 ONK196623:ONK196642 OXG196623:OXG196642 PHC196623:PHC196642 PQY196623:PQY196642 QAU196623:QAU196642 QKQ196623:QKQ196642 QUM196623:QUM196642 REI196623:REI196642 ROE196623:ROE196642 RYA196623:RYA196642 SHW196623:SHW196642 SRS196623:SRS196642 TBO196623:TBO196642 TLK196623:TLK196642 TVG196623:TVG196642 UFC196623:UFC196642 UOY196623:UOY196642 UYU196623:UYU196642 VIQ196623:VIQ196642 VSM196623:VSM196642 WCI196623:WCI196642 WME196623:WME196642 WWA196623:WWA196642 S262159:S262178 JO262159:JO262178 TK262159:TK262178 ADG262159:ADG262178 ANC262159:ANC262178 AWY262159:AWY262178 BGU262159:BGU262178 BQQ262159:BQQ262178 CAM262159:CAM262178 CKI262159:CKI262178 CUE262159:CUE262178 DEA262159:DEA262178 DNW262159:DNW262178 DXS262159:DXS262178 EHO262159:EHO262178 ERK262159:ERK262178 FBG262159:FBG262178 FLC262159:FLC262178 FUY262159:FUY262178 GEU262159:GEU262178 GOQ262159:GOQ262178 GYM262159:GYM262178 HII262159:HII262178 HSE262159:HSE262178 ICA262159:ICA262178 ILW262159:ILW262178 IVS262159:IVS262178 JFO262159:JFO262178 JPK262159:JPK262178 JZG262159:JZG262178 KJC262159:KJC262178 KSY262159:KSY262178 LCU262159:LCU262178 LMQ262159:LMQ262178 LWM262159:LWM262178 MGI262159:MGI262178 MQE262159:MQE262178 NAA262159:NAA262178 NJW262159:NJW262178 NTS262159:NTS262178 ODO262159:ODO262178 ONK262159:ONK262178 OXG262159:OXG262178 PHC262159:PHC262178 PQY262159:PQY262178 QAU262159:QAU262178 QKQ262159:QKQ262178 QUM262159:QUM262178 REI262159:REI262178 ROE262159:ROE262178 RYA262159:RYA262178 SHW262159:SHW262178 SRS262159:SRS262178 TBO262159:TBO262178 TLK262159:TLK262178 TVG262159:TVG262178 UFC262159:UFC262178 UOY262159:UOY262178 UYU262159:UYU262178 VIQ262159:VIQ262178 VSM262159:VSM262178 WCI262159:WCI262178 WME262159:WME262178 WWA262159:WWA262178 S327695:S327714 JO327695:JO327714 TK327695:TK327714 ADG327695:ADG327714 ANC327695:ANC327714 AWY327695:AWY327714 BGU327695:BGU327714 BQQ327695:BQQ327714 CAM327695:CAM327714 CKI327695:CKI327714 CUE327695:CUE327714 DEA327695:DEA327714 DNW327695:DNW327714 DXS327695:DXS327714 EHO327695:EHO327714 ERK327695:ERK327714 FBG327695:FBG327714 FLC327695:FLC327714 FUY327695:FUY327714 GEU327695:GEU327714 GOQ327695:GOQ327714 GYM327695:GYM327714 HII327695:HII327714 HSE327695:HSE327714 ICA327695:ICA327714 ILW327695:ILW327714 IVS327695:IVS327714 JFO327695:JFO327714 JPK327695:JPK327714 JZG327695:JZG327714 KJC327695:KJC327714 KSY327695:KSY327714 LCU327695:LCU327714 LMQ327695:LMQ327714 LWM327695:LWM327714 MGI327695:MGI327714 MQE327695:MQE327714 NAA327695:NAA327714 NJW327695:NJW327714 NTS327695:NTS327714 ODO327695:ODO327714 ONK327695:ONK327714 OXG327695:OXG327714 PHC327695:PHC327714 PQY327695:PQY327714 QAU327695:QAU327714 QKQ327695:QKQ327714 QUM327695:QUM327714 REI327695:REI327714 ROE327695:ROE327714 RYA327695:RYA327714 SHW327695:SHW327714 SRS327695:SRS327714 TBO327695:TBO327714 TLK327695:TLK327714 TVG327695:TVG327714 UFC327695:UFC327714 UOY327695:UOY327714 UYU327695:UYU327714 VIQ327695:VIQ327714 VSM327695:VSM327714 WCI327695:WCI327714 WME327695:WME327714 WWA327695:WWA327714 S393231:S393250 JO393231:JO393250 TK393231:TK393250 ADG393231:ADG393250 ANC393231:ANC393250 AWY393231:AWY393250 BGU393231:BGU393250 BQQ393231:BQQ393250 CAM393231:CAM393250 CKI393231:CKI393250 CUE393231:CUE393250 DEA393231:DEA393250 DNW393231:DNW393250 DXS393231:DXS393250 EHO393231:EHO393250 ERK393231:ERK393250 FBG393231:FBG393250 FLC393231:FLC393250 FUY393231:FUY393250 GEU393231:GEU393250 GOQ393231:GOQ393250 GYM393231:GYM393250 HII393231:HII393250 HSE393231:HSE393250 ICA393231:ICA393250 ILW393231:ILW393250 IVS393231:IVS393250 JFO393231:JFO393250 JPK393231:JPK393250 JZG393231:JZG393250 KJC393231:KJC393250 KSY393231:KSY393250 LCU393231:LCU393250 LMQ393231:LMQ393250 LWM393231:LWM393250 MGI393231:MGI393250 MQE393231:MQE393250 NAA393231:NAA393250 NJW393231:NJW393250 NTS393231:NTS393250 ODO393231:ODO393250 ONK393231:ONK393250 OXG393231:OXG393250 PHC393231:PHC393250 PQY393231:PQY393250 QAU393231:QAU393250 QKQ393231:QKQ393250 QUM393231:QUM393250 REI393231:REI393250 ROE393231:ROE393250 RYA393231:RYA393250 SHW393231:SHW393250 SRS393231:SRS393250 TBO393231:TBO393250 TLK393231:TLK393250 TVG393231:TVG393250 UFC393231:UFC393250 UOY393231:UOY393250 UYU393231:UYU393250 VIQ393231:VIQ393250 VSM393231:VSM393250 WCI393231:WCI393250 WME393231:WME393250 WWA393231:WWA393250 S458767:S458786 JO458767:JO458786 TK458767:TK458786 ADG458767:ADG458786 ANC458767:ANC458786 AWY458767:AWY458786 BGU458767:BGU458786 BQQ458767:BQQ458786 CAM458767:CAM458786 CKI458767:CKI458786 CUE458767:CUE458786 DEA458767:DEA458786 DNW458767:DNW458786 DXS458767:DXS458786 EHO458767:EHO458786 ERK458767:ERK458786 FBG458767:FBG458786 FLC458767:FLC458786 FUY458767:FUY458786 GEU458767:GEU458786 GOQ458767:GOQ458786 GYM458767:GYM458786 HII458767:HII458786 HSE458767:HSE458786 ICA458767:ICA458786 ILW458767:ILW458786 IVS458767:IVS458786 JFO458767:JFO458786 JPK458767:JPK458786 JZG458767:JZG458786 KJC458767:KJC458786 KSY458767:KSY458786 LCU458767:LCU458786 LMQ458767:LMQ458786 LWM458767:LWM458786 MGI458767:MGI458786 MQE458767:MQE458786 NAA458767:NAA458786 NJW458767:NJW458786 NTS458767:NTS458786 ODO458767:ODO458786 ONK458767:ONK458786 OXG458767:OXG458786 PHC458767:PHC458786 PQY458767:PQY458786 QAU458767:QAU458786 QKQ458767:QKQ458786 QUM458767:QUM458786 REI458767:REI458786 ROE458767:ROE458786 RYA458767:RYA458786 SHW458767:SHW458786 SRS458767:SRS458786 TBO458767:TBO458786 TLK458767:TLK458786 TVG458767:TVG458786 UFC458767:UFC458786 UOY458767:UOY458786 UYU458767:UYU458786 VIQ458767:VIQ458786 VSM458767:VSM458786 WCI458767:WCI458786 WME458767:WME458786 WWA458767:WWA458786 S524303:S524322 JO524303:JO524322 TK524303:TK524322 ADG524303:ADG524322 ANC524303:ANC524322 AWY524303:AWY524322 BGU524303:BGU524322 BQQ524303:BQQ524322 CAM524303:CAM524322 CKI524303:CKI524322 CUE524303:CUE524322 DEA524303:DEA524322 DNW524303:DNW524322 DXS524303:DXS524322 EHO524303:EHO524322 ERK524303:ERK524322 FBG524303:FBG524322 FLC524303:FLC524322 FUY524303:FUY524322 GEU524303:GEU524322 GOQ524303:GOQ524322 GYM524303:GYM524322 HII524303:HII524322 HSE524303:HSE524322 ICA524303:ICA524322 ILW524303:ILW524322 IVS524303:IVS524322 JFO524303:JFO524322 JPK524303:JPK524322 JZG524303:JZG524322 KJC524303:KJC524322 KSY524303:KSY524322 LCU524303:LCU524322 LMQ524303:LMQ524322 LWM524303:LWM524322 MGI524303:MGI524322 MQE524303:MQE524322 NAA524303:NAA524322 NJW524303:NJW524322 NTS524303:NTS524322 ODO524303:ODO524322 ONK524303:ONK524322 OXG524303:OXG524322 PHC524303:PHC524322 PQY524303:PQY524322 QAU524303:QAU524322 QKQ524303:QKQ524322 QUM524303:QUM524322 REI524303:REI524322 ROE524303:ROE524322 RYA524303:RYA524322 SHW524303:SHW524322 SRS524303:SRS524322 TBO524303:TBO524322 TLK524303:TLK524322 TVG524303:TVG524322 UFC524303:UFC524322 UOY524303:UOY524322 UYU524303:UYU524322 VIQ524303:VIQ524322 VSM524303:VSM524322 WCI524303:WCI524322 WME524303:WME524322 WWA524303:WWA524322 S589839:S589858 JO589839:JO589858 TK589839:TK589858 ADG589839:ADG589858 ANC589839:ANC589858 AWY589839:AWY589858 BGU589839:BGU589858 BQQ589839:BQQ589858 CAM589839:CAM589858 CKI589839:CKI589858 CUE589839:CUE589858 DEA589839:DEA589858 DNW589839:DNW589858 DXS589839:DXS589858 EHO589839:EHO589858 ERK589839:ERK589858 FBG589839:FBG589858 FLC589839:FLC589858 FUY589839:FUY589858 GEU589839:GEU589858 GOQ589839:GOQ589858 GYM589839:GYM589858 HII589839:HII589858 HSE589839:HSE589858 ICA589839:ICA589858 ILW589839:ILW589858 IVS589839:IVS589858 JFO589839:JFO589858 JPK589839:JPK589858 JZG589839:JZG589858 KJC589839:KJC589858 KSY589839:KSY589858 LCU589839:LCU589858 LMQ589839:LMQ589858 LWM589839:LWM589858 MGI589839:MGI589858 MQE589839:MQE589858 NAA589839:NAA589858 NJW589839:NJW589858 NTS589839:NTS589858 ODO589839:ODO589858 ONK589839:ONK589858 OXG589839:OXG589858 PHC589839:PHC589858 PQY589839:PQY589858 QAU589839:QAU589858 QKQ589839:QKQ589858 QUM589839:QUM589858 REI589839:REI589858 ROE589839:ROE589858 RYA589839:RYA589858 SHW589839:SHW589858 SRS589839:SRS589858 TBO589839:TBO589858 TLK589839:TLK589858 TVG589839:TVG589858 UFC589839:UFC589858 UOY589839:UOY589858 UYU589839:UYU589858 VIQ589839:VIQ589858 VSM589839:VSM589858 WCI589839:WCI589858 WME589839:WME589858 WWA589839:WWA589858 S655375:S655394 JO655375:JO655394 TK655375:TK655394 ADG655375:ADG655394 ANC655375:ANC655394 AWY655375:AWY655394 BGU655375:BGU655394 BQQ655375:BQQ655394 CAM655375:CAM655394 CKI655375:CKI655394 CUE655375:CUE655394 DEA655375:DEA655394 DNW655375:DNW655394 DXS655375:DXS655394 EHO655375:EHO655394 ERK655375:ERK655394 FBG655375:FBG655394 FLC655375:FLC655394 FUY655375:FUY655394 GEU655375:GEU655394 GOQ655375:GOQ655394 GYM655375:GYM655394 HII655375:HII655394 HSE655375:HSE655394 ICA655375:ICA655394 ILW655375:ILW655394 IVS655375:IVS655394 JFO655375:JFO655394 JPK655375:JPK655394 JZG655375:JZG655394 KJC655375:KJC655394 KSY655375:KSY655394 LCU655375:LCU655394 LMQ655375:LMQ655394 LWM655375:LWM655394 MGI655375:MGI655394 MQE655375:MQE655394 NAA655375:NAA655394 NJW655375:NJW655394 NTS655375:NTS655394 ODO655375:ODO655394 ONK655375:ONK655394 OXG655375:OXG655394 PHC655375:PHC655394 PQY655375:PQY655394 QAU655375:QAU655394 QKQ655375:QKQ655394 QUM655375:QUM655394 REI655375:REI655394 ROE655375:ROE655394 RYA655375:RYA655394 SHW655375:SHW655394 SRS655375:SRS655394 TBO655375:TBO655394 TLK655375:TLK655394 TVG655375:TVG655394 UFC655375:UFC655394 UOY655375:UOY655394 UYU655375:UYU655394 VIQ655375:VIQ655394 VSM655375:VSM655394 WCI655375:WCI655394 WME655375:WME655394 WWA655375:WWA655394 S720911:S720930 JO720911:JO720930 TK720911:TK720930 ADG720911:ADG720930 ANC720911:ANC720930 AWY720911:AWY720930 BGU720911:BGU720930 BQQ720911:BQQ720930 CAM720911:CAM720930 CKI720911:CKI720930 CUE720911:CUE720930 DEA720911:DEA720930 DNW720911:DNW720930 DXS720911:DXS720930 EHO720911:EHO720930 ERK720911:ERK720930 FBG720911:FBG720930 FLC720911:FLC720930 FUY720911:FUY720930 GEU720911:GEU720930 GOQ720911:GOQ720930 GYM720911:GYM720930 HII720911:HII720930 HSE720911:HSE720930 ICA720911:ICA720930 ILW720911:ILW720930 IVS720911:IVS720930 JFO720911:JFO720930 JPK720911:JPK720930 JZG720911:JZG720930 KJC720911:KJC720930 KSY720911:KSY720930 LCU720911:LCU720930 LMQ720911:LMQ720930 LWM720911:LWM720930 MGI720911:MGI720930 MQE720911:MQE720930 NAA720911:NAA720930 NJW720911:NJW720930 NTS720911:NTS720930 ODO720911:ODO720930 ONK720911:ONK720930 OXG720911:OXG720930 PHC720911:PHC720930 PQY720911:PQY720930 QAU720911:QAU720930 QKQ720911:QKQ720930 QUM720911:QUM720930 REI720911:REI720930 ROE720911:ROE720930 RYA720911:RYA720930 SHW720911:SHW720930 SRS720911:SRS720930 TBO720911:TBO720930 TLK720911:TLK720930 TVG720911:TVG720930 UFC720911:UFC720930 UOY720911:UOY720930 UYU720911:UYU720930 VIQ720911:VIQ720930 VSM720911:VSM720930 WCI720911:WCI720930 WME720911:WME720930 WWA720911:WWA720930 S786447:S786466 JO786447:JO786466 TK786447:TK786466 ADG786447:ADG786466 ANC786447:ANC786466 AWY786447:AWY786466 BGU786447:BGU786466 BQQ786447:BQQ786466 CAM786447:CAM786466 CKI786447:CKI786466 CUE786447:CUE786466 DEA786447:DEA786466 DNW786447:DNW786466 DXS786447:DXS786466 EHO786447:EHO786466 ERK786447:ERK786466 FBG786447:FBG786466 FLC786447:FLC786466 FUY786447:FUY786466 GEU786447:GEU786466 GOQ786447:GOQ786466 GYM786447:GYM786466 HII786447:HII786466 HSE786447:HSE786466 ICA786447:ICA786466 ILW786447:ILW786466 IVS786447:IVS786466 JFO786447:JFO786466 JPK786447:JPK786466 JZG786447:JZG786466 KJC786447:KJC786466 KSY786447:KSY786466 LCU786447:LCU786466 LMQ786447:LMQ786466 LWM786447:LWM786466 MGI786447:MGI786466 MQE786447:MQE786466 NAA786447:NAA786466 NJW786447:NJW786466 NTS786447:NTS786466 ODO786447:ODO786466 ONK786447:ONK786466 OXG786447:OXG786466 PHC786447:PHC786466 PQY786447:PQY786466 QAU786447:QAU786466 QKQ786447:QKQ786466 QUM786447:QUM786466 REI786447:REI786466 ROE786447:ROE786466 RYA786447:RYA786466 SHW786447:SHW786466 SRS786447:SRS786466 TBO786447:TBO786466 TLK786447:TLK786466 TVG786447:TVG786466 UFC786447:UFC786466 UOY786447:UOY786466 UYU786447:UYU786466 VIQ786447:VIQ786466 VSM786447:VSM786466 WCI786447:WCI786466 WME786447:WME786466 WWA786447:WWA786466 S851983:S852002 JO851983:JO852002 TK851983:TK852002 ADG851983:ADG852002 ANC851983:ANC852002 AWY851983:AWY852002 BGU851983:BGU852002 BQQ851983:BQQ852002 CAM851983:CAM852002 CKI851983:CKI852002 CUE851983:CUE852002 DEA851983:DEA852002 DNW851983:DNW852002 DXS851983:DXS852002 EHO851983:EHO852002 ERK851983:ERK852002 FBG851983:FBG852002 FLC851983:FLC852002 FUY851983:FUY852002 GEU851983:GEU852002 GOQ851983:GOQ852002 GYM851983:GYM852002 HII851983:HII852002 HSE851983:HSE852002 ICA851983:ICA852002 ILW851983:ILW852002 IVS851983:IVS852002 JFO851983:JFO852002 JPK851983:JPK852002 JZG851983:JZG852002 KJC851983:KJC852002 KSY851983:KSY852002 LCU851983:LCU852002 LMQ851983:LMQ852002 LWM851983:LWM852002 MGI851983:MGI852002 MQE851983:MQE852002 NAA851983:NAA852002 NJW851983:NJW852002 NTS851983:NTS852002 ODO851983:ODO852002 ONK851983:ONK852002 OXG851983:OXG852002 PHC851983:PHC852002 PQY851983:PQY852002 QAU851983:QAU852002 QKQ851983:QKQ852002 QUM851983:QUM852002 REI851983:REI852002 ROE851983:ROE852002 RYA851983:RYA852002 SHW851983:SHW852002 SRS851983:SRS852002 TBO851983:TBO852002 TLK851983:TLK852002 TVG851983:TVG852002 UFC851983:UFC852002 UOY851983:UOY852002 UYU851983:UYU852002 VIQ851983:VIQ852002 VSM851983:VSM852002 WCI851983:WCI852002 WME851983:WME852002 WWA851983:WWA852002 S917519:S917538 JO917519:JO917538 TK917519:TK917538 ADG917519:ADG917538 ANC917519:ANC917538 AWY917519:AWY917538 BGU917519:BGU917538 BQQ917519:BQQ917538 CAM917519:CAM917538 CKI917519:CKI917538 CUE917519:CUE917538 DEA917519:DEA917538 DNW917519:DNW917538 DXS917519:DXS917538 EHO917519:EHO917538 ERK917519:ERK917538 FBG917519:FBG917538 FLC917519:FLC917538 FUY917519:FUY917538 GEU917519:GEU917538 GOQ917519:GOQ917538 GYM917519:GYM917538 HII917519:HII917538 HSE917519:HSE917538 ICA917519:ICA917538 ILW917519:ILW917538 IVS917519:IVS917538 JFO917519:JFO917538 JPK917519:JPK917538 JZG917519:JZG917538 KJC917519:KJC917538 KSY917519:KSY917538 LCU917519:LCU917538 LMQ917519:LMQ917538 LWM917519:LWM917538 MGI917519:MGI917538 MQE917519:MQE917538 NAA917519:NAA917538 NJW917519:NJW917538 NTS917519:NTS917538 ODO917519:ODO917538 ONK917519:ONK917538 OXG917519:OXG917538 PHC917519:PHC917538 PQY917519:PQY917538 QAU917519:QAU917538 QKQ917519:QKQ917538 QUM917519:QUM917538 REI917519:REI917538 ROE917519:ROE917538 RYA917519:RYA917538 SHW917519:SHW917538 SRS917519:SRS917538 TBO917519:TBO917538 TLK917519:TLK917538 TVG917519:TVG917538 UFC917519:UFC917538 UOY917519:UOY917538 UYU917519:UYU917538 VIQ917519:VIQ917538 VSM917519:VSM917538 WCI917519:WCI917538 WME917519:WME917538 WWA917519:WWA917538 S983055:S983074 JO983055:JO983074 TK983055:TK983074 ADG983055:ADG983074 ANC983055:ANC983074 AWY983055:AWY983074 BGU983055:BGU983074 BQQ983055:BQQ983074 CAM983055:CAM983074 CKI983055:CKI983074 CUE983055:CUE983074 DEA983055:DEA983074 DNW983055:DNW983074 DXS983055:DXS983074 EHO983055:EHO983074 ERK983055:ERK983074 FBG983055:FBG983074 FLC983055:FLC983074 FUY983055:FUY983074 GEU983055:GEU983074 GOQ983055:GOQ983074 GYM983055:GYM983074 HII983055:HII983074 HSE983055:HSE983074 ICA983055:ICA983074 ILW983055:ILW983074 IVS983055:IVS983074 JFO983055:JFO983074 JPK983055:JPK983074 JZG983055:JZG983074 KJC983055:KJC983074 KSY983055:KSY983074 LCU983055:LCU983074 LMQ983055:LMQ983074 LWM983055:LWM983074 MGI983055:MGI983074 MQE983055:MQE983074 NAA983055:NAA983074 NJW983055:NJW983074 NTS983055:NTS983074 ODO983055:ODO983074 ONK983055:ONK983074 OXG983055:OXG983074 PHC983055:PHC983074 PQY983055:PQY983074 QAU983055:QAU983074 QKQ983055:QKQ983074 QUM983055:QUM983074 REI983055:REI983074 ROE983055:ROE983074 RYA983055:RYA983074 SHW983055:SHW983074 SRS983055:SRS983074 TBO983055:TBO983074 TLK983055:TLK983074 TVG983055:TVG983074 UFC983055:UFC983074 UOY983055:UOY983074 UYU983055:UYU983074 VIQ983055:VIQ983074 VSM983055:VSM983074 WCI983055:WCI983074 WME983055:WME983074 WWA983055:WWA983074">
      <formula1>$BM$16:$BM$33</formula1>
    </dataValidation>
    <dataValidation type="list" allowBlank="1" showInputMessage="1" showErrorMessage="1" sqref="AM15:AM34 KI15:KI34 UE15:UE34 AEA15:AEA34 ANW15:ANW34 AXS15:AXS34 BHO15:BHO34 BRK15:BRK34 CBG15:CBG34 CLC15:CLC34 CUY15:CUY34 DEU15:DEU34 DOQ15:DOQ34 DYM15:DYM34 EII15:EII34 ESE15:ESE34 FCA15:FCA34 FLW15:FLW34 FVS15:FVS34 GFO15:GFO34 GPK15:GPK34 GZG15:GZG34 HJC15:HJC34 HSY15:HSY34 ICU15:ICU34 IMQ15:IMQ34 IWM15:IWM34 JGI15:JGI34 JQE15:JQE34 KAA15:KAA34 KJW15:KJW34 KTS15:KTS34 LDO15:LDO34 LNK15:LNK34 LXG15:LXG34 MHC15:MHC34 MQY15:MQY34 NAU15:NAU34 NKQ15:NKQ34 NUM15:NUM34 OEI15:OEI34 OOE15:OOE34 OYA15:OYA34 PHW15:PHW34 PRS15:PRS34 QBO15:QBO34 QLK15:QLK34 QVG15:QVG34 RFC15:RFC34 ROY15:ROY34 RYU15:RYU34 SIQ15:SIQ34 SSM15:SSM34 TCI15:TCI34 TME15:TME34 TWA15:TWA34 UFW15:UFW34 UPS15:UPS34 UZO15:UZO34 VJK15:VJK34 VTG15:VTG34 WDC15:WDC34 WMY15:WMY34 WWU15:WWU34 AM65551:AM65570 KI65551:KI65570 UE65551:UE65570 AEA65551:AEA65570 ANW65551:ANW65570 AXS65551:AXS65570 BHO65551:BHO65570 BRK65551:BRK65570 CBG65551:CBG65570 CLC65551:CLC65570 CUY65551:CUY65570 DEU65551:DEU65570 DOQ65551:DOQ65570 DYM65551:DYM65570 EII65551:EII65570 ESE65551:ESE65570 FCA65551:FCA65570 FLW65551:FLW65570 FVS65551:FVS65570 GFO65551:GFO65570 GPK65551:GPK65570 GZG65551:GZG65570 HJC65551:HJC65570 HSY65551:HSY65570 ICU65551:ICU65570 IMQ65551:IMQ65570 IWM65551:IWM65570 JGI65551:JGI65570 JQE65551:JQE65570 KAA65551:KAA65570 KJW65551:KJW65570 KTS65551:KTS65570 LDO65551:LDO65570 LNK65551:LNK65570 LXG65551:LXG65570 MHC65551:MHC65570 MQY65551:MQY65570 NAU65551:NAU65570 NKQ65551:NKQ65570 NUM65551:NUM65570 OEI65551:OEI65570 OOE65551:OOE65570 OYA65551:OYA65570 PHW65551:PHW65570 PRS65551:PRS65570 QBO65551:QBO65570 QLK65551:QLK65570 QVG65551:QVG65570 RFC65551:RFC65570 ROY65551:ROY65570 RYU65551:RYU65570 SIQ65551:SIQ65570 SSM65551:SSM65570 TCI65551:TCI65570 TME65551:TME65570 TWA65551:TWA65570 UFW65551:UFW65570 UPS65551:UPS65570 UZO65551:UZO65570 VJK65551:VJK65570 VTG65551:VTG65570 WDC65551:WDC65570 WMY65551:WMY65570 WWU65551:WWU65570 AM131087:AM131106 KI131087:KI131106 UE131087:UE131106 AEA131087:AEA131106 ANW131087:ANW131106 AXS131087:AXS131106 BHO131087:BHO131106 BRK131087:BRK131106 CBG131087:CBG131106 CLC131087:CLC131106 CUY131087:CUY131106 DEU131087:DEU131106 DOQ131087:DOQ131106 DYM131087:DYM131106 EII131087:EII131106 ESE131087:ESE131106 FCA131087:FCA131106 FLW131087:FLW131106 FVS131087:FVS131106 GFO131087:GFO131106 GPK131087:GPK131106 GZG131087:GZG131106 HJC131087:HJC131106 HSY131087:HSY131106 ICU131087:ICU131106 IMQ131087:IMQ131106 IWM131087:IWM131106 JGI131087:JGI131106 JQE131087:JQE131106 KAA131087:KAA131106 KJW131087:KJW131106 KTS131087:KTS131106 LDO131087:LDO131106 LNK131087:LNK131106 LXG131087:LXG131106 MHC131087:MHC131106 MQY131087:MQY131106 NAU131087:NAU131106 NKQ131087:NKQ131106 NUM131087:NUM131106 OEI131087:OEI131106 OOE131087:OOE131106 OYA131087:OYA131106 PHW131087:PHW131106 PRS131087:PRS131106 QBO131087:QBO131106 QLK131087:QLK131106 QVG131087:QVG131106 RFC131087:RFC131106 ROY131087:ROY131106 RYU131087:RYU131106 SIQ131087:SIQ131106 SSM131087:SSM131106 TCI131087:TCI131106 TME131087:TME131106 TWA131087:TWA131106 UFW131087:UFW131106 UPS131087:UPS131106 UZO131087:UZO131106 VJK131087:VJK131106 VTG131087:VTG131106 WDC131087:WDC131106 WMY131087:WMY131106 WWU131087:WWU131106 AM196623:AM196642 KI196623:KI196642 UE196623:UE196642 AEA196623:AEA196642 ANW196623:ANW196642 AXS196623:AXS196642 BHO196623:BHO196642 BRK196623:BRK196642 CBG196623:CBG196642 CLC196623:CLC196642 CUY196623:CUY196642 DEU196623:DEU196642 DOQ196623:DOQ196642 DYM196623:DYM196642 EII196623:EII196642 ESE196623:ESE196642 FCA196623:FCA196642 FLW196623:FLW196642 FVS196623:FVS196642 GFO196623:GFO196642 GPK196623:GPK196642 GZG196623:GZG196642 HJC196623:HJC196642 HSY196623:HSY196642 ICU196623:ICU196642 IMQ196623:IMQ196642 IWM196623:IWM196642 JGI196623:JGI196642 JQE196623:JQE196642 KAA196623:KAA196642 KJW196623:KJW196642 KTS196623:KTS196642 LDO196623:LDO196642 LNK196623:LNK196642 LXG196623:LXG196642 MHC196623:MHC196642 MQY196623:MQY196642 NAU196623:NAU196642 NKQ196623:NKQ196642 NUM196623:NUM196642 OEI196623:OEI196642 OOE196623:OOE196642 OYA196623:OYA196642 PHW196623:PHW196642 PRS196623:PRS196642 QBO196623:QBO196642 QLK196623:QLK196642 QVG196623:QVG196642 RFC196623:RFC196642 ROY196623:ROY196642 RYU196623:RYU196642 SIQ196623:SIQ196642 SSM196623:SSM196642 TCI196623:TCI196642 TME196623:TME196642 TWA196623:TWA196642 UFW196623:UFW196642 UPS196623:UPS196642 UZO196623:UZO196642 VJK196623:VJK196642 VTG196623:VTG196642 WDC196623:WDC196642 WMY196623:WMY196642 WWU196623:WWU196642 AM262159:AM262178 KI262159:KI262178 UE262159:UE262178 AEA262159:AEA262178 ANW262159:ANW262178 AXS262159:AXS262178 BHO262159:BHO262178 BRK262159:BRK262178 CBG262159:CBG262178 CLC262159:CLC262178 CUY262159:CUY262178 DEU262159:DEU262178 DOQ262159:DOQ262178 DYM262159:DYM262178 EII262159:EII262178 ESE262159:ESE262178 FCA262159:FCA262178 FLW262159:FLW262178 FVS262159:FVS262178 GFO262159:GFO262178 GPK262159:GPK262178 GZG262159:GZG262178 HJC262159:HJC262178 HSY262159:HSY262178 ICU262159:ICU262178 IMQ262159:IMQ262178 IWM262159:IWM262178 JGI262159:JGI262178 JQE262159:JQE262178 KAA262159:KAA262178 KJW262159:KJW262178 KTS262159:KTS262178 LDO262159:LDO262178 LNK262159:LNK262178 LXG262159:LXG262178 MHC262159:MHC262178 MQY262159:MQY262178 NAU262159:NAU262178 NKQ262159:NKQ262178 NUM262159:NUM262178 OEI262159:OEI262178 OOE262159:OOE262178 OYA262159:OYA262178 PHW262159:PHW262178 PRS262159:PRS262178 QBO262159:QBO262178 QLK262159:QLK262178 QVG262159:QVG262178 RFC262159:RFC262178 ROY262159:ROY262178 RYU262159:RYU262178 SIQ262159:SIQ262178 SSM262159:SSM262178 TCI262159:TCI262178 TME262159:TME262178 TWA262159:TWA262178 UFW262159:UFW262178 UPS262159:UPS262178 UZO262159:UZO262178 VJK262159:VJK262178 VTG262159:VTG262178 WDC262159:WDC262178 WMY262159:WMY262178 WWU262159:WWU262178 AM327695:AM327714 KI327695:KI327714 UE327695:UE327714 AEA327695:AEA327714 ANW327695:ANW327714 AXS327695:AXS327714 BHO327695:BHO327714 BRK327695:BRK327714 CBG327695:CBG327714 CLC327695:CLC327714 CUY327695:CUY327714 DEU327695:DEU327714 DOQ327695:DOQ327714 DYM327695:DYM327714 EII327695:EII327714 ESE327695:ESE327714 FCA327695:FCA327714 FLW327695:FLW327714 FVS327695:FVS327714 GFO327695:GFO327714 GPK327695:GPK327714 GZG327695:GZG327714 HJC327695:HJC327714 HSY327695:HSY327714 ICU327695:ICU327714 IMQ327695:IMQ327714 IWM327695:IWM327714 JGI327695:JGI327714 JQE327695:JQE327714 KAA327695:KAA327714 KJW327695:KJW327714 KTS327695:KTS327714 LDO327695:LDO327714 LNK327695:LNK327714 LXG327695:LXG327714 MHC327695:MHC327714 MQY327695:MQY327714 NAU327695:NAU327714 NKQ327695:NKQ327714 NUM327695:NUM327714 OEI327695:OEI327714 OOE327695:OOE327714 OYA327695:OYA327714 PHW327695:PHW327714 PRS327695:PRS327714 QBO327695:QBO327714 QLK327695:QLK327714 QVG327695:QVG327714 RFC327695:RFC327714 ROY327695:ROY327714 RYU327695:RYU327714 SIQ327695:SIQ327714 SSM327695:SSM327714 TCI327695:TCI327714 TME327695:TME327714 TWA327695:TWA327714 UFW327695:UFW327714 UPS327695:UPS327714 UZO327695:UZO327714 VJK327695:VJK327714 VTG327695:VTG327714 WDC327695:WDC327714 WMY327695:WMY327714 WWU327695:WWU327714 AM393231:AM393250 KI393231:KI393250 UE393231:UE393250 AEA393231:AEA393250 ANW393231:ANW393250 AXS393231:AXS393250 BHO393231:BHO393250 BRK393231:BRK393250 CBG393231:CBG393250 CLC393231:CLC393250 CUY393231:CUY393250 DEU393231:DEU393250 DOQ393231:DOQ393250 DYM393231:DYM393250 EII393231:EII393250 ESE393231:ESE393250 FCA393231:FCA393250 FLW393231:FLW393250 FVS393231:FVS393250 GFO393231:GFO393250 GPK393231:GPK393250 GZG393231:GZG393250 HJC393231:HJC393250 HSY393231:HSY393250 ICU393231:ICU393250 IMQ393231:IMQ393250 IWM393231:IWM393250 JGI393231:JGI393250 JQE393231:JQE393250 KAA393231:KAA393250 KJW393231:KJW393250 KTS393231:KTS393250 LDO393231:LDO393250 LNK393231:LNK393250 LXG393231:LXG393250 MHC393231:MHC393250 MQY393231:MQY393250 NAU393231:NAU393250 NKQ393231:NKQ393250 NUM393231:NUM393250 OEI393231:OEI393250 OOE393231:OOE393250 OYA393231:OYA393250 PHW393231:PHW393250 PRS393231:PRS393250 QBO393231:QBO393250 QLK393231:QLK393250 QVG393231:QVG393250 RFC393231:RFC393250 ROY393231:ROY393250 RYU393231:RYU393250 SIQ393231:SIQ393250 SSM393231:SSM393250 TCI393231:TCI393250 TME393231:TME393250 TWA393231:TWA393250 UFW393231:UFW393250 UPS393231:UPS393250 UZO393231:UZO393250 VJK393231:VJK393250 VTG393231:VTG393250 WDC393231:WDC393250 WMY393231:WMY393250 WWU393231:WWU393250 AM458767:AM458786 KI458767:KI458786 UE458767:UE458786 AEA458767:AEA458786 ANW458767:ANW458786 AXS458767:AXS458786 BHO458767:BHO458786 BRK458767:BRK458786 CBG458767:CBG458786 CLC458767:CLC458786 CUY458767:CUY458786 DEU458767:DEU458786 DOQ458767:DOQ458786 DYM458767:DYM458786 EII458767:EII458786 ESE458767:ESE458786 FCA458767:FCA458786 FLW458767:FLW458786 FVS458767:FVS458786 GFO458767:GFO458786 GPK458767:GPK458786 GZG458767:GZG458786 HJC458767:HJC458786 HSY458767:HSY458786 ICU458767:ICU458786 IMQ458767:IMQ458786 IWM458767:IWM458786 JGI458767:JGI458786 JQE458767:JQE458786 KAA458767:KAA458786 KJW458767:KJW458786 KTS458767:KTS458786 LDO458767:LDO458786 LNK458767:LNK458786 LXG458767:LXG458786 MHC458767:MHC458786 MQY458767:MQY458786 NAU458767:NAU458786 NKQ458767:NKQ458786 NUM458767:NUM458786 OEI458767:OEI458786 OOE458767:OOE458786 OYA458767:OYA458786 PHW458767:PHW458786 PRS458767:PRS458786 QBO458767:QBO458786 QLK458767:QLK458786 QVG458767:QVG458786 RFC458767:RFC458786 ROY458767:ROY458786 RYU458767:RYU458786 SIQ458767:SIQ458786 SSM458767:SSM458786 TCI458767:TCI458786 TME458767:TME458786 TWA458767:TWA458786 UFW458767:UFW458786 UPS458767:UPS458786 UZO458767:UZO458786 VJK458767:VJK458786 VTG458767:VTG458786 WDC458767:WDC458786 WMY458767:WMY458786 WWU458767:WWU458786 AM524303:AM524322 KI524303:KI524322 UE524303:UE524322 AEA524303:AEA524322 ANW524303:ANW524322 AXS524303:AXS524322 BHO524303:BHO524322 BRK524303:BRK524322 CBG524303:CBG524322 CLC524303:CLC524322 CUY524303:CUY524322 DEU524303:DEU524322 DOQ524303:DOQ524322 DYM524303:DYM524322 EII524303:EII524322 ESE524303:ESE524322 FCA524303:FCA524322 FLW524303:FLW524322 FVS524303:FVS524322 GFO524303:GFO524322 GPK524303:GPK524322 GZG524303:GZG524322 HJC524303:HJC524322 HSY524303:HSY524322 ICU524303:ICU524322 IMQ524303:IMQ524322 IWM524303:IWM524322 JGI524303:JGI524322 JQE524303:JQE524322 KAA524303:KAA524322 KJW524303:KJW524322 KTS524303:KTS524322 LDO524303:LDO524322 LNK524303:LNK524322 LXG524303:LXG524322 MHC524303:MHC524322 MQY524303:MQY524322 NAU524303:NAU524322 NKQ524303:NKQ524322 NUM524303:NUM524322 OEI524303:OEI524322 OOE524303:OOE524322 OYA524303:OYA524322 PHW524303:PHW524322 PRS524303:PRS524322 QBO524303:QBO524322 QLK524303:QLK524322 QVG524303:QVG524322 RFC524303:RFC524322 ROY524303:ROY524322 RYU524303:RYU524322 SIQ524303:SIQ524322 SSM524303:SSM524322 TCI524303:TCI524322 TME524303:TME524322 TWA524303:TWA524322 UFW524303:UFW524322 UPS524303:UPS524322 UZO524303:UZO524322 VJK524303:VJK524322 VTG524303:VTG524322 WDC524303:WDC524322 WMY524303:WMY524322 WWU524303:WWU524322 AM589839:AM589858 KI589839:KI589858 UE589839:UE589858 AEA589839:AEA589858 ANW589839:ANW589858 AXS589839:AXS589858 BHO589839:BHO589858 BRK589839:BRK589858 CBG589839:CBG589858 CLC589839:CLC589858 CUY589839:CUY589858 DEU589839:DEU589858 DOQ589839:DOQ589858 DYM589839:DYM589858 EII589839:EII589858 ESE589839:ESE589858 FCA589839:FCA589858 FLW589839:FLW589858 FVS589839:FVS589858 GFO589839:GFO589858 GPK589839:GPK589858 GZG589839:GZG589858 HJC589839:HJC589858 HSY589839:HSY589858 ICU589839:ICU589858 IMQ589839:IMQ589858 IWM589839:IWM589858 JGI589839:JGI589858 JQE589839:JQE589858 KAA589839:KAA589858 KJW589839:KJW589858 KTS589839:KTS589858 LDO589839:LDO589858 LNK589839:LNK589858 LXG589839:LXG589858 MHC589839:MHC589858 MQY589839:MQY589858 NAU589839:NAU589858 NKQ589839:NKQ589858 NUM589839:NUM589858 OEI589839:OEI589858 OOE589839:OOE589858 OYA589839:OYA589858 PHW589839:PHW589858 PRS589839:PRS589858 QBO589839:QBO589858 QLK589839:QLK589858 QVG589839:QVG589858 RFC589839:RFC589858 ROY589839:ROY589858 RYU589839:RYU589858 SIQ589839:SIQ589858 SSM589839:SSM589858 TCI589839:TCI589858 TME589839:TME589858 TWA589839:TWA589858 UFW589839:UFW589858 UPS589839:UPS589858 UZO589839:UZO589858 VJK589839:VJK589858 VTG589839:VTG589858 WDC589839:WDC589858 WMY589839:WMY589858 WWU589839:WWU589858 AM655375:AM655394 KI655375:KI655394 UE655375:UE655394 AEA655375:AEA655394 ANW655375:ANW655394 AXS655375:AXS655394 BHO655375:BHO655394 BRK655375:BRK655394 CBG655375:CBG655394 CLC655375:CLC655394 CUY655375:CUY655394 DEU655375:DEU655394 DOQ655375:DOQ655394 DYM655375:DYM655394 EII655375:EII655394 ESE655375:ESE655394 FCA655375:FCA655394 FLW655375:FLW655394 FVS655375:FVS655394 GFO655375:GFO655394 GPK655375:GPK655394 GZG655375:GZG655394 HJC655375:HJC655394 HSY655375:HSY655394 ICU655375:ICU655394 IMQ655375:IMQ655394 IWM655375:IWM655394 JGI655375:JGI655394 JQE655375:JQE655394 KAA655375:KAA655394 KJW655375:KJW655394 KTS655375:KTS655394 LDO655375:LDO655394 LNK655375:LNK655394 LXG655375:LXG655394 MHC655375:MHC655394 MQY655375:MQY655394 NAU655375:NAU655394 NKQ655375:NKQ655394 NUM655375:NUM655394 OEI655375:OEI655394 OOE655375:OOE655394 OYA655375:OYA655394 PHW655375:PHW655394 PRS655375:PRS655394 QBO655375:QBO655394 QLK655375:QLK655394 QVG655375:QVG655394 RFC655375:RFC655394 ROY655375:ROY655394 RYU655375:RYU655394 SIQ655375:SIQ655394 SSM655375:SSM655394 TCI655375:TCI655394 TME655375:TME655394 TWA655375:TWA655394 UFW655375:UFW655394 UPS655375:UPS655394 UZO655375:UZO655394 VJK655375:VJK655394 VTG655375:VTG655394 WDC655375:WDC655394 WMY655375:WMY655394 WWU655375:WWU655394 AM720911:AM720930 KI720911:KI720930 UE720911:UE720930 AEA720911:AEA720930 ANW720911:ANW720930 AXS720911:AXS720930 BHO720911:BHO720930 BRK720911:BRK720930 CBG720911:CBG720930 CLC720911:CLC720930 CUY720911:CUY720930 DEU720911:DEU720930 DOQ720911:DOQ720930 DYM720911:DYM720930 EII720911:EII720930 ESE720911:ESE720930 FCA720911:FCA720930 FLW720911:FLW720930 FVS720911:FVS720930 GFO720911:GFO720930 GPK720911:GPK720930 GZG720911:GZG720930 HJC720911:HJC720930 HSY720911:HSY720930 ICU720911:ICU720930 IMQ720911:IMQ720930 IWM720911:IWM720930 JGI720911:JGI720930 JQE720911:JQE720930 KAA720911:KAA720930 KJW720911:KJW720930 KTS720911:KTS720930 LDO720911:LDO720930 LNK720911:LNK720930 LXG720911:LXG720930 MHC720911:MHC720930 MQY720911:MQY720930 NAU720911:NAU720930 NKQ720911:NKQ720930 NUM720911:NUM720930 OEI720911:OEI720930 OOE720911:OOE720930 OYA720911:OYA720930 PHW720911:PHW720930 PRS720911:PRS720930 QBO720911:QBO720930 QLK720911:QLK720930 QVG720911:QVG720930 RFC720911:RFC720930 ROY720911:ROY720930 RYU720911:RYU720930 SIQ720911:SIQ720930 SSM720911:SSM720930 TCI720911:TCI720930 TME720911:TME720930 TWA720911:TWA720930 UFW720911:UFW720930 UPS720911:UPS720930 UZO720911:UZO720930 VJK720911:VJK720930 VTG720911:VTG720930 WDC720911:WDC720930 WMY720911:WMY720930 WWU720911:WWU720930 AM786447:AM786466 KI786447:KI786466 UE786447:UE786466 AEA786447:AEA786466 ANW786447:ANW786466 AXS786447:AXS786466 BHO786447:BHO786466 BRK786447:BRK786466 CBG786447:CBG786466 CLC786447:CLC786466 CUY786447:CUY786466 DEU786447:DEU786466 DOQ786447:DOQ786466 DYM786447:DYM786466 EII786447:EII786466 ESE786447:ESE786466 FCA786447:FCA786466 FLW786447:FLW786466 FVS786447:FVS786466 GFO786447:GFO786466 GPK786447:GPK786466 GZG786447:GZG786466 HJC786447:HJC786466 HSY786447:HSY786466 ICU786447:ICU786466 IMQ786447:IMQ786466 IWM786447:IWM786466 JGI786447:JGI786466 JQE786447:JQE786466 KAA786447:KAA786466 KJW786447:KJW786466 KTS786447:KTS786466 LDO786447:LDO786466 LNK786447:LNK786466 LXG786447:LXG786466 MHC786447:MHC786466 MQY786447:MQY786466 NAU786447:NAU786466 NKQ786447:NKQ786466 NUM786447:NUM786466 OEI786447:OEI786466 OOE786447:OOE786466 OYA786447:OYA786466 PHW786447:PHW786466 PRS786447:PRS786466 QBO786447:QBO786466 QLK786447:QLK786466 QVG786447:QVG786466 RFC786447:RFC786466 ROY786447:ROY786466 RYU786447:RYU786466 SIQ786447:SIQ786466 SSM786447:SSM786466 TCI786447:TCI786466 TME786447:TME786466 TWA786447:TWA786466 UFW786447:UFW786466 UPS786447:UPS786466 UZO786447:UZO786466 VJK786447:VJK786466 VTG786447:VTG786466 WDC786447:WDC786466 WMY786447:WMY786466 WWU786447:WWU786466 AM851983:AM852002 KI851983:KI852002 UE851983:UE852002 AEA851983:AEA852002 ANW851983:ANW852002 AXS851983:AXS852002 BHO851983:BHO852002 BRK851983:BRK852002 CBG851983:CBG852002 CLC851983:CLC852002 CUY851983:CUY852002 DEU851983:DEU852002 DOQ851983:DOQ852002 DYM851983:DYM852002 EII851983:EII852002 ESE851983:ESE852002 FCA851983:FCA852002 FLW851983:FLW852002 FVS851983:FVS852002 GFO851983:GFO852002 GPK851983:GPK852002 GZG851983:GZG852002 HJC851983:HJC852002 HSY851983:HSY852002 ICU851983:ICU852002 IMQ851983:IMQ852002 IWM851983:IWM852002 JGI851983:JGI852002 JQE851983:JQE852002 KAA851983:KAA852002 KJW851983:KJW852002 KTS851983:KTS852002 LDO851983:LDO852002 LNK851983:LNK852002 LXG851983:LXG852002 MHC851983:MHC852002 MQY851983:MQY852002 NAU851983:NAU852002 NKQ851983:NKQ852002 NUM851983:NUM852002 OEI851983:OEI852002 OOE851983:OOE852002 OYA851983:OYA852002 PHW851983:PHW852002 PRS851983:PRS852002 QBO851983:QBO852002 QLK851983:QLK852002 QVG851983:QVG852002 RFC851983:RFC852002 ROY851983:ROY852002 RYU851983:RYU852002 SIQ851983:SIQ852002 SSM851983:SSM852002 TCI851983:TCI852002 TME851983:TME852002 TWA851983:TWA852002 UFW851983:UFW852002 UPS851983:UPS852002 UZO851983:UZO852002 VJK851983:VJK852002 VTG851983:VTG852002 WDC851983:WDC852002 WMY851983:WMY852002 WWU851983:WWU852002 AM917519:AM917538 KI917519:KI917538 UE917519:UE917538 AEA917519:AEA917538 ANW917519:ANW917538 AXS917519:AXS917538 BHO917519:BHO917538 BRK917519:BRK917538 CBG917519:CBG917538 CLC917519:CLC917538 CUY917519:CUY917538 DEU917519:DEU917538 DOQ917519:DOQ917538 DYM917519:DYM917538 EII917519:EII917538 ESE917519:ESE917538 FCA917519:FCA917538 FLW917519:FLW917538 FVS917519:FVS917538 GFO917519:GFO917538 GPK917519:GPK917538 GZG917519:GZG917538 HJC917519:HJC917538 HSY917519:HSY917538 ICU917519:ICU917538 IMQ917519:IMQ917538 IWM917519:IWM917538 JGI917519:JGI917538 JQE917519:JQE917538 KAA917519:KAA917538 KJW917519:KJW917538 KTS917519:KTS917538 LDO917519:LDO917538 LNK917519:LNK917538 LXG917519:LXG917538 MHC917519:MHC917538 MQY917519:MQY917538 NAU917519:NAU917538 NKQ917519:NKQ917538 NUM917519:NUM917538 OEI917519:OEI917538 OOE917519:OOE917538 OYA917519:OYA917538 PHW917519:PHW917538 PRS917519:PRS917538 QBO917519:QBO917538 QLK917519:QLK917538 QVG917519:QVG917538 RFC917519:RFC917538 ROY917519:ROY917538 RYU917519:RYU917538 SIQ917519:SIQ917538 SSM917519:SSM917538 TCI917519:TCI917538 TME917519:TME917538 TWA917519:TWA917538 UFW917519:UFW917538 UPS917519:UPS917538 UZO917519:UZO917538 VJK917519:VJK917538 VTG917519:VTG917538 WDC917519:WDC917538 WMY917519:WMY917538 WWU917519:WWU917538 AM983055:AM983074 KI983055:KI983074 UE983055:UE983074 AEA983055:AEA983074 ANW983055:ANW983074 AXS983055:AXS983074 BHO983055:BHO983074 BRK983055:BRK983074 CBG983055:CBG983074 CLC983055:CLC983074 CUY983055:CUY983074 DEU983055:DEU983074 DOQ983055:DOQ983074 DYM983055:DYM983074 EII983055:EII983074 ESE983055:ESE983074 FCA983055:FCA983074 FLW983055:FLW983074 FVS983055:FVS983074 GFO983055:GFO983074 GPK983055:GPK983074 GZG983055:GZG983074 HJC983055:HJC983074 HSY983055:HSY983074 ICU983055:ICU983074 IMQ983055:IMQ983074 IWM983055:IWM983074 JGI983055:JGI983074 JQE983055:JQE983074 KAA983055:KAA983074 KJW983055:KJW983074 KTS983055:KTS983074 LDO983055:LDO983074 LNK983055:LNK983074 LXG983055:LXG983074 MHC983055:MHC983074 MQY983055:MQY983074 NAU983055:NAU983074 NKQ983055:NKQ983074 NUM983055:NUM983074 OEI983055:OEI983074 OOE983055:OOE983074 OYA983055:OYA983074 PHW983055:PHW983074 PRS983055:PRS983074 QBO983055:QBO983074 QLK983055:QLK983074 QVG983055:QVG983074 RFC983055:RFC983074 ROY983055:ROY983074 RYU983055:RYU983074 SIQ983055:SIQ983074 SSM983055:SSM983074 TCI983055:TCI983074 TME983055:TME983074 TWA983055:TWA983074 UFW983055:UFW983074 UPS983055:UPS983074 UZO983055:UZO983074 VJK983055:VJK983074 VTG983055:VTG983074 WDC983055:WDC983074 WMY983055:WMY983074 WWU983055:WWU983074">
      <formula1>"1"</formula1>
    </dataValidation>
    <dataValidation type="list" allowBlank="1" showInputMessage="1" showErrorMessage="1" sqref="AH15:AH34 KD15:KD34 TZ15:TZ34 ADV15:ADV34 ANR15:ANR34 AXN15:AXN34 BHJ15:BHJ34 BRF15:BRF34 CBB15:CBB34 CKX15:CKX34 CUT15:CUT34 DEP15:DEP34 DOL15:DOL34 DYH15:DYH34 EID15:EID34 ERZ15:ERZ34 FBV15:FBV34 FLR15:FLR34 FVN15:FVN34 GFJ15:GFJ34 GPF15:GPF34 GZB15:GZB34 HIX15:HIX34 HST15:HST34 ICP15:ICP34 IML15:IML34 IWH15:IWH34 JGD15:JGD34 JPZ15:JPZ34 JZV15:JZV34 KJR15:KJR34 KTN15:KTN34 LDJ15:LDJ34 LNF15:LNF34 LXB15:LXB34 MGX15:MGX34 MQT15:MQT34 NAP15:NAP34 NKL15:NKL34 NUH15:NUH34 OED15:OED34 ONZ15:ONZ34 OXV15:OXV34 PHR15:PHR34 PRN15:PRN34 QBJ15:QBJ34 QLF15:QLF34 QVB15:QVB34 REX15:REX34 ROT15:ROT34 RYP15:RYP34 SIL15:SIL34 SSH15:SSH34 TCD15:TCD34 TLZ15:TLZ34 TVV15:TVV34 UFR15:UFR34 UPN15:UPN34 UZJ15:UZJ34 VJF15:VJF34 VTB15:VTB34 WCX15:WCX34 WMT15:WMT34 WWP15:WWP34 AH65551:AH65570 KD65551:KD65570 TZ65551:TZ65570 ADV65551:ADV65570 ANR65551:ANR65570 AXN65551:AXN65570 BHJ65551:BHJ65570 BRF65551:BRF65570 CBB65551:CBB65570 CKX65551:CKX65570 CUT65551:CUT65570 DEP65551:DEP65570 DOL65551:DOL65570 DYH65551:DYH65570 EID65551:EID65570 ERZ65551:ERZ65570 FBV65551:FBV65570 FLR65551:FLR65570 FVN65551:FVN65570 GFJ65551:GFJ65570 GPF65551:GPF65570 GZB65551:GZB65570 HIX65551:HIX65570 HST65551:HST65570 ICP65551:ICP65570 IML65551:IML65570 IWH65551:IWH65570 JGD65551:JGD65570 JPZ65551:JPZ65570 JZV65551:JZV65570 KJR65551:KJR65570 KTN65551:KTN65570 LDJ65551:LDJ65570 LNF65551:LNF65570 LXB65551:LXB65570 MGX65551:MGX65570 MQT65551:MQT65570 NAP65551:NAP65570 NKL65551:NKL65570 NUH65551:NUH65570 OED65551:OED65570 ONZ65551:ONZ65570 OXV65551:OXV65570 PHR65551:PHR65570 PRN65551:PRN65570 QBJ65551:QBJ65570 QLF65551:QLF65570 QVB65551:QVB65570 REX65551:REX65570 ROT65551:ROT65570 RYP65551:RYP65570 SIL65551:SIL65570 SSH65551:SSH65570 TCD65551:TCD65570 TLZ65551:TLZ65570 TVV65551:TVV65570 UFR65551:UFR65570 UPN65551:UPN65570 UZJ65551:UZJ65570 VJF65551:VJF65570 VTB65551:VTB65570 WCX65551:WCX65570 WMT65551:WMT65570 WWP65551:WWP65570 AH131087:AH131106 KD131087:KD131106 TZ131087:TZ131106 ADV131087:ADV131106 ANR131087:ANR131106 AXN131087:AXN131106 BHJ131087:BHJ131106 BRF131087:BRF131106 CBB131087:CBB131106 CKX131087:CKX131106 CUT131087:CUT131106 DEP131087:DEP131106 DOL131087:DOL131106 DYH131087:DYH131106 EID131087:EID131106 ERZ131087:ERZ131106 FBV131087:FBV131106 FLR131087:FLR131106 FVN131087:FVN131106 GFJ131087:GFJ131106 GPF131087:GPF131106 GZB131087:GZB131106 HIX131087:HIX131106 HST131087:HST131106 ICP131087:ICP131106 IML131087:IML131106 IWH131087:IWH131106 JGD131087:JGD131106 JPZ131087:JPZ131106 JZV131087:JZV131106 KJR131087:KJR131106 KTN131087:KTN131106 LDJ131087:LDJ131106 LNF131087:LNF131106 LXB131087:LXB131106 MGX131087:MGX131106 MQT131087:MQT131106 NAP131087:NAP131106 NKL131087:NKL131106 NUH131087:NUH131106 OED131087:OED131106 ONZ131087:ONZ131106 OXV131087:OXV131106 PHR131087:PHR131106 PRN131087:PRN131106 QBJ131087:QBJ131106 QLF131087:QLF131106 QVB131087:QVB131106 REX131087:REX131106 ROT131087:ROT131106 RYP131087:RYP131106 SIL131087:SIL131106 SSH131087:SSH131106 TCD131087:TCD131106 TLZ131087:TLZ131106 TVV131087:TVV131106 UFR131087:UFR131106 UPN131087:UPN131106 UZJ131087:UZJ131106 VJF131087:VJF131106 VTB131087:VTB131106 WCX131087:WCX131106 WMT131087:WMT131106 WWP131087:WWP131106 AH196623:AH196642 KD196623:KD196642 TZ196623:TZ196642 ADV196623:ADV196642 ANR196623:ANR196642 AXN196623:AXN196642 BHJ196623:BHJ196642 BRF196623:BRF196642 CBB196623:CBB196642 CKX196623:CKX196642 CUT196623:CUT196642 DEP196623:DEP196642 DOL196623:DOL196642 DYH196623:DYH196642 EID196623:EID196642 ERZ196623:ERZ196642 FBV196623:FBV196642 FLR196623:FLR196642 FVN196623:FVN196642 GFJ196623:GFJ196642 GPF196623:GPF196642 GZB196623:GZB196642 HIX196623:HIX196642 HST196623:HST196642 ICP196623:ICP196642 IML196623:IML196642 IWH196623:IWH196642 JGD196623:JGD196642 JPZ196623:JPZ196642 JZV196623:JZV196642 KJR196623:KJR196642 KTN196623:KTN196642 LDJ196623:LDJ196642 LNF196623:LNF196642 LXB196623:LXB196642 MGX196623:MGX196642 MQT196623:MQT196642 NAP196623:NAP196642 NKL196623:NKL196642 NUH196623:NUH196642 OED196623:OED196642 ONZ196623:ONZ196642 OXV196623:OXV196642 PHR196623:PHR196642 PRN196623:PRN196642 QBJ196623:QBJ196642 QLF196623:QLF196642 QVB196623:QVB196642 REX196623:REX196642 ROT196623:ROT196642 RYP196623:RYP196642 SIL196623:SIL196642 SSH196623:SSH196642 TCD196623:TCD196642 TLZ196623:TLZ196642 TVV196623:TVV196642 UFR196623:UFR196642 UPN196623:UPN196642 UZJ196623:UZJ196642 VJF196623:VJF196642 VTB196623:VTB196642 WCX196623:WCX196642 WMT196623:WMT196642 WWP196623:WWP196642 AH262159:AH262178 KD262159:KD262178 TZ262159:TZ262178 ADV262159:ADV262178 ANR262159:ANR262178 AXN262159:AXN262178 BHJ262159:BHJ262178 BRF262159:BRF262178 CBB262159:CBB262178 CKX262159:CKX262178 CUT262159:CUT262178 DEP262159:DEP262178 DOL262159:DOL262178 DYH262159:DYH262178 EID262159:EID262178 ERZ262159:ERZ262178 FBV262159:FBV262178 FLR262159:FLR262178 FVN262159:FVN262178 GFJ262159:GFJ262178 GPF262159:GPF262178 GZB262159:GZB262178 HIX262159:HIX262178 HST262159:HST262178 ICP262159:ICP262178 IML262159:IML262178 IWH262159:IWH262178 JGD262159:JGD262178 JPZ262159:JPZ262178 JZV262159:JZV262178 KJR262159:KJR262178 KTN262159:KTN262178 LDJ262159:LDJ262178 LNF262159:LNF262178 LXB262159:LXB262178 MGX262159:MGX262178 MQT262159:MQT262178 NAP262159:NAP262178 NKL262159:NKL262178 NUH262159:NUH262178 OED262159:OED262178 ONZ262159:ONZ262178 OXV262159:OXV262178 PHR262159:PHR262178 PRN262159:PRN262178 QBJ262159:QBJ262178 QLF262159:QLF262178 QVB262159:QVB262178 REX262159:REX262178 ROT262159:ROT262178 RYP262159:RYP262178 SIL262159:SIL262178 SSH262159:SSH262178 TCD262159:TCD262178 TLZ262159:TLZ262178 TVV262159:TVV262178 UFR262159:UFR262178 UPN262159:UPN262178 UZJ262159:UZJ262178 VJF262159:VJF262178 VTB262159:VTB262178 WCX262159:WCX262178 WMT262159:WMT262178 WWP262159:WWP262178 AH327695:AH327714 KD327695:KD327714 TZ327695:TZ327714 ADV327695:ADV327714 ANR327695:ANR327714 AXN327695:AXN327714 BHJ327695:BHJ327714 BRF327695:BRF327714 CBB327695:CBB327714 CKX327695:CKX327714 CUT327695:CUT327714 DEP327695:DEP327714 DOL327695:DOL327714 DYH327695:DYH327714 EID327695:EID327714 ERZ327695:ERZ327714 FBV327695:FBV327714 FLR327695:FLR327714 FVN327695:FVN327714 GFJ327695:GFJ327714 GPF327695:GPF327714 GZB327695:GZB327714 HIX327695:HIX327714 HST327695:HST327714 ICP327695:ICP327714 IML327695:IML327714 IWH327695:IWH327714 JGD327695:JGD327714 JPZ327695:JPZ327714 JZV327695:JZV327714 KJR327695:KJR327714 KTN327695:KTN327714 LDJ327695:LDJ327714 LNF327695:LNF327714 LXB327695:LXB327714 MGX327695:MGX327714 MQT327695:MQT327714 NAP327695:NAP327714 NKL327695:NKL327714 NUH327695:NUH327714 OED327695:OED327714 ONZ327695:ONZ327714 OXV327695:OXV327714 PHR327695:PHR327714 PRN327695:PRN327714 QBJ327695:QBJ327714 QLF327695:QLF327714 QVB327695:QVB327714 REX327695:REX327714 ROT327695:ROT327714 RYP327695:RYP327714 SIL327695:SIL327714 SSH327695:SSH327714 TCD327695:TCD327714 TLZ327695:TLZ327714 TVV327695:TVV327714 UFR327695:UFR327714 UPN327695:UPN327714 UZJ327695:UZJ327714 VJF327695:VJF327714 VTB327695:VTB327714 WCX327695:WCX327714 WMT327695:WMT327714 WWP327695:WWP327714 AH393231:AH393250 KD393231:KD393250 TZ393231:TZ393250 ADV393231:ADV393250 ANR393231:ANR393250 AXN393231:AXN393250 BHJ393231:BHJ393250 BRF393231:BRF393250 CBB393231:CBB393250 CKX393231:CKX393250 CUT393231:CUT393250 DEP393231:DEP393250 DOL393231:DOL393250 DYH393231:DYH393250 EID393231:EID393250 ERZ393231:ERZ393250 FBV393231:FBV393250 FLR393231:FLR393250 FVN393231:FVN393250 GFJ393231:GFJ393250 GPF393231:GPF393250 GZB393231:GZB393250 HIX393231:HIX393250 HST393231:HST393250 ICP393231:ICP393250 IML393231:IML393250 IWH393231:IWH393250 JGD393231:JGD393250 JPZ393231:JPZ393250 JZV393231:JZV393250 KJR393231:KJR393250 KTN393231:KTN393250 LDJ393231:LDJ393250 LNF393231:LNF393250 LXB393231:LXB393250 MGX393231:MGX393250 MQT393231:MQT393250 NAP393231:NAP393250 NKL393231:NKL393250 NUH393231:NUH393250 OED393231:OED393250 ONZ393231:ONZ393250 OXV393231:OXV393250 PHR393231:PHR393250 PRN393231:PRN393250 QBJ393231:QBJ393250 QLF393231:QLF393250 QVB393231:QVB393250 REX393231:REX393250 ROT393231:ROT393250 RYP393231:RYP393250 SIL393231:SIL393250 SSH393231:SSH393250 TCD393231:TCD393250 TLZ393231:TLZ393250 TVV393231:TVV393250 UFR393231:UFR393250 UPN393231:UPN393250 UZJ393231:UZJ393250 VJF393231:VJF393250 VTB393231:VTB393250 WCX393231:WCX393250 WMT393231:WMT393250 WWP393231:WWP393250 AH458767:AH458786 KD458767:KD458786 TZ458767:TZ458786 ADV458767:ADV458786 ANR458767:ANR458786 AXN458767:AXN458786 BHJ458767:BHJ458786 BRF458767:BRF458786 CBB458767:CBB458786 CKX458767:CKX458786 CUT458767:CUT458786 DEP458767:DEP458786 DOL458767:DOL458786 DYH458767:DYH458786 EID458767:EID458786 ERZ458767:ERZ458786 FBV458767:FBV458786 FLR458767:FLR458786 FVN458767:FVN458786 GFJ458767:GFJ458786 GPF458767:GPF458786 GZB458767:GZB458786 HIX458767:HIX458786 HST458767:HST458786 ICP458767:ICP458786 IML458767:IML458786 IWH458767:IWH458786 JGD458767:JGD458786 JPZ458767:JPZ458786 JZV458767:JZV458786 KJR458767:KJR458786 KTN458767:KTN458786 LDJ458767:LDJ458786 LNF458767:LNF458786 LXB458767:LXB458786 MGX458767:MGX458786 MQT458767:MQT458786 NAP458767:NAP458786 NKL458767:NKL458786 NUH458767:NUH458786 OED458767:OED458786 ONZ458767:ONZ458786 OXV458767:OXV458786 PHR458767:PHR458786 PRN458767:PRN458786 QBJ458767:QBJ458786 QLF458767:QLF458786 QVB458767:QVB458786 REX458767:REX458786 ROT458767:ROT458786 RYP458767:RYP458786 SIL458767:SIL458786 SSH458767:SSH458786 TCD458767:TCD458786 TLZ458767:TLZ458786 TVV458767:TVV458786 UFR458767:UFR458786 UPN458767:UPN458786 UZJ458767:UZJ458786 VJF458767:VJF458786 VTB458767:VTB458786 WCX458767:WCX458786 WMT458767:WMT458786 WWP458767:WWP458786 AH524303:AH524322 KD524303:KD524322 TZ524303:TZ524322 ADV524303:ADV524322 ANR524303:ANR524322 AXN524303:AXN524322 BHJ524303:BHJ524322 BRF524303:BRF524322 CBB524303:CBB524322 CKX524303:CKX524322 CUT524303:CUT524322 DEP524303:DEP524322 DOL524303:DOL524322 DYH524303:DYH524322 EID524303:EID524322 ERZ524303:ERZ524322 FBV524303:FBV524322 FLR524303:FLR524322 FVN524303:FVN524322 GFJ524303:GFJ524322 GPF524303:GPF524322 GZB524303:GZB524322 HIX524303:HIX524322 HST524303:HST524322 ICP524303:ICP524322 IML524303:IML524322 IWH524303:IWH524322 JGD524303:JGD524322 JPZ524303:JPZ524322 JZV524303:JZV524322 KJR524303:KJR524322 KTN524303:KTN524322 LDJ524303:LDJ524322 LNF524303:LNF524322 LXB524303:LXB524322 MGX524303:MGX524322 MQT524303:MQT524322 NAP524303:NAP524322 NKL524303:NKL524322 NUH524303:NUH524322 OED524303:OED524322 ONZ524303:ONZ524322 OXV524303:OXV524322 PHR524303:PHR524322 PRN524303:PRN524322 QBJ524303:QBJ524322 QLF524303:QLF524322 QVB524303:QVB524322 REX524303:REX524322 ROT524303:ROT524322 RYP524303:RYP524322 SIL524303:SIL524322 SSH524303:SSH524322 TCD524303:TCD524322 TLZ524303:TLZ524322 TVV524303:TVV524322 UFR524303:UFR524322 UPN524303:UPN524322 UZJ524303:UZJ524322 VJF524303:VJF524322 VTB524303:VTB524322 WCX524303:WCX524322 WMT524303:WMT524322 WWP524303:WWP524322 AH589839:AH589858 KD589839:KD589858 TZ589839:TZ589858 ADV589839:ADV589858 ANR589839:ANR589858 AXN589839:AXN589858 BHJ589839:BHJ589858 BRF589839:BRF589858 CBB589839:CBB589858 CKX589839:CKX589858 CUT589839:CUT589858 DEP589839:DEP589858 DOL589839:DOL589858 DYH589839:DYH589858 EID589839:EID589858 ERZ589839:ERZ589858 FBV589839:FBV589858 FLR589839:FLR589858 FVN589839:FVN589858 GFJ589839:GFJ589858 GPF589839:GPF589858 GZB589839:GZB589858 HIX589839:HIX589858 HST589839:HST589858 ICP589839:ICP589858 IML589839:IML589858 IWH589839:IWH589858 JGD589839:JGD589858 JPZ589839:JPZ589858 JZV589839:JZV589858 KJR589839:KJR589858 KTN589839:KTN589858 LDJ589839:LDJ589858 LNF589839:LNF589858 LXB589839:LXB589858 MGX589839:MGX589858 MQT589839:MQT589858 NAP589839:NAP589858 NKL589839:NKL589858 NUH589839:NUH589858 OED589839:OED589858 ONZ589839:ONZ589858 OXV589839:OXV589858 PHR589839:PHR589858 PRN589839:PRN589858 QBJ589839:QBJ589858 QLF589839:QLF589858 QVB589839:QVB589858 REX589839:REX589858 ROT589839:ROT589858 RYP589839:RYP589858 SIL589839:SIL589858 SSH589839:SSH589858 TCD589839:TCD589858 TLZ589839:TLZ589858 TVV589839:TVV589858 UFR589839:UFR589858 UPN589839:UPN589858 UZJ589839:UZJ589858 VJF589839:VJF589858 VTB589839:VTB589858 WCX589839:WCX589858 WMT589839:WMT589858 WWP589839:WWP589858 AH655375:AH655394 KD655375:KD655394 TZ655375:TZ655394 ADV655375:ADV655394 ANR655375:ANR655394 AXN655375:AXN655394 BHJ655375:BHJ655394 BRF655375:BRF655394 CBB655375:CBB655394 CKX655375:CKX655394 CUT655375:CUT655394 DEP655375:DEP655394 DOL655375:DOL655394 DYH655375:DYH655394 EID655375:EID655394 ERZ655375:ERZ655394 FBV655375:FBV655394 FLR655375:FLR655394 FVN655375:FVN655394 GFJ655375:GFJ655394 GPF655375:GPF655394 GZB655375:GZB655394 HIX655375:HIX655394 HST655375:HST655394 ICP655375:ICP655394 IML655375:IML655394 IWH655375:IWH655394 JGD655375:JGD655394 JPZ655375:JPZ655394 JZV655375:JZV655394 KJR655375:KJR655394 KTN655375:KTN655394 LDJ655375:LDJ655394 LNF655375:LNF655394 LXB655375:LXB655394 MGX655375:MGX655394 MQT655375:MQT655394 NAP655375:NAP655394 NKL655375:NKL655394 NUH655375:NUH655394 OED655375:OED655394 ONZ655375:ONZ655394 OXV655375:OXV655394 PHR655375:PHR655394 PRN655375:PRN655394 QBJ655375:QBJ655394 QLF655375:QLF655394 QVB655375:QVB655394 REX655375:REX655394 ROT655375:ROT655394 RYP655375:RYP655394 SIL655375:SIL655394 SSH655375:SSH655394 TCD655375:TCD655394 TLZ655375:TLZ655394 TVV655375:TVV655394 UFR655375:UFR655394 UPN655375:UPN655394 UZJ655375:UZJ655394 VJF655375:VJF655394 VTB655375:VTB655394 WCX655375:WCX655394 WMT655375:WMT655394 WWP655375:WWP655394 AH720911:AH720930 KD720911:KD720930 TZ720911:TZ720930 ADV720911:ADV720930 ANR720911:ANR720930 AXN720911:AXN720930 BHJ720911:BHJ720930 BRF720911:BRF720930 CBB720911:CBB720930 CKX720911:CKX720930 CUT720911:CUT720930 DEP720911:DEP720930 DOL720911:DOL720930 DYH720911:DYH720930 EID720911:EID720930 ERZ720911:ERZ720930 FBV720911:FBV720930 FLR720911:FLR720930 FVN720911:FVN720930 GFJ720911:GFJ720930 GPF720911:GPF720930 GZB720911:GZB720930 HIX720911:HIX720930 HST720911:HST720930 ICP720911:ICP720930 IML720911:IML720930 IWH720911:IWH720930 JGD720911:JGD720930 JPZ720911:JPZ720930 JZV720911:JZV720930 KJR720911:KJR720930 KTN720911:KTN720930 LDJ720911:LDJ720930 LNF720911:LNF720930 LXB720911:LXB720930 MGX720911:MGX720930 MQT720911:MQT720930 NAP720911:NAP720930 NKL720911:NKL720930 NUH720911:NUH720930 OED720911:OED720930 ONZ720911:ONZ720930 OXV720911:OXV720930 PHR720911:PHR720930 PRN720911:PRN720930 QBJ720911:QBJ720930 QLF720911:QLF720930 QVB720911:QVB720930 REX720911:REX720930 ROT720911:ROT720930 RYP720911:RYP720930 SIL720911:SIL720930 SSH720911:SSH720930 TCD720911:TCD720930 TLZ720911:TLZ720930 TVV720911:TVV720930 UFR720911:UFR720930 UPN720911:UPN720930 UZJ720911:UZJ720930 VJF720911:VJF720930 VTB720911:VTB720930 WCX720911:WCX720930 WMT720911:WMT720930 WWP720911:WWP720930 AH786447:AH786466 KD786447:KD786466 TZ786447:TZ786466 ADV786447:ADV786466 ANR786447:ANR786466 AXN786447:AXN786466 BHJ786447:BHJ786466 BRF786447:BRF786466 CBB786447:CBB786466 CKX786447:CKX786466 CUT786447:CUT786466 DEP786447:DEP786466 DOL786447:DOL786466 DYH786447:DYH786466 EID786447:EID786466 ERZ786447:ERZ786466 FBV786447:FBV786466 FLR786447:FLR786466 FVN786447:FVN786466 GFJ786447:GFJ786466 GPF786447:GPF786466 GZB786447:GZB786466 HIX786447:HIX786466 HST786447:HST786466 ICP786447:ICP786466 IML786447:IML786466 IWH786447:IWH786466 JGD786447:JGD786466 JPZ786447:JPZ786466 JZV786447:JZV786466 KJR786447:KJR786466 KTN786447:KTN786466 LDJ786447:LDJ786466 LNF786447:LNF786466 LXB786447:LXB786466 MGX786447:MGX786466 MQT786447:MQT786466 NAP786447:NAP786466 NKL786447:NKL786466 NUH786447:NUH786466 OED786447:OED786466 ONZ786447:ONZ786466 OXV786447:OXV786466 PHR786447:PHR786466 PRN786447:PRN786466 QBJ786447:QBJ786466 QLF786447:QLF786466 QVB786447:QVB786466 REX786447:REX786466 ROT786447:ROT786466 RYP786447:RYP786466 SIL786447:SIL786466 SSH786447:SSH786466 TCD786447:TCD786466 TLZ786447:TLZ786466 TVV786447:TVV786466 UFR786447:UFR786466 UPN786447:UPN786466 UZJ786447:UZJ786466 VJF786447:VJF786466 VTB786447:VTB786466 WCX786447:WCX786466 WMT786447:WMT786466 WWP786447:WWP786466 AH851983:AH852002 KD851983:KD852002 TZ851983:TZ852002 ADV851983:ADV852002 ANR851983:ANR852002 AXN851983:AXN852002 BHJ851983:BHJ852002 BRF851983:BRF852002 CBB851983:CBB852002 CKX851983:CKX852002 CUT851983:CUT852002 DEP851983:DEP852002 DOL851983:DOL852002 DYH851983:DYH852002 EID851983:EID852002 ERZ851983:ERZ852002 FBV851983:FBV852002 FLR851983:FLR852002 FVN851983:FVN852002 GFJ851983:GFJ852002 GPF851983:GPF852002 GZB851983:GZB852002 HIX851983:HIX852002 HST851983:HST852002 ICP851983:ICP852002 IML851983:IML852002 IWH851983:IWH852002 JGD851983:JGD852002 JPZ851983:JPZ852002 JZV851983:JZV852002 KJR851983:KJR852002 KTN851983:KTN852002 LDJ851983:LDJ852002 LNF851983:LNF852002 LXB851983:LXB852002 MGX851983:MGX852002 MQT851983:MQT852002 NAP851983:NAP852002 NKL851983:NKL852002 NUH851983:NUH852002 OED851983:OED852002 ONZ851983:ONZ852002 OXV851983:OXV852002 PHR851983:PHR852002 PRN851983:PRN852002 QBJ851983:QBJ852002 QLF851983:QLF852002 QVB851983:QVB852002 REX851983:REX852002 ROT851983:ROT852002 RYP851983:RYP852002 SIL851983:SIL852002 SSH851983:SSH852002 TCD851983:TCD852002 TLZ851983:TLZ852002 TVV851983:TVV852002 UFR851983:UFR852002 UPN851983:UPN852002 UZJ851983:UZJ852002 VJF851983:VJF852002 VTB851983:VTB852002 WCX851983:WCX852002 WMT851983:WMT852002 WWP851983:WWP852002 AH917519:AH917538 KD917519:KD917538 TZ917519:TZ917538 ADV917519:ADV917538 ANR917519:ANR917538 AXN917519:AXN917538 BHJ917519:BHJ917538 BRF917519:BRF917538 CBB917519:CBB917538 CKX917519:CKX917538 CUT917519:CUT917538 DEP917519:DEP917538 DOL917519:DOL917538 DYH917519:DYH917538 EID917519:EID917538 ERZ917519:ERZ917538 FBV917519:FBV917538 FLR917519:FLR917538 FVN917519:FVN917538 GFJ917519:GFJ917538 GPF917519:GPF917538 GZB917519:GZB917538 HIX917519:HIX917538 HST917519:HST917538 ICP917519:ICP917538 IML917519:IML917538 IWH917519:IWH917538 JGD917519:JGD917538 JPZ917519:JPZ917538 JZV917519:JZV917538 KJR917519:KJR917538 KTN917519:KTN917538 LDJ917519:LDJ917538 LNF917519:LNF917538 LXB917519:LXB917538 MGX917519:MGX917538 MQT917519:MQT917538 NAP917519:NAP917538 NKL917519:NKL917538 NUH917519:NUH917538 OED917519:OED917538 ONZ917519:ONZ917538 OXV917519:OXV917538 PHR917519:PHR917538 PRN917519:PRN917538 QBJ917519:QBJ917538 QLF917519:QLF917538 QVB917519:QVB917538 REX917519:REX917538 ROT917519:ROT917538 RYP917519:RYP917538 SIL917519:SIL917538 SSH917519:SSH917538 TCD917519:TCD917538 TLZ917519:TLZ917538 TVV917519:TVV917538 UFR917519:UFR917538 UPN917519:UPN917538 UZJ917519:UZJ917538 VJF917519:VJF917538 VTB917519:VTB917538 WCX917519:WCX917538 WMT917519:WMT917538 WWP917519:WWP917538 AH983055:AH983074 KD983055:KD983074 TZ983055:TZ983074 ADV983055:ADV983074 ANR983055:ANR983074 AXN983055:AXN983074 BHJ983055:BHJ983074 BRF983055:BRF983074 CBB983055:CBB983074 CKX983055:CKX983074 CUT983055:CUT983074 DEP983055:DEP983074 DOL983055:DOL983074 DYH983055:DYH983074 EID983055:EID983074 ERZ983055:ERZ983074 FBV983055:FBV983074 FLR983055:FLR983074 FVN983055:FVN983074 GFJ983055:GFJ983074 GPF983055:GPF983074 GZB983055:GZB983074 HIX983055:HIX983074 HST983055:HST983074 ICP983055:ICP983074 IML983055:IML983074 IWH983055:IWH983074 JGD983055:JGD983074 JPZ983055:JPZ983074 JZV983055:JZV983074 KJR983055:KJR983074 KTN983055:KTN983074 LDJ983055:LDJ983074 LNF983055:LNF983074 LXB983055:LXB983074 MGX983055:MGX983074 MQT983055:MQT983074 NAP983055:NAP983074 NKL983055:NKL983074 NUH983055:NUH983074 OED983055:OED983074 ONZ983055:ONZ983074 OXV983055:OXV983074 PHR983055:PHR983074 PRN983055:PRN983074 QBJ983055:QBJ983074 QLF983055:QLF983074 QVB983055:QVB983074 REX983055:REX983074 ROT983055:ROT983074 RYP983055:RYP983074 SIL983055:SIL983074 SSH983055:SSH983074 TCD983055:TCD983074 TLZ983055:TLZ983074 TVV983055:TVV983074 UFR983055:UFR983074 UPN983055:UPN983074 UZJ983055:UZJ983074 VJF983055:VJF983074 VTB983055:VTB983074 WCX983055:WCX983074 WMT983055:WMT983074 WWP983055:WWP983074">
      <formula1>"16"</formula1>
    </dataValidation>
    <dataValidation type="list" allowBlank="1" showInputMessage="1" showErrorMessage="1" sqref="AG4:AJ4 KC4:KF4 TY4:UB4 ADU4:ADX4 ANQ4:ANT4 AXM4:AXP4 BHI4:BHL4 BRE4:BRH4 CBA4:CBD4 CKW4:CKZ4 CUS4:CUV4 DEO4:DER4 DOK4:DON4 DYG4:DYJ4 EIC4:EIF4 ERY4:ESB4 FBU4:FBX4 FLQ4:FLT4 FVM4:FVP4 GFI4:GFL4 GPE4:GPH4 GZA4:GZD4 HIW4:HIZ4 HSS4:HSV4 ICO4:ICR4 IMK4:IMN4 IWG4:IWJ4 JGC4:JGF4 JPY4:JQB4 JZU4:JZX4 KJQ4:KJT4 KTM4:KTP4 LDI4:LDL4 LNE4:LNH4 LXA4:LXD4 MGW4:MGZ4 MQS4:MQV4 NAO4:NAR4 NKK4:NKN4 NUG4:NUJ4 OEC4:OEF4 ONY4:OOB4 OXU4:OXX4 PHQ4:PHT4 PRM4:PRP4 QBI4:QBL4 QLE4:QLH4 QVA4:QVD4 REW4:REZ4 ROS4:ROV4 RYO4:RYR4 SIK4:SIN4 SSG4:SSJ4 TCC4:TCF4 TLY4:TMB4 TVU4:TVX4 UFQ4:UFT4 UPM4:UPP4 UZI4:UZL4 VJE4:VJH4 VTA4:VTD4 WCW4:WCZ4 WMS4:WMV4 WWO4:WWR4 AG65540:AJ65540 KC65540:KF65540 TY65540:UB65540 ADU65540:ADX65540 ANQ65540:ANT65540 AXM65540:AXP65540 BHI65540:BHL65540 BRE65540:BRH65540 CBA65540:CBD65540 CKW65540:CKZ65540 CUS65540:CUV65540 DEO65540:DER65540 DOK65540:DON65540 DYG65540:DYJ65540 EIC65540:EIF65540 ERY65540:ESB65540 FBU65540:FBX65540 FLQ65540:FLT65540 FVM65540:FVP65540 GFI65540:GFL65540 GPE65540:GPH65540 GZA65540:GZD65540 HIW65540:HIZ65540 HSS65540:HSV65540 ICO65540:ICR65540 IMK65540:IMN65540 IWG65540:IWJ65540 JGC65540:JGF65540 JPY65540:JQB65540 JZU65540:JZX65540 KJQ65540:KJT65540 KTM65540:KTP65540 LDI65540:LDL65540 LNE65540:LNH65540 LXA65540:LXD65540 MGW65540:MGZ65540 MQS65540:MQV65540 NAO65540:NAR65540 NKK65540:NKN65540 NUG65540:NUJ65540 OEC65540:OEF65540 ONY65540:OOB65540 OXU65540:OXX65540 PHQ65540:PHT65540 PRM65540:PRP65540 QBI65540:QBL65540 QLE65540:QLH65540 QVA65540:QVD65540 REW65540:REZ65540 ROS65540:ROV65540 RYO65540:RYR65540 SIK65540:SIN65540 SSG65540:SSJ65540 TCC65540:TCF65540 TLY65540:TMB65540 TVU65540:TVX65540 UFQ65540:UFT65540 UPM65540:UPP65540 UZI65540:UZL65540 VJE65540:VJH65540 VTA65540:VTD65540 WCW65540:WCZ65540 WMS65540:WMV65540 WWO65540:WWR65540 AG131076:AJ131076 KC131076:KF131076 TY131076:UB131076 ADU131076:ADX131076 ANQ131076:ANT131076 AXM131076:AXP131076 BHI131076:BHL131076 BRE131076:BRH131076 CBA131076:CBD131076 CKW131076:CKZ131076 CUS131076:CUV131076 DEO131076:DER131076 DOK131076:DON131076 DYG131076:DYJ131076 EIC131076:EIF131076 ERY131076:ESB131076 FBU131076:FBX131076 FLQ131076:FLT131076 FVM131076:FVP131076 GFI131076:GFL131076 GPE131076:GPH131076 GZA131076:GZD131076 HIW131076:HIZ131076 HSS131076:HSV131076 ICO131076:ICR131076 IMK131076:IMN131076 IWG131076:IWJ131076 JGC131076:JGF131076 JPY131076:JQB131076 JZU131076:JZX131076 KJQ131076:KJT131076 KTM131076:KTP131076 LDI131076:LDL131076 LNE131076:LNH131076 LXA131076:LXD131076 MGW131076:MGZ131076 MQS131076:MQV131076 NAO131076:NAR131076 NKK131076:NKN131076 NUG131076:NUJ131076 OEC131076:OEF131076 ONY131076:OOB131076 OXU131076:OXX131076 PHQ131076:PHT131076 PRM131076:PRP131076 QBI131076:QBL131076 QLE131076:QLH131076 QVA131076:QVD131076 REW131076:REZ131076 ROS131076:ROV131076 RYO131076:RYR131076 SIK131076:SIN131076 SSG131076:SSJ131076 TCC131076:TCF131076 TLY131076:TMB131076 TVU131076:TVX131076 UFQ131076:UFT131076 UPM131076:UPP131076 UZI131076:UZL131076 VJE131076:VJH131076 VTA131076:VTD131076 WCW131076:WCZ131076 WMS131076:WMV131076 WWO131076:WWR131076 AG196612:AJ196612 KC196612:KF196612 TY196612:UB196612 ADU196612:ADX196612 ANQ196612:ANT196612 AXM196612:AXP196612 BHI196612:BHL196612 BRE196612:BRH196612 CBA196612:CBD196612 CKW196612:CKZ196612 CUS196612:CUV196612 DEO196612:DER196612 DOK196612:DON196612 DYG196612:DYJ196612 EIC196612:EIF196612 ERY196612:ESB196612 FBU196612:FBX196612 FLQ196612:FLT196612 FVM196612:FVP196612 GFI196612:GFL196612 GPE196612:GPH196612 GZA196612:GZD196612 HIW196612:HIZ196612 HSS196612:HSV196612 ICO196612:ICR196612 IMK196612:IMN196612 IWG196612:IWJ196612 JGC196612:JGF196612 JPY196612:JQB196612 JZU196612:JZX196612 KJQ196612:KJT196612 KTM196612:KTP196612 LDI196612:LDL196612 LNE196612:LNH196612 LXA196612:LXD196612 MGW196612:MGZ196612 MQS196612:MQV196612 NAO196612:NAR196612 NKK196612:NKN196612 NUG196612:NUJ196612 OEC196612:OEF196612 ONY196612:OOB196612 OXU196612:OXX196612 PHQ196612:PHT196612 PRM196612:PRP196612 QBI196612:QBL196612 QLE196612:QLH196612 QVA196612:QVD196612 REW196612:REZ196612 ROS196612:ROV196612 RYO196612:RYR196612 SIK196612:SIN196612 SSG196612:SSJ196612 TCC196612:TCF196612 TLY196612:TMB196612 TVU196612:TVX196612 UFQ196612:UFT196612 UPM196612:UPP196612 UZI196612:UZL196612 VJE196612:VJH196612 VTA196612:VTD196612 WCW196612:WCZ196612 WMS196612:WMV196612 WWO196612:WWR196612 AG262148:AJ262148 KC262148:KF262148 TY262148:UB262148 ADU262148:ADX262148 ANQ262148:ANT262148 AXM262148:AXP262148 BHI262148:BHL262148 BRE262148:BRH262148 CBA262148:CBD262148 CKW262148:CKZ262148 CUS262148:CUV262148 DEO262148:DER262148 DOK262148:DON262148 DYG262148:DYJ262148 EIC262148:EIF262148 ERY262148:ESB262148 FBU262148:FBX262148 FLQ262148:FLT262148 FVM262148:FVP262148 GFI262148:GFL262148 GPE262148:GPH262148 GZA262148:GZD262148 HIW262148:HIZ262148 HSS262148:HSV262148 ICO262148:ICR262148 IMK262148:IMN262148 IWG262148:IWJ262148 JGC262148:JGF262148 JPY262148:JQB262148 JZU262148:JZX262148 KJQ262148:KJT262148 KTM262148:KTP262148 LDI262148:LDL262148 LNE262148:LNH262148 LXA262148:LXD262148 MGW262148:MGZ262148 MQS262148:MQV262148 NAO262148:NAR262148 NKK262148:NKN262148 NUG262148:NUJ262148 OEC262148:OEF262148 ONY262148:OOB262148 OXU262148:OXX262148 PHQ262148:PHT262148 PRM262148:PRP262148 QBI262148:QBL262148 QLE262148:QLH262148 QVA262148:QVD262148 REW262148:REZ262148 ROS262148:ROV262148 RYO262148:RYR262148 SIK262148:SIN262148 SSG262148:SSJ262148 TCC262148:TCF262148 TLY262148:TMB262148 TVU262148:TVX262148 UFQ262148:UFT262148 UPM262148:UPP262148 UZI262148:UZL262148 VJE262148:VJH262148 VTA262148:VTD262148 WCW262148:WCZ262148 WMS262148:WMV262148 WWO262148:WWR262148 AG327684:AJ327684 KC327684:KF327684 TY327684:UB327684 ADU327684:ADX327684 ANQ327684:ANT327684 AXM327684:AXP327684 BHI327684:BHL327684 BRE327684:BRH327684 CBA327684:CBD327684 CKW327684:CKZ327684 CUS327684:CUV327684 DEO327684:DER327684 DOK327684:DON327684 DYG327684:DYJ327684 EIC327684:EIF327684 ERY327684:ESB327684 FBU327684:FBX327684 FLQ327684:FLT327684 FVM327684:FVP327684 GFI327684:GFL327684 GPE327684:GPH327684 GZA327684:GZD327684 HIW327684:HIZ327684 HSS327684:HSV327684 ICO327684:ICR327684 IMK327684:IMN327684 IWG327684:IWJ327684 JGC327684:JGF327684 JPY327684:JQB327684 JZU327684:JZX327684 KJQ327684:KJT327684 KTM327684:KTP327684 LDI327684:LDL327684 LNE327684:LNH327684 LXA327684:LXD327684 MGW327684:MGZ327684 MQS327684:MQV327684 NAO327684:NAR327684 NKK327684:NKN327684 NUG327684:NUJ327684 OEC327684:OEF327684 ONY327684:OOB327684 OXU327684:OXX327684 PHQ327684:PHT327684 PRM327684:PRP327684 QBI327684:QBL327684 QLE327684:QLH327684 QVA327684:QVD327684 REW327684:REZ327684 ROS327684:ROV327684 RYO327684:RYR327684 SIK327684:SIN327684 SSG327684:SSJ327684 TCC327684:TCF327684 TLY327684:TMB327684 TVU327684:TVX327684 UFQ327684:UFT327684 UPM327684:UPP327684 UZI327684:UZL327684 VJE327684:VJH327684 VTA327684:VTD327684 WCW327684:WCZ327684 WMS327684:WMV327684 WWO327684:WWR327684 AG393220:AJ393220 KC393220:KF393220 TY393220:UB393220 ADU393220:ADX393220 ANQ393220:ANT393220 AXM393220:AXP393220 BHI393220:BHL393220 BRE393220:BRH393220 CBA393220:CBD393220 CKW393220:CKZ393220 CUS393220:CUV393220 DEO393220:DER393220 DOK393220:DON393220 DYG393220:DYJ393220 EIC393220:EIF393220 ERY393220:ESB393220 FBU393220:FBX393220 FLQ393220:FLT393220 FVM393220:FVP393220 GFI393220:GFL393220 GPE393220:GPH393220 GZA393220:GZD393220 HIW393220:HIZ393220 HSS393220:HSV393220 ICO393220:ICR393220 IMK393220:IMN393220 IWG393220:IWJ393220 JGC393220:JGF393220 JPY393220:JQB393220 JZU393220:JZX393220 KJQ393220:KJT393220 KTM393220:KTP393220 LDI393220:LDL393220 LNE393220:LNH393220 LXA393220:LXD393220 MGW393220:MGZ393220 MQS393220:MQV393220 NAO393220:NAR393220 NKK393220:NKN393220 NUG393220:NUJ393220 OEC393220:OEF393220 ONY393220:OOB393220 OXU393220:OXX393220 PHQ393220:PHT393220 PRM393220:PRP393220 QBI393220:QBL393220 QLE393220:QLH393220 QVA393220:QVD393220 REW393220:REZ393220 ROS393220:ROV393220 RYO393220:RYR393220 SIK393220:SIN393220 SSG393220:SSJ393220 TCC393220:TCF393220 TLY393220:TMB393220 TVU393220:TVX393220 UFQ393220:UFT393220 UPM393220:UPP393220 UZI393220:UZL393220 VJE393220:VJH393220 VTA393220:VTD393220 WCW393220:WCZ393220 WMS393220:WMV393220 WWO393220:WWR393220 AG458756:AJ458756 KC458756:KF458756 TY458756:UB458756 ADU458756:ADX458756 ANQ458756:ANT458756 AXM458756:AXP458756 BHI458756:BHL458756 BRE458756:BRH458756 CBA458756:CBD458756 CKW458756:CKZ458756 CUS458756:CUV458756 DEO458756:DER458756 DOK458756:DON458756 DYG458756:DYJ458756 EIC458756:EIF458756 ERY458756:ESB458756 FBU458756:FBX458756 FLQ458756:FLT458756 FVM458756:FVP458756 GFI458756:GFL458756 GPE458756:GPH458756 GZA458756:GZD458756 HIW458756:HIZ458756 HSS458756:HSV458756 ICO458756:ICR458756 IMK458756:IMN458756 IWG458756:IWJ458756 JGC458756:JGF458756 JPY458756:JQB458756 JZU458756:JZX458756 KJQ458756:KJT458756 KTM458756:KTP458756 LDI458756:LDL458756 LNE458756:LNH458756 LXA458756:LXD458756 MGW458756:MGZ458756 MQS458756:MQV458756 NAO458756:NAR458756 NKK458756:NKN458756 NUG458756:NUJ458756 OEC458756:OEF458756 ONY458756:OOB458756 OXU458756:OXX458756 PHQ458756:PHT458756 PRM458756:PRP458756 QBI458756:QBL458756 QLE458756:QLH458756 QVA458756:QVD458756 REW458756:REZ458756 ROS458756:ROV458756 RYO458756:RYR458756 SIK458756:SIN458756 SSG458756:SSJ458756 TCC458756:TCF458756 TLY458756:TMB458756 TVU458756:TVX458756 UFQ458756:UFT458756 UPM458756:UPP458756 UZI458756:UZL458756 VJE458756:VJH458756 VTA458756:VTD458756 WCW458756:WCZ458756 WMS458756:WMV458756 WWO458756:WWR458756 AG524292:AJ524292 KC524292:KF524292 TY524292:UB524292 ADU524292:ADX524292 ANQ524292:ANT524292 AXM524292:AXP524292 BHI524292:BHL524292 BRE524292:BRH524292 CBA524292:CBD524292 CKW524292:CKZ524292 CUS524292:CUV524292 DEO524292:DER524292 DOK524292:DON524292 DYG524292:DYJ524292 EIC524292:EIF524292 ERY524292:ESB524292 FBU524292:FBX524292 FLQ524292:FLT524292 FVM524292:FVP524292 GFI524292:GFL524292 GPE524292:GPH524292 GZA524292:GZD524292 HIW524292:HIZ524292 HSS524292:HSV524292 ICO524292:ICR524292 IMK524292:IMN524292 IWG524292:IWJ524292 JGC524292:JGF524292 JPY524292:JQB524292 JZU524292:JZX524292 KJQ524292:KJT524292 KTM524292:KTP524292 LDI524292:LDL524292 LNE524292:LNH524292 LXA524292:LXD524292 MGW524292:MGZ524292 MQS524292:MQV524292 NAO524292:NAR524292 NKK524292:NKN524292 NUG524292:NUJ524292 OEC524292:OEF524292 ONY524292:OOB524292 OXU524292:OXX524292 PHQ524292:PHT524292 PRM524292:PRP524292 QBI524292:QBL524292 QLE524292:QLH524292 QVA524292:QVD524292 REW524292:REZ524292 ROS524292:ROV524292 RYO524292:RYR524292 SIK524292:SIN524292 SSG524292:SSJ524292 TCC524292:TCF524292 TLY524292:TMB524292 TVU524292:TVX524292 UFQ524292:UFT524292 UPM524292:UPP524292 UZI524292:UZL524292 VJE524292:VJH524292 VTA524292:VTD524292 WCW524292:WCZ524292 WMS524292:WMV524292 WWO524292:WWR524292 AG589828:AJ589828 KC589828:KF589828 TY589828:UB589828 ADU589828:ADX589828 ANQ589828:ANT589828 AXM589828:AXP589828 BHI589828:BHL589828 BRE589828:BRH589828 CBA589828:CBD589828 CKW589828:CKZ589828 CUS589828:CUV589828 DEO589828:DER589828 DOK589828:DON589828 DYG589828:DYJ589828 EIC589828:EIF589828 ERY589828:ESB589828 FBU589828:FBX589828 FLQ589828:FLT589828 FVM589828:FVP589828 GFI589828:GFL589828 GPE589828:GPH589828 GZA589828:GZD589828 HIW589828:HIZ589828 HSS589828:HSV589828 ICO589828:ICR589828 IMK589828:IMN589828 IWG589828:IWJ589828 JGC589828:JGF589828 JPY589828:JQB589828 JZU589828:JZX589828 KJQ589828:KJT589828 KTM589828:KTP589828 LDI589828:LDL589828 LNE589828:LNH589828 LXA589828:LXD589828 MGW589828:MGZ589828 MQS589828:MQV589828 NAO589828:NAR589828 NKK589828:NKN589828 NUG589828:NUJ589828 OEC589828:OEF589828 ONY589828:OOB589828 OXU589828:OXX589828 PHQ589828:PHT589828 PRM589828:PRP589828 QBI589828:QBL589828 QLE589828:QLH589828 QVA589828:QVD589828 REW589828:REZ589828 ROS589828:ROV589828 RYO589828:RYR589828 SIK589828:SIN589828 SSG589828:SSJ589828 TCC589828:TCF589828 TLY589828:TMB589828 TVU589828:TVX589828 UFQ589828:UFT589828 UPM589828:UPP589828 UZI589828:UZL589828 VJE589828:VJH589828 VTA589828:VTD589828 WCW589828:WCZ589828 WMS589828:WMV589828 WWO589828:WWR589828 AG655364:AJ655364 KC655364:KF655364 TY655364:UB655364 ADU655364:ADX655364 ANQ655364:ANT655364 AXM655364:AXP655364 BHI655364:BHL655364 BRE655364:BRH655364 CBA655364:CBD655364 CKW655364:CKZ655364 CUS655364:CUV655364 DEO655364:DER655364 DOK655364:DON655364 DYG655364:DYJ655364 EIC655364:EIF655364 ERY655364:ESB655364 FBU655364:FBX655364 FLQ655364:FLT655364 FVM655364:FVP655364 GFI655364:GFL655364 GPE655364:GPH655364 GZA655364:GZD655364 HIW655364:HIZ655364 HSS655364:HSV655364 ICO655364:ICR655364 IMK655364:IMN655364 IWG655364:IWJ655364 JGC655364:JGF655364 JPY655364:JQB655364 JZU655364:JZX655364 KJQ655364:KJT655364 KTM655364:KTP655364 LDI655364:LDL655364 LNE655364:LNH655364 LXA655364:LXD655364 MGW655364:MGZ655364 MQS655364:MQV655364 NAO655364:NAR655364 NKK655364:NKN655364 NUG655364:NUJ655364 OEC655364:OEF655364 ONY655364:OOB655364 OXU655364:OXX655364 PHQ655364:PHT655364 PRM655364:PRP655364 QBI655364:QBL655364 QLE655364:QLH655364 QVA655364:QVD655364 REW655364:REZ655364 ROS655364:ROV655364 RYO655364:RYR655364 SIK655364:SIN655364 SSG655364:SSJ655364 TCC655364:TCF655364 TLY655364:TMB655364 TVU655364:TVX655364 UFQ655364:UFT655364 UPM655364:UPP655364 UZI655364:UZL655364 VJE655364:VJH655364 VTA655364:VTD655364 WCW655364:WCZ655364 WMS655364:WMV655364 WWO655364:WWR655364 AG720900:AJ720900 KC720900:KF720900 TY720900:UB720900 ADU720900:ADX720900 ANQ720900:ANT720900 AXM720900:AXP720900 BHI720900:BHL720900 BRE720900:BRH720900 CBA720900:CBD720900 CKW720900:CKZ720900 CUS720900:CUV720900 DEO720900:DER720900 DOK720900:DON720900 DYG720900:DYJ720900 EIC720900:EIF720900 ERY720900:ESB720900 FBU720900:FBX720900 FLQ720900:FLT720900 FVM720900:FVP720900 GFI720900:GFL720900 GPE720900:GPH720900 GZA720900:GZD720900 HIW720900:HIZ720900 HSS720900:HSV720900 ICO720900:ICR720900 IMK720900:IMN720900 IWG720900:IWJ720900 JGC720900:JGF720900 JPY720900:JQB720900 JZU720900:JZX720900 KJQ720900:KJT720900 KTM720900:KTP720900 LDI720900:LDL720900 LNE720900:LNH720900 LXA720900:LXD720900 MGW720900:MGZ720900 MQS720900:MQV720900 NAO720900:NAR720900 NKK720900:NKN720900 NUG720900:NUJ720900 OEC720900:OEF720900 ONY720900:OOB720900 OXU720900:OXX720900 PHQ720900:PHT720900 PRM720900:PRP720900 QBI720900:QBL720900 QLE720900:QLH720900 QVA720900:QVD720900 REW720900:REZ720900 ROS720900:ROV720900 RYO720900:RYR720900 SIK720900:SIN720900 SSG720900:SSJ720900 TCC720900:TCF720900 TLY720900:TMB720900 TVU720900:TVX720900 UFQ720900:UFT720900 UPM720900:UPP720900 UZI720900:UZL720900 VJE720900:VJH720900 VTA720900:VTD720900 WCW720900:WCZ720900 WMS720900:WMV720900 WWO720900:WWR720900 AG786436:AJ786436 KC786436:KF786436 TY786436:UB786436 ADU786436:ADX786436 ANQ786436:ANT786436 AXM786436:AXP786436 BHI786436:BHL786436 BRE786436:BRH786436 CBA786436:CBD786436 CKW786436:CKZ786436 CUS786436:CUV786436 DEO786436:DER786436 DOK786436:DON786436 DYG786436:DYJ786436 EIC786436:EIF786436 ERY786436:ESB786436 FBU786436:FBX786436 FLQ786436:FLT786436 FVM786436:FVP786436 GFI786436:GFL786436 GPE786436:GPH786436 GZA786436:GZD786436 HIW786436:HIZ786436 HSS786436:HSV786436 ICO786436:ICR786436 IMK786436:IMN786436 IWG786436:IWJ786436 JGC786436:JGF786436 JPY786436:JQB786436 JZU786436:JZX786436 KJQ786436:KJT786436 KTM786436:KTP786436 LDI786436:LDL786436 LNE786436:LNH786436 LXA786436:LXD786436 MGW786436:MGZ786436 MQS786436:MQV786436 NAO786436:NAR786436 NKK786436:NKN786436 NUG786436:NUJ786436 OEC786436:OEF786436 ONY786436:OOB786436 OXU786436:OXX786436 PHQ786436:PHT786436 PRM786436:PRP786436 QBI786436:QBL786436 QLE786436:QLH786436 QVA786436:QVD786436 REW786436:REZ786436 ROS786436:ROV786436 RYO786436:RYR786436 SIK786436:SIN786436 SSG786436:SSJ786436 TCC786436:TCF786436 TLY786436:TMB786436 TVU786436:TVX786436 UFQ786436:UFT786436 UPM786436:UPP786436 UZI786436:UZL786436 VJE786436:VJH786436 VTA786436:VTD786436 WCW786436:WCZ786436 WMS786436:WMV786436 WWO786436:WWR786436 AG851972:AJ851972 KC851972:KF851972 TY851972:UB851972 ADU851972:ADX851972 ANQ851972:ANT851972 AXM851972:AXP851972 BHI851972:BHL851972 BRE851972:BRH851972 CBA851972:CBD851972 CKW851972:CKZ851972 CUS851972:CUV851972 DEO851972:DER851972 DOK851972:DON851972 DYG851972:DYJ851972 EIC851972:EIF851972 ERY851972:ESB851972 FBU851972:FBX851972 FLQ851972:FLT851972 FVM851972:FVP851972 GFI851972:GFL851972 GPE851972:GPH851972 GZA851972:GZD851972 HIW851972:HIZ851972 HSS851972:HSV851972 ICO851972:ICR851972 IMK851972:IMN851972 IWG851972:IWJ851972 JGC851972:JGF851972 JPY851972:JQB851972 JZU851972:JZX851972 KJQ851972:KJT851972 KTM851972:KTP851972 LDI851972:LDL851972 LNE851972:LNH851972 LXA851972:LXD851972 MGW851972:MGZ851972 MQS851972:MQV851972 NAO851972:NAR851972 NKK851972:NKN851972 NUG851972:NUJ851972 OEC851972:OEF851972 ONY851972:OOB851972 OXU851972:OXX851972 PHQ851972:PHT851972 PRM851972:PRP851972 QBI851972:QBL851972 QLE851972:QLH851972 QVA851972:QVD851972 REW851972:REZ851972 ROS851972:ROV851972 RYO851972:RYR851972 SIK851972:SIN851972 SSG851972:SSJ851972 TCC851972:TCF851972 TLY851972:TMB851972 TVU851972:TVX851972 UFQ851972:UFT851972 UPM851972:UPP851972 UZI851972:UZL851972 VJE851972:VJH851972 VTA851972:VTD851972 WCW851972:WCZ851972 WMS851972:WMV851972 WWO851972:WWR851972 AG917508:AJ917508 KC917508:KF917508 TY917508:UB917508 ADU917508:ADX917508 ANQ917508:ANT917508 AXM917508:AXP917508 BHI917508:BHL917508 BRE917508:BRH917508 CBA917508:CBD917508 CKW917508:CKZ917508 CUS917508:CUV917508 DEO917508:DER917508 DOK917508:DON917508 DYG917508:DYJ917508 EIC917508:EIF917508 ERY917508:ESB917508 FBU917508:FBX917508 FLQ917508:FLT917508 FVM917508:FVP917508 GFI917508:GFL917508 GPE917508:GPH917508 GZA917508:GZD917508 HIW917508:HIZ917508 HSS917508:HSV917508 ICO917508:ICR917508 IMK917508:IMN917508 IWG917508:IWJ917508 JGC917508:JGF917508 JPY917508:JQB917508 JZU917508:JZX917508 KJQ917508:KJT917508 KTM917508:KTP917508 LDI917508:LDL917508 LNE917508:LNH917508 LXA917508:LXD917508 MGW917508:MGZ917508 MQS917508:MQV917508 NAO917508:NAR917508 NKK917508:NKN917508 NUG917508:NUJ917508 OEC917508:OEF917508 ONY917508:OOB917508 OXU917508:OXX917508 PHQ917508:PHT917508 PRM917508:PRP917508 QBI917508:QBL917508 QLE917508:QLH917508 QVA917508:QVD917508 REW917508:REZ917508 ROS917508:ROV917508 RYO917508:RYR917508 SIK917508:SIN917508 SSG917508:SSJ917508 TCC917508:TCF917508 TLY917508:TMB917508 TVU917508:TVX917508 UFQ917508:UFT917508 UPM917508:UPP917508 UZI917508:UZL917508 VJE917508:VJH917508 VTA917508:VTD917508 WCW917508:WCZ917508 WMS917508:WMV917508 WWO917508:WWR917508 AG983044:AJ983044 KC983044:KF983044 TY983044:UB983044 ADU983044:ADX983044 ANQ983044:ANT983044 AXM983044:AXP983044 BHI983044:BHL983044 BRE983044:BRH983044 CBA983044:CBD983044 CKW983044:CKZ983044 CUS983044:CUV983044 DEO983044:DER983044 DOK983044:DON983044 DYG983044:DYJ983044 EIC983044:EIF983044 ERY983044:ESB983044 FBU983044:FBX983044 FLQ983044:FLT983044 FVM983044:FVP983044 GFI983044:GFL983044 GPE983044:GPH983044 GZA983044:GZD983044 HIW983044:HIZ983044 HSS983044:HSV983044 ICO983044:ICR983044 IMK983044:IMN983044 IWG983044:IWJ983044 JGC983044:JGF983044 JPY983044:JQB983044 JZU983044:JZX983044 KJQ983044:KJT983044 KTM983044:KTP983044 LDI983044:LDL983044 LNE983044:LNH983044 LXA983044:LXD983044 MGW983044:MGZ983044 MQS983044:MQV983044 NAO983044:NAR983044 NKK983044:NKN983044 NUG983044:NUJ983044 OEC983044:OEF983044 ONY983044:OOB983044 OXU983044:OXX983044 PHQ983044:PHT983044 PRM983044:PRP983044 QBI983044:QBL983044 QLE983044:QLH983044 QVA983044:QVD983044 REW983044:REZ983044 ROS983044:ROV983044 RYO983044:RYR983044 SIK983044:SIN983044 SSG983044:SSJ983044 TCC983044:TCF983044 TLY983044:TMB983044 TVU983044:TVX983044 UFQ983044:UFT983044 UPM983044:UPP983044 UZI983044:UZL983044 VJE983044:VJH983044 VTA983044:VTD983044 WCW983044:WCZ983044 WMS983044:WMV983044 WWO983044:WWR983044">
      <formula1>"　,あり,なし"</formula1>
    </dataValidation>
    <dataValidation errorStyle="warning" allowBlank="1" showInputMessage="1" showErrorMessage="1" errorTitle="時間外実働時間" sqref="CD65553:CD65579 LZ65553:LZ65579 VV65553:VV65579 AFR65553:AFR65579 APN65553:APN65579 AZJ65553:AZJ65579 BJF65553:BJF65579 BTB65553:BTB65579 CCX65553:CCX65579 CMT65553:CMT65579 CWP65553:CWP65579 DGL65553:DGL65579 DQH65553:DQH65579 EAD65553:EAD65579 EJZ65553:EJZ65579 ETV65553:ETV65579 FDR65553:FDR65579 FNN65553:FNN65579 FXJ65553:FXJ65579 GHF65553:GHF65579 GRB65553:GRB65579 HAX65553:HAX65579 HKT65553:HKT65579 HUP65553:HUP65579 IEL65553:IEL65579 IOH65553:IOH65579 IYD65553:IYD65579 JHZ65553:JHZ65579 JRV65553:JRV65579 KBR65553:KBR65579 KLN65553:KLN65579 KVJ65553:KVJ65579 LFF65553:LFF65579 LPB65553:LPB65579 LYX65553:LYX65579 MIT65553:MIT65579 MSP65553:MSP65579 NCL65553:NCL65579 NMH65553:NMH65579 NWD65553:NWD65579 OFZ65553:OFZ65579 OPV65553:OPV65579 OZR65553:OZR65579 PJN65553:PJN65579 PTJ65553:PTJ65579 QDF65553:QDF65579 QNB65553:QNB65579 QWX65553:QWX65579 RGT65553:RGT65579 RQP65553:RQP65579 SAL65553:SAL65579 SKH65553:SKH65579 SUD65553:SUD65579 TDZ65553:TDZ65579 TNV65553:TNV65579 TXR65553:TXR65579 UHN65553:UHN65579 URJ65553:URJ65579 VBF65553:VBF65579 VLB65553:VLB65579 VUX65553:VUX65579 WET65553:WET65579 WOP65553:WOP65579 WYL65553:WYL65579 CD131089:CD131115 LZ131089:LZ131115 VV131089:VV131115 AFR131089:AFR131115 APN131089:APN131115 AZJ131089:AZJ131115 BJF131089:BJF131115 BTB131089:BTB131115 CCX131089:CCX131115 CMT131089:CMT131115 CWP131089:CWP131115 DGL131089:DGL131115 DQH131089:DQH131115 EAD131089:EAD131115 EJZ131089:EJZ131115 ETV131089:ETV131115 FDR131089:FDR131115 FNN131089:FNN131115 FXJ131089:FXJ131115 GHF131089:GHF131115 GRB131089:GRB131115 HAX131089:HAX131115 HKT131089:HKT131115 HUP131089:HUP131115 IEL131089:IEL131115 IOH131089:IOH131115 IYD131089:IYD131115 JHZ131089:JHZ131115 JRV131089:JRV131115 KBR131089:KBR131115 KLN131089:KLN131115 KVJ131089:KVJ131115 LFF131089:LFF131115 LPB131089:LPB131115 LYX131089:LYX131115 MIT131089:MIT131115 MSP131089:MSP131115 NCL131089:NCL131115 NMH131089:NMH131115 NWD131089:NWD131115 OFZ131089:OFZ131115 OPV131089:OPV131115 OZR131089:OZR131115 PJN131089:PJN131115 PTJ131089:PTJ131115 QDF131089:QDF131115 QNB131089:QNB131115 QWX131089:QWX131115 RGT131089:RGT131115 RQP131089:RQP131115 SAL131089:SAL131115 SKH131089:SKH131115 SUD131089:SUD131115 TDZ131089:TDZ131115 TNV131089:TNV131115 TXR131089:TXR131115 UHN131089:UHN131115 URJ131089:URJ131115 VBF131089:VBF131115 VLB131089:VLB131115 VUX131089:VUX131115 WET131089:WET131115 WOP131089:WOP131115 WYL131089:WYL131115 CD196625:CD196651 LZ196625:LZ196651 VV196625:VV196651 AFR196625:AFR196651 APN196625:APN196651 AZJ196625:AZJ196651 BJF196625:BJF196651 BTB196625:BTB196651 CCX196625:CCX196651 CMT196625:CMT196651 CWP196625:CWP196651 DGL196625:DGL196651 DQH196625:DQH196651 EAD196625:EAD196651 EJZ196625:EJZ196651 ETV196625:ETV196651 FDR196625:FDR196651 FNN196625:FNN196651 FXJ196625:FXJ196651 GHF196625:GHF196651 GRB196625:GRB196651 HAX196625:HAX196651 HKT196625:HKT196651 HUP196625:HUP196651 IEL196625:IEL196651 IOH196625:IOH196651 IYD196625:IYD196651 JHZ196625:JHZ196651 JRV196625:JRV196651 KBR196625:KBR196651 KLN196625:KLN196651 KVJ196625:KVJ196651 LFF196625:LFF196651 LPB196625:LPB196651 LYX196625:LYX196651 MIT196625:MIT196651 MSP196625:MSP196651 NCL196625:NCL196651 NMH196625:NMH196651 NWD196625:NWD196651 OFZ196625:OFZ196651 OPV196625:OPV196651 OZR196625:OZR196651 PJN196625:PJN196651 PTJ196625:PTJ196651 QDF196625:QDF196651 QNB196625:QNB196651 QWX196625:QWX196651 RGT196625:RGT196651 RQP196625:RQP196651 SAL196625:SAL196651 SKH196625:SKH196651 SUD196625:SUD196651 TDZ196625:TDZ196651 TNV196625:TNV196651 TXR196625:TXR196651 UHN196625:UHN196651 URJ196625:URJ196651 VBF196625:VBF196651 VLB196625:VLB196651 VUX196625:VUX196651 WET196625:WET196651 WOP196625:WOP196651 WYL196625:WYL196651 CD262161:CD262187 LZ262161:LZ262187 VV262161:VV262187 AFR262161:AFR262187 APN262161:APN262187 AZJ262161:AZJ262187 BJF262161:BJF262187 BTB262161:BTB262187 CCX262161:CCX262187 CMT262161:CMT262187 CWP262161:CWP262187 DGL262161:DGL262187 DQH262161:DQH262187 EAD262161:EAD262187 EJZ262161:EJZ262187 ETV262161:ETV262187 FDR262161:FDR262187 FNN262161:FNN262187 FXJ262161:FXJ262187 GHF262161:GHF262187 GRB262161:GRB262187 HAX262161:HAX262187 HKT262161:HKT262187 HUP262161:HUP262187 IEL262161:IEL262187 IOH262161:IOH262187 IYD262161:IYD262187 JHZ262161:JHZ262187 JRV262161:JRV262187 KBR262161:KBR262187 KLN262161:KLN262187 KVJ262161:KVJ262187 LFF262161:LFF262187 LPB262161:LPB262187 LYX262161:LYX262187 MIT262161:MIT262187 MSP262161:MSP262187 NCL262161:NCL262187 NMH262161:NMH262187 NWD262161:NWD262187 OFZ262161:OFZ262187 OPV262161:OPV262187 OZR262161:OZR262187 PJN262161:PJN262187 PTJ262161:PTJ262187 QDF262161:QDF262187 QNB262161:QNB262187 QWX262161:QWX262187 RGT262161:RGT262187 RQP262161:RQP262187 SAL262161:SAL262187 SKH262161:SKH262187 SUD262161:SUD262187 TDZ262161:TDZ262187 TNV262161:TNV262187 TXR262161:TXR262187 UHN262161:UHN262187 URJ262161:URJ262187 VBF262161:VBF262187 VLB262161:VLB262187 VUX262161:VUX262187 WET262161:WET262187 WOP262161:WOP262187 WYL262161:WYL262187 CD327697:CD327723 LZ327697:LZ327723 VV327697:VV327723 AFR327697:AFR327723 APN327697:APN327723 AZJ327697:AZJ327723 BJF327697:BJF327723 BTB327697:BTB327723 CCX327697:CCX327723 CMT327697:CMT327723 CWP327697:CWP327723 DGL327697:DGL327723 DQH327697:DQH327723 EAD327697:EAD327723 EJZ327697:EJZ327723 ETV327697:ETV327723 FDR327697:FDR327723 FNN327697:FNN327723 FXJ327697:FXJ327723 GHF327697:GHF327723 GRB327697:GRB327723 HAX327697:HAX327723 HKT327697:HKT327723 HUP327697:HUP327723 IEL327697:IEL327723 IOH327697:IOH327723 IYD327697:IYD327723 JHZ327697:JHZ327723 JRV327697:JRV327723 KBR327697:KBR327723 KLN327697:KLN327723 KVJ327697:KVJ327723 LFF327697:LFF327723 LPB327697:LPB327723 LYX327697:LYX327723 MIT327697:MIT327723 MSP327697:MSP327723 NCL327697:NCL327723 NMH327697:NMH327723 NWD327697:NWD327723 OFZ327697:OFZ327723 OPV327697:OPV327723 OZR327697:OZR327723 PJN327697:PJN327723 PTJ327697:PTJ327723 QDF327697:QDF327723 QNB327697:QNB327723 QWX327697:QWX327723 RGT327697:RGT327723 RQP327697:RQP327723 SAL327697:SAL327723 SKH327697:SKH327723 SUD327697:SUD327723 TDZ327697:TDZ327723 TNV327697:TNV327723 TXR327697:TXR327723 UHN327697:UHN327723 URJ327697:URJ327723 VBF327697:VBF327723 VLB327697:VLB327723 VUX327697:VUX327723 WET327697:WET327723 WOP327697:WOP327723 WYL327697:WYL327723 CD393233:CD393259 LZ393233:LZ393259 VV393233:VV393259 AFR393233:AFR393259 APN393233:APN393259 AZJ393233:AZJ393259 BJF393233:BJF393259 BTB393233:BTB393259 CCX393233:CCX393259 CMT393233:CMT393259 CWP393233:CWP393259 DGL393233:DGL393259 DQH393233:DQH393259 EAD393233:EAD393259 EJZ393233:EJZ393259 ETV393233:ETV393259 FDR393233:FDR393259 FNN393233:FNN393259 FXJ393233:FXJ393259 GHF393233:GHF393259 GRB393233:GRB393259 HAX393233:HAX393259 HKT393233:HKT393259 HUP393233:HUP393259 IEL393233:IEL393259 IOH393233:IOH393259 IYD393233:IYD393259 JHZ393233:JHZ393259 JRV393233:JRV393259 KBR393233:KBR393259 KLN393233:KLN393259 KVJ393233:KVJ393259 LFF393233:LFF393259 LPB393233:LPB393259 LYX393233:LYX393259 MIT393233:MIT393259 MSP393233:MSP393259 NCL393233:NCL393259 NMH393233:NMH393259 NWD393233:NWD393259 OFZ393233:OFZ393259 OPV393233:OPV393259 OZR393233:OZR393259 PJN393233:PJN393259 PTJ393233:PTJ393259 QDF393233:QDF393259 QNB393233:QNB393259 QWX393233:QWX393259 RGT393233:RGT393259 RQP393233:RQP393259 SAL393233:SAL393259 SKH393233:SKH393259 SUD393233:SUD393259 TDZ393233:TDZ393259 TNV393233:TNV393259 TXR393233:TXR393259 UHN393233:UHN393259 URJ393233:URJ393259 VBF393233:VBF393259 VLB393233:VLB393259 VUX393233:VUX393259 WET393233:WET393259 WOP393233:WOP393259 WYL393233:WYL393259 CD458769:CD458795 LZ458769:LZ458795 VV458769:VV458795 AFR458769:AFR458795 APN458769:APN458795 AZJ458769:AZJ458795 BJF458769:BJF458795 BTB458769:BTB458795 CCX458769:CCX458795 CMT458769:CMT458795 CWP458769:CWP458795 DGL458769:DGL458795 DQH458769:DQH458795 EAD458769:EAD458795 EJZ458769:EJZ458795 ETV458769:ETV458795 FDR458769:FDR458795 FNN458769:FNN458795 FXJ458769:FXJ458795 GHF458769:GHF458795 GRB458769:GRB458795 HAX458769:HAX458795 HKT458769:HKT458795 HUP458769:HUP458795 IEL458769:IEL458795 IOH458769:IOH458795 IYD458769:IYD458795 JHZ458769:JHZ458795 JRV458769:JRV458795 KBR458769:KBR458795 KLN458769:KLN458795 KVJ458769:KVJ458795 LFF458769:LFF458795 LPB458769:LPB458795 LYX458769:LYX458795 MIT458769:MIT458795 MSP458769:MSP458795 NCL458769:NCL458795 NMH458769:NMH458795 NWD458769:NWD458795 OFZ458769:OFZ458795 OPV458769:OPV458795 OZR458769:OZR458795 PJN458769:PJN458795 PTJ458769:PTJ458795 QDF458769:QDF458795 QNB458769:QNB458795 QWX458769:QWX458795 RGT458769:RGT458795 RQP458769:RQP458795 SAL458769:SAL458795 SKH458769:SKH458795 SUD458769:SUD458795 TDZ458769:TDZ458795 TNV458769:TNV458795 TXR458769:TXR458795 UHN458769:UHN458795 URJ458769:URJ458795 VBF458769:VBF458795 VLB458769:VLB458795 VUX458769:VUX458795 WET458769:WET458795 WOP458769:WOP458795 WYL458769:WYL458795 CD524305:CD524331 LZ524305:LZ524331 VV524305:VV524331 AFR524305:AFR524331 APN524305:APN524331 AZJ524305:AZJ524331 BJF524305:BJF524331 BTB524305:BTB524331 CCX524305:CCX524331 CMT524305:CMT524331 CWP524305:CWP524331 DGL524305:DGL524331 DQH524305:DQH524331 EAD524305:EAD524331 EJZ524305:EJZ524331 ETV524305:ETV524331 FDR524305:FDR524331 FNN524305:FNN524331 FXJ524305:FXJ524331 GHF524305:GHF524331 GRB524305:GRB524331 HAX524305:HAX524331 HKT524305:HKT524331 HUP524305:HUP524331 IEL524305:IEL524331 IOH524305:IOH524331 IYD524305:IYD524331 JHZ524305:JHZ524331 JRV524305:JRV524331 KBR524305:KBR524331 KLN524305:KLN524331 KVJ524305:KVJ524331 LFF524305:LFF524331 LPB524305:LPB524331 LYX524305:LYX524331 MIT524305:MIT524331 MSP524305:MSP524331 NCL524305:NCL524331 NMH524305:NMH524331 NWD524305:NWD524331 OFZ524305:OFZ524331 OPV524305:OPV524331 OZR524305:OZR524331 PJN524305:PJN524331 PTJ524305:PTJ524331 QDF524305:QDF524331 QNB524305:QNB524331 QWX524305:QWX524331 RGT524305:RGT524331 RQP524305:RQP524331 SAL524305:SAL524331 SKH524305:SKH524331 SUD524305:SUD524331 TDZ524305:TDZ524331 TNV524305:TNV524331 TXR524305:TXR524331 UHN524305:UHN524331 URJ524305:URJ524331 VBF524305:VBF524331 VLB524305:VLB524331 VUX524305:VUX524331 WET524305:WET524331 WOP524305:WOP524331 WYL524305:WYL524331 CD589841:CD589867 LZ589841:LZ589867 VV589841:VV589867 AFR589841:AFR589867 APN589841:APN589867 AZJ589841:AZJ589867 BJF589841:BJF589867 BTB589841:BTB589867 CCX589841:CCX589867 CMT589841:CMT589867 CWP589841:CWP589867 DGL589841:DGL589867 DQH589841:DQH589867 EAD589841:EAD589867 EJZ589841:EJZ589867 ETV589841:ETV589867 FDR589841:FDR589867 FNN589841:FNN589867 FXJ589841:FXJ589867 GHF589841:GHF589867 GRB589841:GRB589867 HAX589841:HAX589867 HKT589841:HKT589867 HUP589841:HUP589867 IEL589841:IEL589867 IOH589841:IOH589867 IYD589841:IYD589867 JHZ589841:JHZ589867 JRV589841:JRV589867 KBR589841:KBR589867 KLN589841:KLN589867 KVJ589841:KVJ589867 LFF589841:LFF589867 LPB589841:LPB589867 LYX589841:LYX589867 MIT589841:MIT589867 MSP589841:MSP589867 NCL589841:NCL589867 NMH589841:NMH589867 NWD589841:NWD589867 OFZ589841:OFZ589867 OPV589841:OPV589867 OZR589841:OZR589867 PJN589841:PJN589867 PTJ589841:PTJ589867 QDF589841:QDF589867 QNB589841:QNB589867 QWX589841:QWX589867 RGT589841:RGT589867 RQP589841:RQP589867 SAL589841:SAL589867 SKH589841:SKH589867 SUD589841:SUD589867 TDZ589841:TDZ589867 TNV589841:TNV589867 TXR589841:TXR589867 UHN589841:UHN589867 URJ589841:URJ589867 VBF589841:VBF589867 VLB589841:VLB589867 VUX589841:VUX589867 WET589841:WET589867 WOP589841:WOP589867 WYL589841:WYL589867 CD655377:CD655403 LZ655377:LZ655403 VV655377:VV655403 AFR655377:AFR655403 APN655377:APN655403 AZJ655377:AZJ655403 BJF655377:BJF655403 BTB655377:BTB655403 CCX655377:CCX655403 CMT655377:CMT655403 CWP655377:CWP655403 DGL655377:DGL655403 DQH655377:DQH655403 EAD655377:EAD655403 EJZ655377:EJZ655403 ETV655377:ETV655403 FDR655377:FDR655403 FNN655377:FNN655403 FXJ655377:FXJ655403 GHF655377:GHF655403 GRB655377:GRB655403 HAX655377:HAX655403 HKT655377:HKT655403 HUP655377:HUP655403 IEL655377:IEL655403 IOH655377:IOH655403 IYD655377:IYD655403 JHZ655377:JHZ655403 JRV655377:JRV655403 KBR655377:KBR655403 KLN655377:KLN655403 KVJ655377:KVJ655403 LFF655377:LFF655403 LPB655377:LPB655403 LYX655377:LYX655403 MIT655377:MIT655403 MSP655377:MSP655403 NCL655377:NCL655403 NMH655377:NMH655403 NWD655377:NWD655403 OFZ655377:OFZ655403 OPV655377:OPV655403 OZR655377:OZR655403 PJN655377:PJN655403 PTJ655377:PTJ655403 QDF655377:QDF655403 QNB655377:QNB655403 QWX655377:QWX655403 RGT655377:RGT655403 RQP655377:RQP655403 SAL655377:SAL655403 SKH655377:SKH655403 SUD655377:SUD655403 TDZ655377:TDZ655403 TNV655377:TNV655403 TXR655377:TXR655403 UHN655377:UHN655403 URJ655377:URJ655403 VBF655377:VBF655403 VLB655377:VLB655403 VUX655377:VUX655403 WET655377:WET655403 WOP655377:WOP655403 WYL655377:WYL655403 CD720913:CD720939 LZ720913:LZ720939 VV720913:VV720939 AFR720913:AFR720939 APN720913:APN720939 AZJ720913:AZJ720939 BJF720913:BJF720939 BTB720913:BTB720939 CCX720913:CCX720939 CMT720913:CMT720939 CWP720913:CWP720939 DGL720913:DGL720939 DQH720913:DQH720939 EAD720913:EAD720939 EJZ720913:EJZ720939 ETV720913:ETV720939 FDR720913:FDR720939 FNN720913:FNN720939 FXJ720913:FXJ720939 GHF720913:GHF720939 GRB720913:GRB720939 HAX720913:HAX720939 HKT720913:HKT720939 HUP720913:HUP720939 IEL720913:IEL720939 IOH720913:IOH720939 IYD720913:IYD720939 JHZ720913:JHZ720939 JRV720913:JRV720939 KBR720913:KBR720939 KLN720913:KLN720939 KVJ720913:KVJ720939 LFF720913:LFF720939 LPB720913:LPB720939 LYX720913:LYX720939 MIT720913:MIT720939 MSP720913:MSP720939 NCL720913:NCL720939 NMH720913:NMH720939 NWD720913:NWD720939 OFZ720913:OFZ720939 OPV720913:OPV720939 OZR720913:OZR720939 PJN720913:PJN720939 PTJ720913:PTJ720939 QDF720913:QDF720939 QNB720913:QNB720939 QWX720913:QWX720939 RGT720913:RGT720939 RQP720913:RQP720939 SAL720913:SAL720939 SKH720913:SKH720939 SUD720913:SUD720939 TDZ720913:TDZ720939 TNV720913:TNV720939 TXR720913:TXR720939 UHN720913:UHN720939 URJ720913:URJ720939 VBF720913:VBF720939 VLB720913:VLB720939 VUX720913:VUX720939 WET720913:WET720939 WOP720913:WOP720939 WYL720913:WYL720939 CD786449:CD786475 LZ786449:LZ786475 VV786449:VV786475 AFR786449:AFR786475 APN786449:APN786475 AZJ786449:AZJ786475 BJF786449:BJF786475 BTB786449:BTB786475 CCX786449:CCX786475 CMT786449:CMT786475 CWP786449:CWP786475 DGL786449:DGL786475 DQH786449:DQH786475 EAD786449:EAD786475 EJZ786449:EJZ786475 ETV786449:ETV786475 FDR786449:FDR786475 FNN786449:FNN786475 FXJ786449:FXJ786475 GHF786449:GHF786475 GRB786449:GRB786475 HAX786449:HAX786475 HKT786449:HKT786475 HUP786449:HUP786475 IEL786449:IEL786475 IOH786449:IOH786475 IYD786449:IYD786475 JHZ786449:JHZ786475 JRV786449:JRV786475 KBR786449:KBR786475 KLN786449:KLN786475 KVJ786449:KVJ786475 LFF786449:LFF786475 LPB786449:LPB786475 LYX786449:LYX786475 MIT786449:MIT786475 MSP786449:MSP786475 NCL786449:NCL786475 NMH786449:NMH786475 NWD786449:NWD786475 OFZ786449:OFZ786475 OPV786449:OPV786475 OZR786449:OZR786475 PJN786449:PJN786475 PTJ786449:PTJ786475 QDF786449:QDF786475 QNB786449:QNB786475 QWX786449:QWX786475 RGT786449:RGT786475 RQP786449:RQP786475 SAL786449:SAL786475 SKH786449:SKH786475 SUD786449:SUD786475 TDZ786449:TDZ786475 TNV786449:TNV786475 TXR786449:TXR786475 UHN786449:UHN786475 URJ786449:URJ786475 VBF786449:VBF786475 VLB786449:VLB786475 VUX786449:VUX786475 WET786449:WET786475 WOP786449:WOP786475 WYL786449:WYL786475 CD851985:CD852011 LZ851985:LZ852011 VV851985:VV852011 AFR851985:AFR852011 APN851985:APN852011 AZJ851985:AZJ852011 BJF851985:BJF852011 BTB851985:BTB852011 CCX851985:CCX852011 CMT851985:CMT852011 CWP851985:CWP852011 DGL851985:DGL852011 DQH851985:DQH852011 EAD851985:EAD852011 EJZ851985:EJZ852011 ETV851985:ETV852011 FDR851985:FDR852011 FNN851985:FNN852011 FXJ851985:FXJ852011 GHF851985:GHF852011 GRB851985:GRB852011 HAX851985:HAX852011 HKT851985:HKT852011 HUP851985:HUP852011 IEL851985:IEL852011 IOH851985:IOH852011 IYD851985:IYD852011 JHZ851985:JHZ852011 JRV851985:JRV852011 KBR851985:KBR852011 KLN851985:KLN852011 KVJ851985:KVJ852011 LFF851985:LFF852011 LPB851985:LPB852011 LYX851985:LYX852011 MIT851985:MIT852011 MSP851985:MSP852011 NCL851985:NCL852011 NMH851985:NMH852011 NWD851985:NWD852011 OFZ851985:OFZ852011 OPV851985:OPV852011 OZR851985:OZR852011 PJN851985:PJN852011 PTJ851985:PTJ852011 QDF851985:QDF852011 QNB851985:QNB852011 QWX851985:QWX852011 RGT851985:RGT852011 RQP851985:RQP852011 SAL851985:SAL852011 SKH851985:SKH852011 SUD851985:SUD852011 TDZ851985:TDZ852011 TNV851985:TNV852011 TXR851985:TXR852011 UHN851985:UHN852011 URJ851985:URJ852011 VBF851985:VBF852011 VLB851985:VLB852011 VUX851985:VUX852011 WET851985:WET852011 WOP851985:WOP852011 WYL851985:WYL852011 CD917521:CD917547 LZ917521:LZ917547 VV917521:VV917547 AFR917521:AFR917547 APN917521:APN917547 AZJ917521:AZJ917547 BJF917521:BJF917547 BTB917521:BTB917547 CCX917521:CCX917547 CMT917521:CMT917547 CWP917521:CWP917547 DGL917521:DGL917547 DQH917521:DQH917547 EAD917521:EAD917547 EJZ917521:EJZ917547 ETV917521:ETV917547 FDR917521:FDR917547 FNN917521:FNN917547 FXJ917521:FXJ917547 GHF917521:GHF917547 GRB917521:GRB917547 HAX917521:HAX917547 HKT917521:HKT917547 HUP917521:HUP917547 IEL917521:IEL917547 IOH917521:IOH917547 IYD917521:IYD917547 JHZ917521:JHZ917547 JRV917521:JRV917547 KBR917521:KBR917547 KLN917521:KLN917547 KVJ917521:KVJ917547 LFF917521:LFF917547 LPB917521:LPB917547 LYX917521:LYX917547 MIT917521:MIT917547 MSP917521:MSP917547 NCL917521:NCL917547 NMH917521:NMH917547 NWD917521:NWD917547 OFZ917521:OFZ917547 OPV917521:OPV917547 OZR917521:OZR917547 PJN917521:PJN917547 PTJ917521:PTJ917547 QDF917521:QDF917547 QNB917521:QNB917547 QWX917521:QWX917547 RGT917521:RGT917547 RQP917521:RQP917547 SAL917521:SAL917547 SKH917521:SKH917547 SUD917521:SUD917547 TDZ917521:TDZ917547 TNV917521:TNV917547 TXR917521:TXR917547 UHN917521:UHN917547 URJ917521:URJ917547 VBF917521:VBF917547 VLB917521:VLB917547 VUX917521:VUX917547 WET917521:WET917547 WOP917521:WOP917547 WYL917521:WYL917547 CD983057:CD983083 LZ983057:LZ983083 VV983057:VV983083 AFR983057:AFR983083 APN983057:APN983083 AZJ983057:AZJ983083 BJF983057:BJF983083 BTB983057:BTB983083 CCX983057:CCX983083 CMT983057:CMT983083 CWP983057:CWP983083 DGL983057:DGL983083 DQH983057:DQH983083 EAD983057:EAD983083 EJZ983057:EJZ983083 ETV983057:ETV983083 FDR983057:FDR983083 FNN983057:FNN983083 FXJ983057:FXJ983083 GHF983057:GHF983083 GRB983057:GRB983083 HAX983057:HAX983083 HKT983057:HKT983083 HUP983057:HUP983083 IEL983057:IEL983083 IOH983057:IOH983083 IYD983057:IYD983083 JHZ983057:JHZ983083 JRV983057:JRV983083 KBR983057:KBR983083 KLN983057:KLN983083 KVJ983057:KVJ983083 LFF983057:LFF983083 LPB983057:LPB983083 LYX983057:LYX983083 MIT983057:MIT983083 MSP983057:MSP983083 NCL983057:NCL983083 NMH983057:NMH983083 NWD983057:NWD983083 OFZ983057:OFZ983083 OPV983057:OPV983083 OZR983057:OZR983083 PJN983057:PJN983083 PTJ983057:PTJ983083 QDF983057:QDF983083 QNB983057:QNB983083 QWX983057:QWX983083 RGT983057:RGT983083 RQP983057:RQP983083 SAL983057:SAL983083 SKH983057:SKH983083 SUD983057:SUD983083 TDZ983057:TDZ983083 TNV983057:TNV983083 TXR983057:TXR983083 UHN983057:UHN983083 URJ983057:URJ983083 VBF983057:VBF983083 VLB983057:VLB983083 VUX983057:VUX983083 WET983057:WET983083 WOP983057:WOP983083 WYL983057:WYL983083 BY16:CE16 LU16:MA16 VQ16:VW16 AFM16:AFS16 API16:APO16 AZE16:AZK16 BJA16:BJG16 BSW16:BTC16 CCS16:CCY16 CMO16:CMU16 CWK16:CWQ16 DGG16:DGM16 DQC16:DQI16 DZY16:EAE16 EJU16:EKA16 ETQ16:ETW16 FDM16:FDS16 FNI16:FNO16 FXE16:FXK16 GHA16:GHG16 GQW16:GRC16 HAS16:HAY16 HKO16:HKU16 HUK16:HUQ16 IEG16:IEM16 IOC16:IOI16 IXY16:IYE16 JHU16:JIA16 JRQ16:JRW16 KBM16:KBS16 KLI16:KLO16 KVE16:KVK16 LFA16:LFG16 LOW16:LPC16 LYS16:LYY16 MIO16:MIU16 MSK16:MSQ16 NCG16:NCM16 NMC16:NMI16 NVY16:NWE16 OFU16:OGA16 OPQ16:OPW16 OZM16:OZS16 PJI16:PJO16 PTE16:PTK16 QDA16:QDG16 QMW16:QNC16 QWS16:QWY16 RGO16:RGU16 RQK16:RQQ16 SAG16:SAM16 SKC16:SKI16 STY16:SUE16 TDU16:TEA16 TNQ16:TNW16 TXM16:TXS16 UHI16:UHO16 URE16:URK16 VBA16:VBG16 VKW16:VLC16 VUS16:VUY16 WEO16:WEU16 WOK16:WOQ16 WYG16:WYM16 BY65552:CE65552 LU65552:MA65552 VQ65552:VW65552 AFM65552:AFS65552 API65552:APO65552 AZE65552:AZK65552 BJA65552:BJG65552 BSW65552:BTC65552 CCS65552:CCY65552 CMO65552:CMU65552 CWK65552:CWQ65552 DGG65552:DGM65552 DQC65552:DQI65552 DZY65552:EAE65552 EJU65552:EKA65552 ETQ65552:ETW65552 FDM65552:FDS65552 FNI65552:FNO65552 FXE65552:FXK65552 GHA65552:GHG65552 GQW65552:GRC65552 HAS65552:HAY65552 HKO65552:HKU65552 HUK65552:HUQ65552 IEG65552:IEM65552 IOC65552:IOI65552 IXY65552:IYE65552 JHU65552:JIA65552 JRQ65552:JRW65552 KBM65552:KBS65552 KLI65552:KLO65552 KVE65552:KVK65552 LFA65552:LFG65552 LOW65552:LPC65552 LYS65552:LYY65552 MIO65552:MIU65552 MSK65552:MSQ65552 NCG65552:NCM65552 NMC65552:NMI65552 NVY65552:NWE65552 OFU65552:OGA65552 OPQ65552:OPW65552 OZM65552:OZS65552 PJI65552:PJO65552 PTE65552:PTK65552 QDA65552:QDG65552 QMW65552:QNC65552 QWS65552:QWY65552 RGO65552:RGU65552 RQK65552:RQQ65552 SAG65552:SAM65552 SKC65552:SKI65552 STY65552:SUE65552 TDU65552:TEA65552 TNQ65552:TNW65552 TXM65552:TXS65552 UHI65552:UHO65552 URE65552:URK65552 VBA65552:VBG65552 VKW65552:VLC65552 VUS65552:VUY65552 WEO65552:WEU65552 WOK65552:WOQ65552 WYG65552:WYM65552 BY131088:CE131088 LU131088:MA131088 VQ131088:VW131088 AFM131088:AFS131088 API131088:APO131088 AZE131088:AZK131088 BJA131088:BJG131088 BSW131088:BTC131088 CCS131088:CCY131088 CMO131088:CMU131088 CWK131088:CWQ131088 DGG131088:DGM131088 DQC131088:DQI131088 DZY131088:EAE131088 EJU131088:EKA131088 ETQ131088:ETW131088 FDM131088:FDS131088 FNI131088:FNO131088 FXE131088:FXK131088 GHA131088:GHG131088 GQW131088:GRC131088 HAS131088:HAY131088 HKO131088:HKU131088 HUK131088:HUQ131088 IEG131088:IEM131088 IOC131088:IOI131088 IXY131088:IYE131088 JHU131088:JIA131088 JRQ131088:JRW131088 KBM131088:KBS131088 KLI131088:KLO131088 KVE131088:KVK131088 LFA131088:LFG131088 LOW131088:LPC131088 LYS131088:LYY131088 MIO131088:MIU131088 MSK131088:MSQ131088 NCG131088:NCM131088 NMC131088:NMI131088 NVY131088:NWE131088 OFU131088:OGA131088 OPQ131088:OPW131088 OZM131088:OZS131088 PJI131088:PJO131088 PTE131088:PTK131088 QDA131088:QDG131088 QMW131088:QNC131088 QWS131088:QWY131088 RGO131088:RGU131088 RQK131088:RQQ131088 SAG131088:SAM131088 SKC131088:SKI131088 STY131088:SUE131088 TDU131088:TEA131088 TNQ131088:TNW131088 TXM131088:TXS131088 UHI131088:UHO131088 URE131088:URK131088 VBA131088:VBG131088 VKW131088:VLC131088 VUS131088:VUY131088 WEO131088:WEU131088 WOK131088:WOQ131088 WYG131088:WYM131088 BY196624:CE196624 LU196624:MA196624 VQ196624:VW196624 AFM196624:AFS196624 API196624:APO196624 AZE196624:AZK196624 BJA196624:BJG196624 BSW196624:BTC196624 CCS196624:CCY196624 CMO196624:CMU196624 CWK196624:CWQ196624 DGG196624:DGM196624 DQC196624:DQI196624 DZY196624:EAE196624 EJU196624:EKA196624 ETQ196624:ETW196624 FDM196624:FDS196624 FNI196624:FNO196624 FXE196624:FXK196624 GHA196624:GHG196624 GQW196624:GRC196624 HAS196624:HAY196624 HKO196624:HKU196624 HUK196624:HUQ196624 IEG196624:IEM196624 IOC196624:IOI196624 IXY196624:IYE196624 JHU196624:JIA196624 JRQ196624:JRW196624 KBM196624:KBS196624 KLI196624:KLO196624 KVE196624:KVK196624 LFA196624:LFG196624 LOW196624:LPC196624 LYS196624:LYY196624 MIO196624:MIU196624 MSK196624:MSQ196624 NCG196624:NCM196624 NMC196624:NMI196624 NVY196624:NWE196624 OFU196624:OGA196624 OPQ196624:OPW196624 OZM196624:OZS196624 PJI196624:PJO196624 PTE196624:PTK196624 QDA196624:QDG196624 QMW196624:QNC196624 QWS196624:QWY196624 RGO196624:RGU196624 RQK196624:RQQ196624 SAG196624:SAM196624 SKC196624:SKI196624 STY196624:SUE196624 TDU196624:TEA196624 TNQ196624:TNW196624 TXM196624:TXS196624 UHI196624:UHO196624 URE196624:URK196624 VBA196624:VBG196624 VKW196624:VLC196624 VUS196624:VUY196624 WEO196624:WEU196624 WOK196624:WOQ196624 WYG196624:WYM196624 BY262160:CE262160 LU262160:MA262160 VQ262160:VW262160 AFM262160:AFS262160 API262160:APO262160 AZE262160:AZK262160 BJA262160:BJG262160 BSW262160:BTC262160 CCS262160:CCY262160 CMO262160:CMU262160 CWK262160:CWQ262160 DGG262160:DGM262160 DQC262160:DQI262160 DZY262160:EAE262160 EJU262160:EKA262160 ETQ262160:ETW262160 FDM262160:FDS262160 FNI262160:FNO262160 FXE262160:FXK262160 GHA262160:GHG262160 GQW262160:GRC262160 HAS262160:HAY262160 HKO262160:HKU262160 HUK262160:HUQ262160 IEG262160:IEM262160 IOC262160:IOI262160 IXY262160:IYE262160 JHU262160:JIA262160 JRQ262160:JRW262160 KBM262160:KBS262160 KLI262160:KLO262160 KVE262160:KVK262160 LFA262160:LFG262160 LOW262160:LPC262160 LYS262160:LYY262160 MIO262160:MIU262160 MSK262160:MSQ262160 NCG262160:NCM262160 NMC262160:NMI262160 NVY262160:NWE262160 OFU262160:OGA262160 OPQ262160:OPW262160 OZM262160:OZS262160 PJI262160:PJO262160 PTE262160:PTK262160 QDA262160:QDG262160 QMW262160:QNC262160 QWS262160:QWY262160 RGO262160:RGU262160 RQK262160:RQQ262160 SAG262160:SAM262160 SKC262160:SKI262160 STY262160:SUE262160 TDU262160:TEA262160 TNQ262160:TNW262160 TXM262160:TXS262160 UHI262160:UHO262160 URE262160:URK262160 VBA262160:VBG262160 VKW262160:VLC262160 VUS262160:VUY262160 WEO262160:WEU262160 WOK262160:WOQ262160 WYG262160:WYM262160 BY327696:CE327696 LU327696:MA327696 VQ327696:VW327696 AFM327696:AFS327696 API327696:APO327696 AZE327696:AZK327696 BJA327696:BJG327696 BSW327696:BTC327696 CCS327696:CCY327696 CMO327696:CMU327696 CWK327696:CWQ327696 DGG327696:DGM327696 DQC327696:DQI327696 DZY327696:EAE327696 EJU327696:EKA327696 ETQ327696:ETW327696 FDM327696:FDS327696 FNI327696:FNO327696 FXE327696:FXK327696 GHA327696:GHG327696 GQW327696:GRC327696 HAS327696:HAY327696 HKO327696:HKU327696 HUK327696:HUQ327696 IEG327696:IEM327696 IOC327696:IOI327696 IXY327696:IYE327696 JHU327696:JIA327696 JRQ327696:JRW327696 KBM327696:KBS327696 KLI327696:KLO327696 KVE327696:KVK327696 LFA327696:LFG327696 LOW327696:LPC327696 LYS327696:LYY327696 MIO327696:MIU327696 MSK327696:MSQ327696 NCG327696:NCM327696 NMC327696:NMI327696 NVY327696:NWE327696 OFU327696:OGA327696 OPQ327696:OPW327696 OZM327696:OZS327696 PJI327696:PJO327696 PTE327696:PTK327696 QDA327696:QDG327696 QMW327696:QNC327696 QWS327696:QWY327696 RGO327696:RGU327696 RQK327696:RQQ327696 SAG327696:SAM327696 SKC327696:SKI327696 STY327696:SUE327696 TDU327696:TEA327696 TNQ327696:TNW327696 TXM327696:TXS327696 UHI327696:UHO327696 URE327696:URK327696 VBA327696:VBG327696 VKW327696:VLC327696 VUS327696:VUY327696 WEO327696:WEU327696 WOK327696:WOQ327696 WYG327696:WYM327696 BY393232:CE393232 LU393232:MA393232 VQ393232:VW393232 AFM393232:AFS393232 API393232:APO393232 AZE393232:AZK393232 BJA393232:BJG393232 BSW393232:BTC393232 CCS393232:CCY393232 CMO393232:CMU393232 CWK393232:CWQ393232 DGG393232:DGM393232 DQC393232:DQI393232 DZY393232:EAE393232 EJU393232:EKA393232 ETQ393232:ETW393232 FDM393232:FDS393232 FNI393232:FNO393232 FXE393232:FXK393232 GHA393232:GHG393232 GQW393232:GRC393232 HAS393232:HAY393232 HKO393232:HKU393232 HUK393232:HUQ393232 IEG393232:IEM393232 IOC393232:IOI393232 IXY393232:IYE393232 JHU393232:JIA393232 JRQ393232:JRW393232 KBM393232:KBS393232 KLI393232:KLO393232 KVE393232:KVK393232 LFA393232:LFG393232 LOW393232:LPC393232 LYS393232:LYY393232 MIO393232:MIU393232 MSK393232:MSQ393232 NCG393232:NCM393232 NMC393232:NMI393232 NVY393232:NWE393232 OFU393232:OGA393232 OPQ393232:OPW393232 OZM393232:OZS393232 PJI393232:PJO393232 PTE393232:PTK393232 QDA393232:QDG393232 QMW393232:QNC393232 QWS393232:QWY393232 RGO393232:RGU393232 RQK393232:RQQ393232 SAG393232:SAM393232 SKC393232:SKI393232 STY393232:SUE393232 TDU393232:TEA393232 TNQ393232:TNW393232 TXM393232:TXS393232 UHI393232:UHO393232 URE393232:URK393232 VBA393232:VBG393232 VKW393232:VLC393232 VUS393232:VUY393232 WEO393232:WEU393232 WOK393232:WOQ393232 WYG393232:WYM393232 BY458768:CE458768 LU458768:MA458768 VQ458768:VW458768 AFM458768:AFS458768 API458768:APO458768 AZE458768:AZK458768 BJA458768:BJG458768 BSW458768:BTC458768 CCS458768:CCY458768 CMO458768:CMU458768 CWK458768:CWQ458768 DGG458768:DGM458768 DQC458768:DQI458768 DZY458768:EAE458768 EJU458768:EKA458768 ETQ458768:ETW458768 FDM458768:FDS458768 FNI458768:FNO458768 FXE458768:FXK458768 GHA458768:GHG458768 GQW458768:GRC458768 HAS458768:HAY458768 HKO458768:HKU458768 HUK458768:HUQ458768 IEG458768:IEM458768 IOC458768:IOI458768 IXY458768:IYE458768 JHU458768:JIA458768 JRQ458768:JRW458768 KBM458768:KBS458768 KLI458768:KLO458768 KVE458768:KVK458768 LFA458768:LFG458768 LOW458768:LPC458768 LYS458768:LYY458768 MIO458768:MIU458768 MSK458768:MSQ458768 NCG458768:NCM458768 NMC458768:NMI458768 NVY458768:NWE458768 OFU458768:OGA458768 OPQ458768:OPW458768 OZM458768:OZS458768 PJI458768:PJO458768 PTE458768:PTK458768 QDA458768:QDG458768 QMW458768:QNC458768 QWS458768:QWY458768 RGO458768:RGU458768 RQK458768:RQQ458768 SAG458768:SAM458768 SKC458768:SKI458768 STY458768:SUE458768 TDU458768:TEA458768 TNQ458768:TNW458768 TXM458768:TXS458768 UHI458768:UHO458768 URE458768:URK458768 VBA458768:VBG458768 VKW458768:VLC458768 VUS458768:VUY458768 WEO458768:WEU458768 WOK458768:WOQ458768 WYG458768:WYM458768 BY524304:CE524304 LU524304:MA524304 VQ524304:VW524304 AFM524304:AFS524304 API524304:APO524304 AZE524304:AZK524304 BJA524304:BJG524304 BSW524304:BTC524304 CCS524304:CCY524304 CMO524304:CMU524304 CWK524304:CWQ524304 DGG524304:DGM524304 DQC524304:DQI524304 DZY524304:EAE524304 EJU524304:EKA524304 ETQ524304:ETW524304 FDM524304:FDS524304 FNI524304:FNO524304 FXE524304:FXK524304 GHA524304:GHG524304 GQW524304:GRC524304 HAS524304:HAY524304 HKO524304:HKU524304 HUK524304:HUQ524304 IEG524304:IEM524304 IOC524304:IOI524304 IXY524304:IYE524304 JHU524304:JIA524304 JRQ524304:JRW524304 KBM524304:KBS524304 KLI524304:KLO524304 KVE524304:KVK524304 LFA524304:LFG524304 LOW524304:LPC524304 LYS524304:LYY524304 MIO524304:MIU524304 MSK524304:MSQ524304 NCG524304:NCM524304 NMC524304:NMI524304 NVY524304:NWE524304 OFU524304:OGA524304 OPQ524304:OPW524304 OZM524304:OZS524304 PJI524304:PJO524304 PTE524304:PTK524304 QDA524304:QDG524304 QMW524304:QNC524304 QWS524304:QWY524304 RGO524304:RGU524304 RQK524304:RQQ524304 SAG524304:SAM524304 SKC524304:SKI524304 STY524304:SUE524304 TDU524304:TEA524304 TNQ524304:TNW524304 TXM524304:TXS524304 UHI524304:UHO524304 URE524304:URK524304 VBA524304:VBG524304 VKW524304:VLC524304 VUS524304:VUY524304 WEO524304:WEU524304 WOK524304:WOQ524304 WYG524304:WYM524304 BY589840:CE589840 LU589840:MA589840 VQ589840:VW589840 AFM589840:AFS589840 API589840:APO589840 AZE589840:AZK589840 BJA589840:BJG589840 BSW589840:BTC589840 CCS589840:CCY589840 CMO589840:CMU589840 CWK589840:CWQ589840 DGG589840:DGM589840 DQC589840:DQI589840 DZY589840:EAE589840 EJU589840:EKA589840 ETQ589840:ETW589840 FDM589840:FDS589840 FNI589840:FNO589840 FXE589840:FXK589840 GHA589840:GHG589840 GQW589840:GRC589840 HAS589840:HAY589840 HKO589840:HKU589840 HUK589840:HUQ589840 IEG589840:IEM589840 IOC589840:IOI589840 IXY589840:IYE589840 JHU589840:JIA589840 JRQ589840:JRW589840 KBM589840:KBS589840 KLI589840:KLO589840 KVE589840:KVK589840 LFA589840:LFG589840 LOW589840:LPC589840 LYS589840:LYY589840 MIO589840:MIU589840 MSK589840:MSQ589840 NCG589840:NCM589840 NMC589840:NMI589840 NVY589840:NWE589840 OFU589840:OGA589840 OPQ589840:OPW589840 OZM589840:OZS589840 PJI589840:PJO589840 PTE589840:PTK589840 QDA589840:QDG589840 QMW589840:QNC589840 QWS589840:QWY589840 RGO589840:RGU589840 RQK589840:RQQ589840 SAG589840:SAM589840 SKC589840:SKI589840 STY589840:SUE589840 TDU589840:TEA589840 TNQ589840:TNW589840 TXM589840:TXS589840 UHI589840:UHO589840 URE589840:URK589840 VBA589840:VBG589840 VKW589840:VLC589840 VUS589840:VUY589840 WEO589840:WEU589840 WOK589840:WOQ589840 WYG589840:WYM589840 BY655376:CE655376 LU655376:MA655376 VQ655376:VW655376 AFM655376:AFS655376 API655376:APO655376 AZE655376:AZK655376 BJA655376:BJG655376 BSW655376:BTC655376 CCS655376:CCY655376 CMO655376:CMU655376 CWK655376:CWQ655376 DGG655376:DGM655376 DQC655376:DQI655376 DZY655376:EAE655376 EJU655376:EKA655376 ETQ655376:ETW655376 FDM655376:FDS655376 FNI655376:FNO655376 FXE655376:FXK655376 GHA655376:GHG655376 GQW655376:GRC655376 HAS655376:HAY655376 HKO655376:HKU655376 HUK655376:HUQ655376 IEG655376:IEM655376 IOC655376:IOI655376 IXY655376:IYE655376 JHU655376:JIA655376 JRQ655376:JRW655376 KBM655376:KBS655376 KLI655376:KLO655376 KVE655376:KVK655376 LFA655376:LFG655376 LOW655376:LPC655376 LYS655376:LYY655376 MIO655376:MIU655376 MSK655376:MSQ655376 NCG655376:NCM655376 NMC655376:NMI655376 NVY655376:NWE655376 OFU655376:OGA655376 OPQ655376:OPW655376 OZM655376:OZS655376 PJI655376:PJO655376 PTE655376:PTK655376 QDA655376:QDG655376 QMW655376:QNC655376 QWS655376:QWY655376 RGO655376:RGU655376 RQK655376:RQQ655376 SAG655376:SAM655376 SKC655376:SKI655376 STY655376:SUE655376 TDU655376:TEA655376 TNQ655376:TNW655376 TXM655376:TXS655376 UHI655376:UHO655376 URE655376:URK655376 VBA655376:VBG655376 VKW655376:VLC655376 VUS655376:VUY655376 WEO655376:WEU655376 WOK655376:WOQ655376 WYG655376:WYM655376 BY720912:CE720912 LU720912:MA720912 VQ720912:VW720912 AFM720912:AFS720912 API720912:APO720912 AZE720912:AZK720912 BJA720912:BJG720912 BSW720912:BTC720912 CCS720912:CCY720912 CMO720912:CMU720912 CWK720912:CWQ720912 DGG720912:DGM720912 DQC720912:DQI720912 DZY720912:EAE720912 EJU720912:EKA720912 ETQ720912:ETW720912 FDM720912:FDS720912 FNI720912:FNO720912 FXE720912:FXK720912 GHA720912:GHG720912 GQW720912:GRC720912 HAS720912:HAY720912 HKO720912:HKU720912 HUK720912:HUQ720912 IEG720912:IEM720912 IOC720912:IOI720912 IXY720912:IYE720912 JHU720912:JIA720912 JRQ720912:JRW720912 KBM720912:KBS720912 KLI720912:KLO720912 KVE720912:KVK720912 LFA720912:LFG720912 LOW720912:LPC720912 LYS720912:LYY720912 MIO720912:MIU720912 MSK720912:MSQ720912 NCG720912:NCM720912 NMC720912:NMI720912 NVY720912:NWE720912 OFU720912:OGA720912 OPQ720912:OPW720912 OZM720912:OZS720912 PJI720912:PJO720912 PTE720912:PTK720912 QDA720912:QDG720912 QMW720912:QNC720912 QWS720912:QWY720912 RGO720912:RGU720912 RQK720912:RQQ720912 SAG720912:SAM720912 SKC720912:SKI720912 STY720912:SUE720912 TDU720912:TEA720912 TNQ720912:TNW720912 TXM720912:TXS720912 UHI720912:UHO720912 URE720912:URK720912 VBA720912:VBG720912 VKW720912:VLC720912 VUS720912:VUY720912 WEO720912:WEU720912 WOK720912:WOQ720912 WYG720912:WYM720912 BY786448:CE786448 LU786448:MA786448 VQ786448:VW786448 AFM786448:AFS786448 API786448:APO786448 AZE786448:AZK786448 BJA786448:BJG786448 BSW786448:BTC786448 CCS786448:CCY786448 CMO786448:CMU786448 CWK786448:CWQ786448 DGG786448:DGM786448 DQC786448:DQI786448 DZY786448:EAE786448 EJU786448:EKA786448 ETQ786448:ETW786448 FDM786448:FDS786448 FNI786448:FNO786448 FXE786448:FXK786448 GHA786448:GHG786448 GQW786448:GRC786448 HAS786448:HAY786448 HKO786448:HKU786448 HUK786448:HUQ786448 IEG786448:IEM786448 IOC786448:IOI786448 IXY786448:IYE786448 JHU786448:JIA786448 JRQ786448:JRW786448 KBM786448:KBS786448 KLI786448:KLO786448 KVE786448:KVK786448 LFA786448:LFG786448 LOW786448:LPC786448 LYS786448:LYY786448 MIO786448:MIU786448 MSK786448:MSQ786448 NCG786448:NCM786448 NMC786448:NMI786448 NVY786448:NWE786448 OFU786448:OGA786448 OPQ786448:OPW786448 OZM786448:OZS786448 PJI786448:PJO786448 PTE786448:PTK786448 QDA786448:QDG786448 QMW786448:QNC786448 QWS786448:QWY786448 RGO786448:RGU786448 RQK786448:RQQ786448 SAG786448:SAM786448 SKC786448:SKI786448 STY786448:SUE786448 TDU786448:TEA786448 TNQ786448:TNW786448 TXM786448:TXS786448 UHI786448:UHO786448 URE786448:URK786448 VBA786448:VBG786448 VKW786448:VLC786448 VUS786448:VUY786448 WEO786448:WEU786448 WOK786448:WOQ786448 WYG786448:WYM786448 BY851984:CE851984 LU851984:MA851984 VQ851984:VW851984 AFM851984:AFS851984 API851984:APO851984 AZE851984:AZK851984 BJA851984:BJG851984 BSW851984:BTC851984 CCS851984:CCY851984 CMO851984:CMU851984 CWK851984:CWQ851984 DGG851984:DGM851984 DQC851984:DQI851984 DZY851984:EAE851984 EJU851984:EKA851984 ETQ851984:ETW851984 FDM851984:FDS851984 FNI851984:FNO851984 FXE851984:FXK851984 GHA851984:GHG851984 GQW851984:GRC851984 HAS851984:HAY851984 HKO851984:HKU851984 HUK851984:HUQ851984 IEG851984:IEM851984 IOC851984:IOI851984 IXY851984:IYE851984 JHU851984:JIA851984 JRQ851984:JRW851984 KBM851984:KBS851984 KLI851984:KLO851984 KVE851984:KVK851984 LFA851984:LFG851984 LOW851984:LPC851984 LYS851984:LYY851984 MIO851984:MIU851984 MSK851984:MSQ851984 NCG851984:NCM851984 NMC851984:NMI851984 NVY851984:NWE851984 OFU851984:OGA851984 OPQ851984:OPW851984 OZM851984:OZS851984 PJI851984:PJO851984 PTE851984:PTK851984 QDA851984:QDG851984 QMW851984:QNC851984 QWS851984:QWY851984 RGO851984:RGU851984 RQK851984:RQQ851984 SAG851984:SAM851984 SKC851984:SKI851984 STY851984:SUE851984 TDU851984:TEA851984 TNQ851984:TNW851984 TXM851984:TXS851984 UHI851984:UHO851984 URE851984:URK851984 VBA851984:VBG851984 VKW851984:VLC851984 VUS851984:VUY851984 WEO851984:WEU851984 WOK851984:WOQ851984 WYG851984:WYM851984 BY917520:CE917520 LU917520:MA917520 VQ917520:VW917520 AFM917520:AFS917520 API917520:APO917520 AZE917520:AZK917520 BJA917520:BJG917520 BSW917520:BTC917520 CCS917520:CCY917520 CMO917520:CMU917520 CWK917520:CWQ917520 DGG917520:DGM917520 DQC917520:DQI917520 DZY917520:EAE917520 EJU917520:EKA917520 ETQ917520:ETW917520 FDM917520:FDS917520 FNI917520:FNO917520 FXE917520:FXK917520 GHA917520:GHG917520 GQW917520:GRC917520 HAS917520:HAY917520 HKO917520:HKU917520 HUK917520:HUQ917520 IEG917520:IEM917520 IOC917520:IOI917520 IXY917520:IYE917520 JHU917520:JIA917520 JRQ917520:JRW917520 KBM917520:KBS917520 KLI917520:KLO917520 KVE917520:KVK917520 LFA917520:LFG917520 LOW917520:LPC917520 LYS917520:LYY917520 MIO917520:MIU917520 MSK917520:MSQ917520 NCG917520:NCM917520 NMC917520:NMI917520 NVY917520:NWE917520 OFU917520:OGA917520 OPQ917520:OPW917520 OZM917520:OZS917520 PJI917520:PJO917520 PTE917520:PTK917520 QDA917520:QDG917520 QMW917520:QNC917520 QWS917520:QWY917520 RGO917520:RGU917520 RQK917520:RQQ917520 SAG917520:SAM917520 SKC917520:SKI917520 STY917520:SUE917520 TDU917520:TEA917520 TNQ917520:TNW917520 TXM917520:TXS917520 UHI917520:UHO917520 URE917520:URK917520 VBA917520:VBG917520 VKW917520:VLC917520 VUS917520:VUY917520 WEO917520:WEU917520 WOK917520:WOQ917520 WYG917520:WYM917520 BY983056:CE983056 LU983056:MA983056 VQ983056:VW983056 AFM983056:AFS983056 API983056:APO983056 AZE983056:AZK983056 BJA983056:BJG983056 BSW983056:BTC983056 CCS983056:CCY983056 CMO983056:CMU983056 CWK983056:CWQ983056 DGG983056:DGM983056 DQC983056:DQI983056 DZY983056:EAE983056 EJU983056:EKA983056 ETQ983056:ETW983056 FDM983056:FDS983056 FNI983056:FNO983056 FXE983056:FXK983056 GHA983056:GHG983056 GQW983056:GRC983056 HAS983056:HAY983056 HKO983056:HKU983056 HUK983056:HUQ983056 IEG983056:IEM983056 IOC983056:IOI983056 IXY983056:IYE983056 JHU983056:JIA983056 JRQ983056:JRW983056 KBM983056:KBS983056 KLI983056:KLO983056 KVE983056:KVK983056 LFA983056:LFG983056 LOW983056:LPC983056 LYS983056:LYY983056 MIO983056:MIU983056 MSK983056:MSQ983056 NCG983056:NCM983056 NMC983056:NMI983056 NVY983056:NWE983056 OFU983056:OGA983056 OPQ983056:OPW983056 OZM983056:OZS983056 PJI983056:PJO983056 PTE983056:PTK983056 QDA983056:QDG983056 QMW983056:QNC983056 QWS983056:QWY983056 RGO983056:RGU983056 RQK983056:RQQ983056 SAG983056:SAM983056 SKC983056:SKI983056 STY983056:SUE983056 TDU983056:TEA983056 TNQ983056:TNW983056 TXM983056:TXS983056 UHI983056:UHO983056 URE983056:URK983056 VBA983056:VBG983056 VKW983056:VLC983056 VUS983056:VUY983056 WEO983056:WEU983056 WOK983056:WOQ983056 WYG983056:WYM983056 WXY983056:WXY983083 BQ65552:BQ65579 LM65552:LM65579 VI65552:VI65579 AFE65552:AFE65579 APA65552:APA65579 AYW65552:AYW65579 BIS65552:BIS65579 BSO65552:BSO65579 CCK65552:CCK65579 CMG65552:CMG65579 CWC65552:CWC65579 DFY65552:DFY65579 DPU65552:DPU65579 DZQ65552:DZQ65579 EJM65552:EJM65579 ETI65552:ETI65579 FDE65552:FDE65579 FNA65552:FNA65579 FWW65552:FWW65579 GGS65552:GGS65579 GQO65552:GQO65579 HAK65552:HAK65579 HKG65552:HKG65579 HUC65552:HUC65579 IDY65552:IDY65579 INU65552:INU65579 IXQ65552:IXQ65579 JHM65552:JHM65579 JRI65552:JRI65579 KBE65552:KBE65579 KLA65552:KLA65579 KUW65552:KUW65579 LES65552:LES65579 LOO65552:LOO65579 LYK65552:LYK65579 MIG65552:MIG65579 MSC65552:MSC65579 NBY65552:NBY65579 NLU65552:NLU65579 NVQ65552:NVQ65579 OFM65552:OFM65579 OPI65552:OPI65579 OZE65552:OZE65579 PJA65552:PJA65579 PSW65552:PSW65579 QCS65552:QCS65579 QMO65552:QMO65579 QWK65552:QWK65579 RGG65552:RGG65579 RQC65552:RQC65579 RZY65552:RZY65579 SJU65552:SJU65579 STQ65552:STQ65579 TDM65552:TDM65579 TNI65552:TNI65579 TXE65552:TXE65579 UHA65552:UHA65579 UQW65552:UQW65579 VAS65552:VAS65579 VKO65552:VKO65579 VUK65552:VUK65579 WEG65552:WEG65579 WOC65552:WOC65579 WXY65552:WXY65579 BQ131088:BQ131115 LM131088:LM131115 VI131088:VI131115 AFE131088:AFE131115 APA131088:APA131115 AYW131088:AYW131115 BIS131088:BIS131115 BSO131088:BSO131115 CCK131088:CCK131115 CMG131088:CMG131115 CWC131088:CWC131115 DFY131088:DFY131115 DPU131088:DPU131115 DZQ131088:DZQ131115 EJM131088:EJM131115 ETI131088:ETI131115 FDE131088:FDE131115 FNA131088:FNA131115 FWW131088:FWW131115 GGS131088:GGS131115 GQO131088:GQO131115 HAK131088:HAK131115 HKG131088:HKG131115 HUC131088:HUC131115 IDY131088:IDY131115 INU131088:INU131115 IXQ131088:IXQ131115 JHM131088:JHM131115 JRI131088:JRI131115 KBE131088:KBE131115 KLA131088:KLA131115 KUW131088:KUW131115 LES131088:LES131115 LOO131088:LOO131115 LYK131088:LYK131115 MIG131088:MIG131115 MSC131088:MSC131115 NBY131088:NBY131115 NLU131088:NLU131115 NVQ131088:NVQ131115 OFM131088:OFM131115 OPI131088:OPI131115 OZE131088:OZE131115 PJA131088:PJA131115 PSW131088:PSW131115 QCS131088:QCS131115 QMO131088:QMO131115 QWK131088:QWK131115 RGG131088:RGG131115 RQC131088:RQC131115 RZY131088:RZY131115 SJU131088:SJU131115 STQ131088:STQ131115 TDM131088:TDM131115 TNI131088:TNI131115 TXE131088:TXE131115 UHA131088:UHA131115 UQW131088:UQW131115 VAS131088:VAS131115 VKO131088:VKO131115 VUK131088:VUK131115 WEG131088:WEG131115 WOC131088:WOC131115 WXY131088:WXY131115 BQ196624:BQ196651 LM196624:LM196651 VI196624:VI196651 AFE196624:AFE196651 APA196624:APA196651 AYW196624:AYW196651 BIS196624:BIS196651 BSO196624:BSO196651 CCK196624:CCK196651 CMG196624:CMG196651 CWC196624:CWC196651 DFY196624:DFY196651 DPU196624:DPU196651 DZQ196624:DZQ196651 EJM196624:EJM196651 ETI196624:ETI196651 FDE196624:FDE196651 FNA196624:FNA196651 FWW196624:FWW196651 GGS196624:GGS196651 GQO196624:GQO196651 HAK196624:HAK196651 HKG196624:HKG196651 HUC196624:HUC196651 IDY196624:IDY196651 INU196624:INU196651 IXQ196624:IXQ196651 JHM196624:JHM196651 JRI196624:JRI196651 KBE196624:KBE196651 KLA196624:KLA196651 KUW196624:KUW196651 LES196624:LES196651 LOO196624:LOO196651 LYK196624:LYK196651 MIG196624:MIG196651 MSC196624:MSC196651 NBY196624:NBY196651 NLU196624:NLU196651 NVQ196624:NVQ196651 OFM196624:OFM196651 OPI196624:OPI196651 OZE196624:OZE196651 PJA196624:PJA196651 PSW196624:PSW196651 QCS196624:QCS196651 QMO196624:QMO196651 QWK196624:QWK196651 RGG196624:RGG196651 RQC196624:RQC196651 RZY196624:RZY196651 SJU196624:SJU196651 STQ196624:STQ196651 TDM196624:TDM196651 TNI196624:TNI196651 TXE196624:TXE196651 UHA196624:UHA196651 UQW196624:UQW196651 VAS196624:VAS196651 VKO196624:VKO196651 VUK196624:VUK196651 WEG196624:WEG196651 WOC196624:WOC196651 WXY196624:WXY196651 BQ262160:BQ262187 LM262160:LM262187 VI262160:VI262187 AFE262160:AFE262187 APA262160:APA262187 AYW262160:AYW262187 BIS262160:BIS262187 BSO262160:BSO262187 CCK262160:CCK262187 CMG262160:CMG262187 CWC262160:CWC262187 DFY262160:DFY262187 DPU262160:DPU262187 DZQ262160:DZQ262187 EJM262160:EJM262187 ETI262160:ETI262187 FDE262160:FDE262187 FNA262160:FNA262187 FWW262160:FWW262187 GGS262160:GGS262187 GQO262160:GQO262187 HAK262160:HAK262187 HKG262160:HKG262187 HUC262160:HUC262187 IDY262160:IDY262187 INU262160:INU262187 IXQ262160:IXQ262187 JHM262160:JHM262187 JRI262160:JRI262187 KBE262160:KBE262187 KLA262160:KLA262187 KUW262160:KUW262187 LES262160:LES262187 LOO262160:LOO262187 LYK262160:LYK262187 MIG262160:MIG262187 MSC262160:MSC262187 NBY262160:NBY262187 NLU262160:NLU262187 NVQ262160:NVQ262187 OFM262160:OFM262187 OPI262160:OPI262187 OZE262160:OZE262187 PJA262160:PJA262187 PSW262160:PSW262187 QCS262160:QCS262187 QMO262160:QMO262187 QWK262160:QWK262187 RGG262160:RGG262187 RQC262160:RQC262187 RZY262160:RZY262187 SJU262160:SJU262187 STQ262160:STQ262187 TDM262160:TDM262187 TNI262160:TNI262187 TXE262160:TXE262187 UHA262160:UHA262187 UQW262160:UQW262187 VAS262160:VAS262187 VKO262160:VKO262187 VUK262160:VUK262187 WEG262160:WEG262187 WOC262160:WOC262187 WXY262160:WXY262187 BQ327696:BQ327723 LM327696:LM327723 VI327696:VI327723 AFE327696:AFE327723 APA327696:APA327723 AYW327696:AYW327723 BIS327696:BIS327723 BSO327696:BSO327723 CCK327696:CCK327723 CMG327696:CMG327723 CWC327696:CWC327723 DFY327696:DFY327723 DPU327696:DPU327723 DZQ327696:DZQ327723 EJM327696:EJM327723 ETI327696:ETI327723 FDE327696:FDE327723 FNA327696:FNA327723 FWW327696:FWW327723 GGS327696:GGS327723 GQO327696:GQO327723 HAK327696:HAK327723 HKG327696:HKG327723 HUC327696:HUC327723 IDY327696:IDY327723 INU327696:INU327723 IXQ327696:IXQ327723 JHM327696:JHM327723 JRI327696:JRI327723 KBE327696:KBE327723 KLA327696:KLA327723 KUW327696:KUW327723 LES327696:LES327723 LOO327696:LOO327723 LYK327696:LYK327723 MIG327696:MIG327723 MSC327696:MSC327723 NBY327696:NBY327723 NLU327696:NLU327723 NVQ327696:NVQ327723 OFM327696:OFM327723 OPI327696:OPI327723 OZE327696:OZE327723 PJA327696:PJA327723 PSW327696:PSW327723 QCS327696:QCS327723 QMO327696:QMO327723 QWK327696:QWK327723 RGG327696:RGG327723 RQC327696:RQC327723 RZY327696:RZY327723 SJU327696:SJU327723 STQ327696:STQ327723 TDM327696:TDM327723 TNI327696:TNI327723 TXE327696:TXE327723 UHA327696:UHA327723 UQW327696:UQW327723 VAS327696:VAS327723 VKO327696:VKO327723 VUK327696:VUK327723 WEG327696:WEG327723 WOC327696:WOC327723 WXY327696:WXY327723 BQ393232:BQ393259 LM393232:LM393259 VI393232:VI393259 AFE393232:AFE393259 APA393232:APA393259 AYW393232:AYW393259 BIS393232:BIS393259 BSO393232:BSO393259 CCK393232:CCK393259 CMG393232:CMG393259 CWC393232:CWC393259 DFY393232:DFY393259 DPU393232:DPU393259 DZQ393232:DZQ393259 EJM393232:EJM393259 ETI393232:ETI393259 FDE393232:FDE393259 FNA393232:FNA393259 FWW393232:FWW393259 GGS393232:GGS393259 GQO393232:GQO393259 HAK393232:HAK393259 HKG393232:HKG393259 HUC393232:HUC393259 IDY393232:IDY393259 INU393232:INU393259 IXQ393232:IXQ393259 JHM393232:JHM393259 JRI393232:JRI393259 KBE393232:KBE393259 KLA393232:KLA393259 KUW393232:KUW393259 LES393232:LES393259 LOO393232:LOO393259 LYK393232:LYK393259 MIG393232:MIG393259 MSC393232:MSC393259 NBY393232:NBY393259 NLU393232:NLU393259 NVQ393232:NVQ393259 OFM393232:OFM393259 OPI393232:OPI393259 OZE393232:OZE393259 PJA393232:PJA393259 PSW393232:PSW393259 QCS393232:QCS393259 QMO393232:QMO393259 QWK393232:QWK393259 RGG393232:RGG393259 RQC393232:RQC393259 RZY393232:RZY393259 SJU393232:SJU393259 STQ393232:STQ393259 TDM393232:TDM393259 TNI393232:TNI393259 TXE393232:TXE393259 UHA393232:UHA393259 UQW393232:UQW393259 VAS393232:VAS393259 VKO393232:VKO393259 VUK393232:VUK393259 WEG393232:WEG393259 WOC393232:WOC393259 WXY393232:WXY393259 BQ458768:BQ458795 LM458768:LM458795 VI458768:VI458795 AFE458768:AFE458795 APA458768:APA458795 AYW458768:AYW458795 BIS458768:BIS458795 BSO458768:BSO458795 CCK458768:CCK458795 CMG458768:CMG458795 CWC458768:CWC458795 DFY458768:DFY458795 DPU458768:DPU458795 DZQ458768:DZQ458795 EJM458768:EJM458795 ETI458768:ETI458795 FDE458768:FDE458795 FNA458768:FNA458795 FWW458768:FWW458795 GGS458768:GGS458795 GQO458768:GQO458795 HAK458768:HAK458795 HKG458768:HKG458795 HUC458768:HUC458795 IDY458768:IDY458795 INU458768:INU458795 IXQ458768:IXQ458795 JHM458768:JHM458795 JRI458768:JRI458795 KBE458768:KBE458795 KLA458768:KLA458795 KUW458768:KUW458795 LES458768:LES458795 LOO458768:LOO458795 LYK458768:LYK458795 MIG458768:MIG458795 MSC458768:MSC458795 NBY458768:NBY458795 NLU458768:NLU458795 NVQ458768:NVQ458795 OFM458768:OFM458795 OPI458768:OPI458795 OZE458768:OZE458795 PJA458768:PJA458795 PSW458768:PSW458795 QCS458768:QCS458795 QMO458768:QMO458795 QWK458768:QWK458795 RGG458768:RGG458795 RQC458768:RQC458795 RZY458768:RZY458795 SJU458768:SJU458795 STQ458768:STQ458795 TDM458768:TDM458795 TNI458768:TNI458795 TXE458768:TXE458795 UHA458768:UHA458795 UQW458768:UQW458795 VAS458768:VAS458795 VKO458768:VKO458795 VUK458768:VUK458795 WEG458768:WEG458795 WOC458768:WOC458795 WXY458768:WXY458795 BQ524304:BQ524331 LM524304:LM524331 VI524304:VI524331 AFE524304:AFE524331 APA524304:APA524331 AYW524304:AYW524331 BIS524304:BIS524331 BSO524304:BSO524331 CCK524304:CCK524331 CMG524304:CMG524331 CWC524304:CWC524331 DFY524304:DFY524331 DPU524304:DPU524331 DZQ524304:DZQ524331 EJM524304:EJM524331 ETI524304:ETI524331 FDE524304:FDE524331 FNA524304:FNA524331 FWW524304:FWW524331 GGS524304:GGS524331 GQO524304:GQO524331 HAK524304:HAK524331 HKG524304:HKG524331 HUC524304:HUC524331 IDY524304:IDY524331 INU524304:INU524331 IXQ524304:IXQ524331 JHM524304:JHM524331 JRI524304:JRI524331 KBE524304:KBE524331 KLA524304:KLA524331 KUW524304:KUW524331 LES524304:LES524331 LOO524304:LOO524331 LYK524304:LYK524331 MIG524304:MIG524331 MSC524304:MSC524331 NBY524304:NBY524331 NLU524304:NLU524331 NVQ524304:NVQ524331 OFM524304:OFM524331 OPI524304:OPI524331 OZE524304:OZE524331 PJA524304:PJA524331 PSW524304:PSW524331 QCS524304:QCS524331 QMO524304:QMO524331 QWK524304:QWK524331 RGG524304:RGG524331 RQC524304:RQC524331 RZY524304:RZY524331 SJU524304:SJU524331 STQ524304:STQ524331 TDM524304:TDM524331 TNI524304:TNI524331 TXE524304:TXE524331 UHA524304:UHA524331 UQW524304:UQW524331 VAS524304:VAS524331 VKO524304:VKO524331 VUK524304:VUK524331 WEG524304:WEG524331 WOC524304:WOC524331 WXY524304:WXY524331 BQ589840:BQ589867 LM589840:LM589867 VI589840:VI589867 AFE589840:AFE589867 APA589840:APA589867 AYW589840:AYW589867 BIS589840:BIS589867 BSO589840:BSO589867 CCK589840:CCK589867 CMG589840:CMG589867 CWC589840:CWC589867 DFY589840:DFY589867 DPU589840:DPU589867 DZQ589840:DZQ589867 EJM589840:EJM589867 ETI589840:ETI589867 FDE589840:FDE589867 FNA589840:FNA589867 FWW589840:FWW589867 GGS589840:GGS589867 GQO589840:GQO589867 HAK589840:HAK589867 HKG589840:HKG589867 HUC589840:HUC589867 IDY589840:IDY589867 INU589840:INU589867 IXQ589840:IXQ589867 JHM589840:JHM589867 JRI589840:JRI589867 KBE589840:KBE589867 KLA589840:KLA589867 KUW589840:KUW589867 LES589840:LES589867 LOO589840:LOO589867 LYK589840:LYK589867 MIG589840:MIG589867 MSC589840:MSC589867 NBY589840:NBY589867 NLU589840:NLU589867 NVQ589840:NVQ589867 OFM589840:OFM589867 OPI589840:OPI589867 OZE589840:OZE589867 PJA589840:PJA589867 PSW589840:PSW589867 QCS589840:QCS589867 QMO589840:QMO589867 QWK589840:QWK589867 RGG589840:RGG589867 RQC589840:RQC589867 RZY589840:RZY589867 SJU589840:SJU589867 STQ589840:STQ589867 TDM589840:TDM589867 TNI589840:TNI589867 TXE589840:TXE589867 UHA589840:UHA589867 UQW589840:UQW589867 VAS589840:VAS589867 VKO589840:VKO589867 VUK589840:VUK589867 WEG589840:WEG589867 WOC589840:WOC589867 WXY589840:WXY589867 BQ655376:BQ655403 LM655376:LM655403 VI655376:VI655403 AFE655376:AFE655403 APA655376:APA655403 AYW655376:AYW655403 BIS655376:BIS655403 BSO655376:BSO655403 CCK655376:CCK655403 CMG655376:CMG655403 CWC655376:CWC655403 DFY655376:DFY655403 DPU655376:DPU655403 DZQ655376:DZQ655403 EJM655376:EJM655403 ETI655376:ETI655403 FDE655376:FDE655403 FNA655376:FNA655403 FWW655376:FWW655403 GGS655376:GGS655403 GQO655376:GQO655403 HAK655376:HAK655403 HKG655376:HKG655403 HUC655376:HUC655403 IDY655376:IDY655403 INU655376:INU655403 IXQ655376:IXQ655403 JHM655376:JHM655403 JRI655376:JRI655403 KBE655376:KBE655403 KLA655376:KLA655403 KUW655376:KUW655403 LES655376:LES655403 LOO655376:LOO655403 LYK655376:LYK655403 MIG655376:MIG655403 MSC655376:MSC655403 NBY655376:NBY655403 NLU655376:NLU655403 NVQ655376:NVQ655403 OFM655376:OFM655403 OPI655376:OPI655403 OZE655376:OZE655403 PJA655376:PJA655403 PSW655376:PSW655403 QCS655376:QCS655403 QMO655376:QMO655403 QWK655376:QWK655403 RGG655376:RGG655403 RQC655376:RQC655403 RZY655376:RZY655403 SJU655376:SJU655403 STQ655376:STQ655403 TDM655376:TDM655403 TNI655376:TNI655403 TXE655376:TXE655403 UHA655376:UHA655403 UQW655376:UQW655403 VAS655376:VAS655403 VKO655376:VKO655403 VUK655376:VUK655403 WEG655376:WEG655403 WOC655376:WOC655403 WXY655376:WXY655403 BQ720912:BQ720939 LM720912:LM720939 VI720912:VI720939 AFE720912:AFE720939 APA720912:APA720939 AYW720912:AYW720939 BIS720912:BIS720939 BSO720912:BSO720939 CCK720912:CCK720939 CMG720912:CMG720939 CWC720912:CWC720939 DFY720912:DFY720939 DPU720912:DPU720939 DZQ720912:DZQ720939 EJM720912:EJM720939 ETI720912:ETI720939 FDE720912:FDE720939 FNA720912:FNA720939 FWW720912:FWW720939 GGS720912:GGS720939 GQO720912:GQO720939 HAK720912:HAK720939 HKG720912:HKG720939 HUC720912:HUC720939 IDY720912:IDY720939 INU720912:INU720939 IXQ720912:IXQ720939 JHM720912:JHM720939 JRI720912:JRI720939 KBE720912:KBE720939 KLA720912:KLA720939 KUW720912:KUW720939 LES720912:LES720939 LOO720912:LOO720939 LYK720912:LYK720939 MIG720912:MIG720939 MSC720912:MSC720939 NBY720912:NBY720939 NLU720912:NLU720939 NVQ720912:NVQ720939 OFM720912:OFM720939 OPI720912:OPI720939 OZE720912:OZE720939 PJA720912:PJA720939 PSW720912:PSW720939 QCS720912:QCS720939 QMO720912:QMO720939 QWK720912:QWK720939 RGG720912:RGG720939 RQC720912:RQC720939 RZY720912:RZY720939 SJU720912:SJU720939 STQ720912:STQ720939 TDM720912:TDM720939 TNI720912:TNI720939 TXE720912:TXE720939 UHA720912:UHA720939 UQW720912:UQW720939 VAS720912:VAS720939 VKO720912:VKO720939 VUK720912:VUK720939 WEG720912:WEG720939 WOC720912:WOC720939 WXY720912:WXY720939 BQ786448:BQ786475 LM786448:LM786475 VI786448:VI786475 AFE786448:AFE786475 APA786448:APA786475 AYW786448:AYW786475 BIS786448:BIS786475 BSO786448:BSO786475 CCK786448:CCK786475 CMG786448:CMG786475 CWC786448:CWC786475 DFY786448:DFY786475 DPU786448:DPU786475 DZQ786448:DZQ786475 EJM786448:EJM786475 ETI786448:ETI786475 FDE786448:FDE786475 FNA786448:FNA786475 FWW786448:FWW786475 GGS786448:GGS786475 GQO786448:GQO786475 HAK786448:HAK786475 HKG786448:HKG786475 HUC786448:HUC786475 IDY786448:IDY786475 INU786448:INU786475 IXQ786448:IXQ786475 JHM786448:JHM786475 JRI786448:JRI786475 KBE786448:KBE786475 KLA786448:KLA786475 KUW786448:KUW786475 LES786448:LES786475 LOO786448:LOO786475 LYK786448:LYK786475 MIG786448:MIG786475 MSC786448:MSC786475 NBY786448:NBY786475 NLU786448:NLU786475 NVQ786448:NVQ786475 OFM786448:OFM786475 OPI786448:OPI786475 OZE786448:OZE786475 PJA786448:PJA786475 PSW786448:PSW786475 QCS786448:QCS786475 QMO786448:QMO786475 QWK786448:QWK786475 RGG786448:RGG786475 RQC786448:RQC786475 RZY786448:RZY786475 SJU786448:SJU786475 STQ786448:STQ786475 TDM786448:TDM786475 TNI786448:TNI786475 TXE786448:TXE786475 UHA786448:UHA786475 UQW786448:UQW786475 VAS786448:VAS786475 VKO786448:VKO786475 VUK786448:VUK786475 WEG786448:WEG786475 WOC786448:WOC786475 WXY786448:WXY786475 BQ851984:BQ852011 LM851984:LM852011 VI851984:VI852011 AFE851984:AFE852011 APA851984:APA852011 AYW851984:AYW852011 BIS851984:BIS852011 BSO851984:BSO852011 CCK851984:CCK852011 CMG851984:CMG852011 CWC851984:CWC852011 DFY851984:DFY852011 DPU851984:DPU852011 DZQ851984:DZQ852011 EJM851984:EJM852011 ETI851984:ETI852011 FDE851984:FDE852011 FNA851984:FNA852011 FWW851984:FWW852011 GGS851984:GGS852011 GQO851984:GQO852011 HAK851984:HAK852011 HKG851984:HKG852011 HUC851984:HUC852011 IDY851984:IDY852011 INU851984:INU852011 IXQ851984:IXQ852011 JHM851984:JHM852011 JRI851984:JRI852011 KBE851984:KBE852011 KLA851984:KLA852011 KUW851984:KUW852011 LES851984:LES852011 LOO851984:LOO852011 LYK851984:LYK852011 MIG851984:MIG852011 MSC851984:MSC852011 NBY851984:NBY852011 NLU851984:NLU852011 NVQ851984:NVQ852011 OFM851984:OFM852011 OPI851984:OPI852011 OZE851984:OZE852011 PJA851984:PJA852011 PSW851984:PSW852011 QCS851984:QCS852011 QMO851984:QMO852011 QWK851984:QWK852011 RGG851984:RGG852011 RQC851984:RQC852011 RZY851984:RZY852011 SJU851984:SJU852011 STQ851984:STQ852011 TDM851984:TDM852011 TNI851984:TNI852011 TXE851984:TXE852011 UHA851984:UHA852011 UQW851984:UQW852011 VAS851984:VAS852011 VKO851984:VKO852011 VUK851984:VUK852011 WEG851984:WEG852011 WOC851984:WOC852011 WXY851984:WXY852011 BQ917520:BQ917547 LM917520:LM917547 VI917520:VI917547 AFE917520:AFE917547 APA917520:APA917547 AYW917520:AYW917547 BIS917520:BIS917547 BSO917520:BSO917547 CCK917520:CCK917547 CMG917520:CMG917547 CWC917520:CWC917547 DFY917520:DFY917547 DPU917520:DPU917547 DZQ917520:DZQ917547 EJM917520:EJM917547 ETI917520:ETI917547 FDE917520:FDE917547 FNA917520:FNA917547 FWW917520:FWW917547 GGS917520:GGS917547 GQO917520:GQO917547 HAK917520:HAK917547 HKG917520:HKG917547 HUC917520:HUC917547 IDY917520:IDY917547 INU917520:INU917547 IXQ917520:IXQ917547 JHM917520:JHM917547 JRI917520:JRI917547 KBE917520:KBE917547 KLA917520:KLA917547 KUW917520:KUW917547 LES917520:LES917547 LOO917520:LOO917547 LYK917520:LYK917547 MIG917520:MIG917547 MSC917520:MSC917547 NBY917520:NBY917547 NLU917520:NLU917547 NVQ917520:NVQ917547 OFM917520:OFM917547 OPI917520:OPI917547 OZE917520:OZE917547 PJA917520:PJA917547 PSW917520:PSW917547 QCS917520:QCS917547 QMO917520:QMO917547 QWK917520:QWK917547 RGG917520:RGG917547 RQC917520:RQC917547 RZY917520:RZY917547 SJU917520:SJU917547 STQ917520:STQ917547 TDM917520:TDM917547 TNI917520:TNI917547 TXE917520:TXE917547 UHA917520:UHA917547 UQW917520:UQW917547 VAS917520:VAS917547 VKO917520:VKO917547 VUK917520:VUK917547 WEG917520:WEG917547 WOC917520:WOC917547 WXY917520:WXY917547 BQ983056:BQ983083 LM983056:LM983083 VI983056:VI983083 AFE983056:AFE983083 APA983056:APA983083 AYW983056:AYW983083 BIS983056:BIS983083 BSO983056:BSO983083 CCK983056:CCK983083 CMG983056:CMG983083 CWC983056:CWC983083 DFY983056:DFY983083 DPU983056:DPU983083 DZQ983056:DZQ983083 EJM983056:EJM983083 ETI983056:ETI983083 FDE983056:FDE983083 FNA983056:FNA983083 FWW983056:FWW983083 GGS983056:GGS983083 GQO983056:GQO983083 HAK983056:HAK983083 HKG983056:HKG983083 HUC983056:HUC983083 IDY983056:IDY983083 INU983056:INU983083 IXQ983056:IXQ983083 JHM983056:JHM983083 JRI983056:JRI983083 KBE983056:KBE983083 KLA983056:KLA983083 KUW983056:KUW983083 LES983056:LES983083 LOO983056:LOO983083 LYK983056:LYK983083 MIG983056:MIG983083 MSC983056:MSC983083 NBY983056:NBY983083 NLU983056:NLU983083 NVQ983056:NVQ983083 OFM983056:OFM983083 OPI983056:OPI983083 OZE983056:OZE983083 PJA983056:PJA983083 PSW983056:PSW983083 QCS983056:QCS983083 QMO983056:QMO983083 QWK983056:QWK983083 RGG983056:RGG983083 RQC983056:RQC983083 RZY983056:RZY983083 SJU983056:SJU983083 STQ983056:STQ983083 TDM983056:TDM983083 TNI983056:TNI983083 TXE983056:TXE983083 UHA983056:UHA983083 UQW983056:UQW983083 VAS983056:VAS983083 VKO983056:VKO983083 VUK983056:VUK983083 WEG983056:WEG983083 WOC983056:WOC983083 WXY16:WXY43 WOC16:WOC43 WEG16:WEG43 VUK16:VUK43 VKO16:VKO43 VAS16:VAS43 UQW16:UQW43 UHA16:UHA43 TXE16:TXE43 TNI16:TNI43 TDM16:TDM43 STQ16:STQ43 SJU16:SJU43 RZY16:RZY43 RQC16:RQC43 RGG16:RGG43 QWK16:QWK43 QMO16:QMO43 QCS16:QCS43 PSW16:PSW43 PJA16:PJA43 OZE16:OZE43 OPI16:OPI43 OFM16:OFM43 NVQ16:NVQ43 NLU16:NLU43 NBY16:NBY43 MSC16:MSC43 MIG16:MIG43 LYK16:LYK43 LOO16:LOO43 LES16:LES43 KUW16:KUW43 KLA16:KLA43 KBE16:KBE43 JRI16:JRI43 JHM16:JHM43 IXQ16:IXQ43 INU16:INU43 IDY16:IDY43 HUC16:HUC43 HKG16:HKG43 HAK16:HAK43 GQO16:GQO43 GGS16:GGS43 FWW16:FWW43 FNA16:FNA43 FDE16:FDE43 ETI16:ETI43 EJM16:EJM43 DZQ16:DZQ43 DPU16:DPU43 DFY16:DFY43 CWC16:CWC43 CMG16:CMG43 CCK16:CCK43 BSO16:BSO43 BIS16:BIS43 AYW16:AYW43 APA16:APA43 AFE16:AFE43 VI16:VI43 LM16:LM43 BQ16:BQ43 WYL17:WYL43 WOP17:WOP43 WET17:WET43 VUX17:VUX43 VLB17:VLB43 VBF17:VBF43 URJ17:URJ43 UHN17:UHN43 TXR17:TXR43 TNV17:TNV43 TDZ17:TDZ43 SUD17:SUD43 SKH17:SKH43 SAL17:SAL43 RQP17:RQP43 RGT17:RGT43 QWX17:QWX43 QNB17:QNB43 QDF17:QDF43 PTJ17:PTJ43 PJN17:PJN43 OZR17:OZR43 OPV17:OPV43 OFZ17:OFZ43 NWD17:NWD43 NMH17:NMH43 NCL17:NCL43 MSP17:MSP43 MIT17:MIT43 LYX17:LYX43 LPB17:LPB43 LFF17:LFF43 KVJ17:KVJ43 KLN17:KLN43 KBR17:KBR43 JRV17:JRV43 JHZ17:JHZ43 IYD17:IYD43 IOH17:IOH43 IEL17:IEL43 HUP17:HUP43 HKT17:HKT43 HAX17:HAX43 GRB17:GRB43 GHF17:GHF43 FXJ17:FXJ43 FNN17:FNN43 FDR17:FDR43 ETV17:ETV43 EJZ17:EJZ43 EAD17:EAD43 DQH17:DQH43 DGL17:DGL43 CWP17:CWP43 CMT17:CMT43 CCX17:CCX43 BTB17:BTB43 BJF17:BJF43 AZJ17:AZJ43 APN17:APN43 AFR17:AFR43 VV17:VV43 LZ17:LZ43 CD17:CD43"/>
    <dataValidation allowBlank="1" showErrorMessage="1" sqref="AN15:AN34 KJ15:KJ34 UF15:UF34 AEB15:AEB34 ANX15:ANX34 AXT15:AXT34 BHP15:BHP34 BRL15:BRL34 CBH15:CBH34 CLD15:CLD34 CUZ15:CUZ34 DEV15:DEV34 DOR15:DOR34 DYN15:DYN34 EIJ15:EIJ34 ESF15:ESF34 FCB15:FCB34 FLX15:FLX34 FVT15:FVT34 GFP15:GFP34 GPL15:GPL34 GZH15:GZH34 HJD15:HJD34 HSZ15:HSZ34 ICV15:ICV34 IMR15:IMR34 IWN15:IWN34 JGJ15:JGJ34 JQF15:JQF34 KAB15:KAB34 KJX15:KJX34 KTT15:KTT34 LDP15:LDP34 LNL15:LNL34 LXH15:LXH34 MHD15:MHD34 MQZ15:MQZ34 NAV15:NAV34 NKR15:NKR34 NUN15:NUN34 OEJ15:OEJ34 OOF15:OOF34 OYB15:OYB34 PHX15:PHX34 PRT15:PRT34 QBP15:QBP34 QLL15:QLL34 QVH15:QVH34 RFD15:RFD34 ROZ15:ROZ34 RYV15:RYV34 SIR15:SIR34 SSN15:SSN34 TCJ15:TCJ34 TMF15:TMF34 TWB15:TWB34 UFX15:UFX34 UPT15:UPT34 UZP15:UZP34 VJL15:VJL34 VTH15:VTH34 WDD15:WDD34 WMZ15:WMZ34 WWV15:WWV34 AN65551:AN65570 KJ65551:KJ65570 UF65551:UF65570 AEB65551:AEB65570 ANX65551:ANX65570 AXT65551:AXT65570 BHP65551:BHP65570 BRL65551:BRL65570 CBH65551:CBH65570 CLD65551:CLD65570 CUZ65551:CUZ65570 DEV65551:DEV65570 DOR65551:DOR65570 DYN65551:DYN65570 EIJ65551:EIJ65570 ESF65551:ESF65570 FCB65551:FCB65570 FLX65551:FLX65570 FVT65551:FVT65570 GFP65551:GFP65570 GPL65551:GPL65570 GZH65551:GZH65570 HJD65551:HJD65570 HSZ65551:HSZ65570 ICV65551:ICV65570 IMR65551:IMR65570 IWN65551:IWN65570 JGJ65551:JGJ65570 JQF65551:JQF65570 KAB65551:KAB65570 KJX65551:KJX65570 KTT65551:KTT65570 LDP65551:LDP65570 LNL65551:LNL65570 LXH65551:LXH65570 MHD65551:MHD65570 MQZ65551:MQZ65570 NAV65551:NAV65570 NKR65551:NKR65570 NUN65551:NUN65570 OEJ65551:OEJ65570 OOF65551:OOF65570 OYB65551:OYB65570 PHX65551:PHX65570 PRT65551:PRT65570 QBP65551:QBP65570 QLL65551:QLL65570 QVH65551:QVH65570 RFD65551:RFD65570 ROZ65551:ROZ65570 RYV65551:RYV65570 SIR65551:SIR65570 SSN65551:SSN65570 TCJ65551:TCJ65570 TMF65551:TMF65570 TWB65551:TWB65570 UFX65551:UFX65570 UPT65551:UPT65570 UZP65551:UZP65570 VJL65551:VJL65570 VTH65551:VTH65570 WDD65551:WDD65570 WMZ65551:WMZ65570 WWV65551:WWV65570 AN131087:AN131106 KJ131087:KJ131106 UF131087:UF131106 AEB131087:AEB131106 ANX131087:ANX131106 AXT131087:AXT131106 BHP131087:BHP131106 BRL131087:BRL131106 CBH131087:CBH131106 CLD131087:CLD131106 CUZ131087:CUZ131106 DEV131087:DEV131106 DOR131087:DOR131106 DYN131087:DYN131106 EIJ131087:EIJ131106 ESF131087:ESF131106 FCB131087:FCB131106 FLX131087:FLX131106 FVT131087:FVT131106 GFP131087:GFP131106 GPL131087:GPL131106 GZH131087:GZH131106 HJD131087:HJD131106 HSZ131087:HSZ131106 ICV131087:ICV131106 IMR131087:IMR131106 IWN131087:IWN131106 JGJ131087:JGJ131106 JQF131087:JQF131106 KAB131087:KAB131106 KJX131087:KJX131106 KTT131087:KTT131106 LDP131087:LDP131106 LNL131087:LNL131106 LXH131087:LXH131106 MHD131087:MHD131106 MQZ131087:MQZ131106 NAV131087:NAV131106 NKR131087:NKR131106 NUN131087:NUN131106 OEJ131087:OEJ131106 OOF131087:OOF131106 OYB131087:OYB131106 PHX131087:PHX131106 PRT131087:PRT131106 QBP131087:QBP131106 QLL131087:QLL131106 QVH131087:QVH131106 RFD131087:RFD131106 ROZ131087:ROZ131106 RYV131087:RYV131106 SIR131087:SIR131106 SSN131087:SSN131106 TCJ131087:TCJ131106 TMF131087:TMF131106 TWB131087:TWB131106 UFX131087:UFX131106 UPT131087:UPT131106 UZP131087:UZP131106 VJL131087:VJL131106 VTH131087:VTH131106 WDD131087:WDD131106 WMZ131087:WMZ131106 WWV131087:WWV131106 AN196623:AN196642 KJ196623:KJ196642 UF196623:UF196642 AEB196623:AEB196642 ANX196623:ANX196642 AXT196623:AXT196642 BHP196623:BHP196642 BRL196623:BRL196642 CBH196623:CBH196642 CLD196623:CLD196642 CUZ196623:CUZ196642 DEV196623:DEV196642 DOR196623:DOR196642 DYN196623:DYN196642 EIJ196623:EIJ196642 ESF196623:ESF196642 FCB196623:FCB196642 FLX196623:FLX196642 FVT196623:FVT196642 GFP196623:GFP196642 GPL196623:GPL196642 GZH196623:GZH196642 HJD196623:HJD196642 HSZ196623:HSZ196642 ICV196623:ICV196642 IMR196623:IMR196642 IWN196623:IWN196642 JGJ196623:JGJ196642 JQF196623:JQF196642 KAB196623:KAB196642 KJX196623:KJX196642 KTT196623:KTT196642 LDP196623:LDP196642 LNL196623:LNL196642 LXH196623:LXH196642 MHD196623:MHD196642 MQZ196623:MQZ196642 NAV196623:NAV196642 NKR196623:NKR196642 NUN196623:NUN196642 OEJ196623:OEJ196642 OOF196623:OOF196642 OYB196623:OYB196642 PHX196623:PHX196642 PRT196623:PRT196642 QBP196623:QBP196642 QLL196623:QLL196642 QVH196623:QVH196642 RFD196623:RFD196642 ROZ196623:ROZ196642 RYV196623:RYV196642 SIR196623:SIR196642 SSN196623:SSN196642 TCJ196623:TCJ196642 TMF196623:TMF196642 TWB196623:TWB196642 UFX196623:UFX196642 UPT196623:UPT196642 UZP196623:UZP196642 VJL196623:VJL196642 VTH196623:VTH196642 WDD196623:WDD196642 WMZ196623:WMZ196642 WWV196623:WWV196642 AN262159:AN262178 KJ262159:KJ262178 UF262159:UF262178 AEB262159:AEB262178 ANX262159:ANX262178 AXT262159:AXT262178 BHP262159:BHP262178 BRL262159:BRL262178 CBH262159:CBH262178 CLD262159:CLD262178 CUZ262159:CUZ262178 DEV262159:DEV262178 DOR262159:DOR262178 DYN262159:DYN262178 EIJ262159:EIJ262178 ESF262159:ESF262178 FCB262159:FCB262178 FLX262159:FLX262178 FVT262159:FVT262178 GFP262159:GFP262178 GPL262159:GPL262178 GZH262159:GZH262178 HJD262159:HJD262178 HSZ262159:HSZ262178 ICV262159:ICV262178 IMR262159:IMR262178 IWN262159:IWN262178 JGJ262159:JGJ262178 JQF262159:JQF262178 KAB262159:KAB262178 KJX262159:KJX262178 KTT262159:KTT262178 LDP262159:LDP262178 LNL262159:LNL262178 LXH262159:LXH262178 MHD262159:MHD262178 MQZ262159:MQZ262178 NAV262159:NAV262178 NKR262159:NKR262178 NUN262159:NUN262178 OEJ262159:OEJ262178 OOF262159:OOF262178 OYB262159:OYB262178 PHX262159:PHX262178 PRT262159:PRT262178 QBP262159:QBP262178 QLL262159:QLL262178 QVH262159:QVH262178 RFD262159:RFD262178 ROZ262159:ROZ262178 RYV262159:RYV262178 SIR262159:SIR262178 SSN262159:SSN262178 TCJ262159:TCJ262178 TMF262159:TMF262178 TWB262159:TWB262178 UFX262159:UFX262178 UPT262159:UPT262178 UZP262159:UZP262178 VJL262159:VJL262178 VTH262159:VTH262178 WDD262159:WDD262178 WMZ262159:WMZ262178 WWV262159:WWV262178 AN327695:AN327714 KJ327695:KJ327714 UF327695:UF327714 AEB327695:AEB327714 ANX327695:ANX327714 AXT327695:AXT327714 BHP327695:BHP327714 BRL327695:BRL327714 CBH327695:CBH327714 CLD327695:CLD327714 CUZ327695:CUZ327714 DEV327695:DEV327714 DOR327695:DOR327714 DYN327695:DYN327714 EIJ327695:EIJ327714 ESF327695:ESF327714 FCB327695:FCB327714 FLX327695:FLX327714 FVT327695:FVT327714 GFP327695:GFP327714 GPL327695:GPL327714 GZH327695:GZH327714 HJD327695:HJD327714 HSZ327695:HSZ327714 ICV327695:ICV327714 IMR327695:IMR327714 IWN327695:IWN327714 JGJ327695:JGJ327714 JQF327695:JQF327714 KAB327695:KAB327714 KJX327695:KJX327714 KTT327695:KTT327714 LDP327695:LDP327714 LNL327695:LNL327714 LXH327695:LXH327714 MHD327695:MHD327714 MQZ327695:MQZ327714 NAV327695:NAV327714 NKR327695:NKR327714 NUN327695:NUN327714 OEJ327695:OEJ327714 OOF327695:OOF327714 OYB327695:OYB327714 PHX327695:PHX327714 PRT327695:PRT327714 QBP327695:QBP327714 QLL327695:QLL327714 QVH327695:QVH327714 RFD327695:RFD327714 ROZ327695:ROZ327714 RYV327695:RYV327714 SIR327695:SIR327714 SSN327695:SSN327714 TCJ327695:TCJ327714 TMF327695:TMF327714 TWB327695:TWB327714 UFX327695:UFX327714 UPT327695:UPT327714 UZP327695:UZP327714 VJL327695:VJL327714 VTH327695:VTH327714 WDD327695:WDD327714 WMZ327695:WMZ327714 WWV327695:WWV327714 AN393231:AN393250 KJ393231:KJ393250 UF393231:UF393250 AEB393231:AEB393250 ANX393231:ANX393250 AXT393231:AXT393250 BHP393231:BHP393250 BRL393231:BRL393250 CBH393231:CBH393250 CLD393231:CLD393250 CUZ393231:CUZ393250 DEV393231:DEV393250 DOR393231:DOR393250 DYN393231:DYN393250 EIJ393231:EIJ393250 ESF393231:ESF393250 FCB393231:FCB393250 FLX393231:FLX393250 FVT393231:FVT393250 GFP393231:GFP393250 GPL393231:GPL393250 GZH393231:GZH393250 HJD393231:HJD393250 HSZ393231:HSZ393250 ICV393231:ICV393250 IMR393231:IMR393250 IWN393231:IWN393250 JGJ393231:JGJ393250 JQF393231:JQF393250 KAB393231:KAB393250 KJX393231:KJX393250 KTT393231:KTT393250 LDP393231:LDP393250 LNL393231:LNL393250 LXH393231:LXH393250 MHD393231:MHD393250 MQZ393231:MQZ393250 NAV393231:NAV393250 NKR393231:NKR393250 NUN393231:NUN393250 OEJ393231:OEJ393250 OOF393231:OOF393250 OYB393231:OYB393250 PHX393231:PHX393250 PRT393231:PRT393250 QBP393231:QBP393250 QLL393231:QLL393250 QVH393231:QVH393250 RFD393231:RFD393250 ROZ393231:ROZ393250 RYV393231:RYV393250 SIR393231:SIR393250 SSN393231:SSN393250 TCJ393231:TCJ393250 TMF393231:TMF393250 TWB393231:TWB393250 UFX393231:UFX393250 UPT393231:UPT393250 UZP393231:UZP393250 VJL393231:VJL393250 VTH393231:VTH393250 WDD393231:WDD393250 WMZ393231:WMZ393250 WWV393231:WWV393250 AN458767:AN458786 KJ458767:KJ458786 UF458767:UF458786 AEB458767:AEB458786 ANX458767:ANX458786 AXT458767:AXT458786 BHP458767:BHP458786 BRL458767:BRL458786 CBH458767:CBH458786 CLD458767:CLD458786 CUZ458767:CUZ458786 DEV458767:DEV458786 DOR458767:DOR458786 DYN458767:DYN458786 EIJ458767:EIJ458786 ESF458767:ESF458786 FCB458767:FCB458786 FLX458767:FLX458786 FVT458767:FVT458786 GFP458767:GFP458786 GPL458767:GPL458786 GZH458767:GZH458786 HJD458767:HJD458786 HSZ458767:HSZ458786 ICV458767:ICV458786 IMR458767:IMR458786 IWN458767:IWN458786 JGJ458767:JGJ458786 JQF458767:JQF458786 KAB458767:KAB458786 KJX458767:KJX458786 KTT458767:KTT458786 LDP458767:LDP458786 LNL458767:LNL458786 LXH458767:LXH458786 MHD458767:MHD458786 MQZ458767:MQZ458786 NAV458767:NAV458786 NKR458767:NKR458786 NUN458767:NUN458786 OEJ458767:OEJ458786 OOF458767:OOF458786 OYB458767:OYB458786 PHX458767:PHX458786 PRT458767:PRT458786 QBP458767:QBP458786 QLL458767:QLL458786 QVH458767:QVH458786 RFD458767:RFD458786 ROZ458767:ROZ458786 RYV458767:RYV458786 SIR458767:SIR458786 SSN458767:SSN458786 TCJ458767:TCJ458786 TMF458767:TMF458786 TWB458767:TWB458786 UFX458767:UFX458786 UPT458767:UPT458786 UZP458767:UZP458786 VJL458767:VJL458786 VTH458767:VTH458786 WDD458767:WDD458786 WMZ458767:WMZ458786 WWV458767:WWV458786 AN524303:AN524322 KJ524303:KJ524322 UF524303:UF524322 AEB524303:AEB524322 ANX524303:ANX524322 AXT524303:AXT524322 BHP524303:BHP524322 BRL524303:BRL524322 CBH524303:CBH524322 CLD524303:CLD524322 CUZ524303:CUZ524322 DEV524303:DEV524322 DOR524303:DOR524322 DYN524303:DYN524322 EIJ524303:EIJ524322 ESF524303:ESF524322 FCB524303:FCB524322 FLX524303:FLX524322 FVT524303:FVT524322 GFP524303:GFP524322 GPL524303:GPL524322 GZH524303:GZH524322 HJD524303:HJD524322 HSZ524303:HSZ524322 ICV524303:ICV524322 IMR524303:IMR524322 IWN524303:IWN524322 JGJ524303:JGJ524322 JQF524303:JQF524322 KAB524303:KAB524322 KJX524303:KJX524322 KTT524303:KTT524322 LDP524303:LDP524322 LNL524303:LNL524322 LXH524303:LXH524322 MHD524303:MHD524322 MQZ524303:MQZ524322 NAV524303:NAV524322 NKR524303:NKR524322 NUN524303:NUN524322 OEJ524303:OEJ524322 OOF524303:OOF524322 OYB524303:OYB524322 PHX524303:PHX524322 PRT524303:PRT524322 QBP524303:QBP524322 QLL524303:QLL524322 QVH524303:QVH524322 RFD524303:RFD524322 ROZ524303:ROZ524322 RYV524303:RYV524322 SIR524303:SIR524322 SSN524303:SSN524322 TCJ524303:TCJ524322 TMF524303:TMF524322 TWB524303:TWB524322 UFX524303:UFX524322 UPT524303:UPT524322 UZP524303:UZP524322 VJL524303:VJL524322 VTH524303:VTH524322 WDD524303:WDD524322 WMZ524303:WMZ524322 WWV524303:WWV524322 AN589839:AN589858 KJ589839:KJ589858 UF589839:UF589858 AEB589839:AEB589858 ANX589839:ANX589858 AXT589839:AXT589858 BHP589839:BHP589858 BRL589839:BRL589858 CBH589839:CBH589858 CLD589839:CLD589858 CUZ589839:CUZ589858 DEV589839:DEV589858 DOR589839:DOR589858 DYN589839:DYN589858 EIJ589839:EIJ589858 ESF589839:ESF589858 FCB589839:FCB589858 FLX589839:FLX589858 FVT589839:FVT589858 GFP589839:GFP589858 GPL589839:GPL589858 GZH589839:GZH589858 HJD589839:HJD589858 HSZ589839:HSZ589858 ICV589839:ICV589858 IMR589839:IMR589858 IWN589839:IWN589858 JGJ589839:JGJ589858 JQF589839:JQF589858 KAB589839:KAB589858 KJX589839:KJX589858 KTT589839:KTT589858 LDP589839:LDP589858 LNL589839:LNL589858 LXH589839:LXH589858 MHD589839:MHD589858 MQZ589839:MQZ589858 NAV589839:NAV589858 NKR589839:NKR589858 NUN589839:NUN589858 OEJ589839:OEJ589858 OOF589839:OOF589858 OYB589839:OYB589858 PHX589839:PHX589858 PRT589839:PRT589858 QBP589839:QBP589858 QLL589839:QLL589858 QVH589839:QVH589858 RFD589839:RFD589858 ROZ589839:ROZ589858 RYV589839:RYV589858 SIR589839:SIR589858 SSN589839:SSN589858 TCJ589839:TCJ589858 TMF589839:TMF589858 TWB589839:TWB589858 UFX589839:UFX589858 UPT589839:UPT589858 UZP589839:UZP589858 VJL589839:VJL589858 VTH589839:VTH589858 WDD589839:WDD589858 WMZ589839:WMZ589858 WWV589839:WWV589858 AN655375:AN655394 KJ655375:KJ655394 UF655375:UF655394 AEB655375:AEB655394 ANX655375:ANX655394 AXT655375:AXT655394 BHP655375:BHP655394 BRL655375:BRL655394 CBH655375:CBH655394 CLD655375:CLD655394 CUZ655375:CUZ655394 DEV655375:DEV655394 DOR655375:DOR655394 DYN655375:DYN655394 EIJ655375:EIJ655394 ESF655375:ESF655394 FCB655375:FCB655394 FLX655375:FLX655394 FVT655375:FVT655394 GFP655375:GFP655394 GPL655375:GPL655394 GZH655375:GZH655394 HJD655375:HJD655394 HSZ655375:HSZ655394 ICV655375:ICV655394 IMR655375:IMR655394 IWN655375:IWN655394 JGJ655375:JGJ655394 JQF655375:JQF655394 KAB655375:KAB655394 KJX655375:KJX655394 KTT655375:KTT655394 LDP655375:LDP655394 LNL655375:LNL655394 LXH655375:LXH655394 MHD655375:MHD655394 MQZ655375:MQZ655394 NAV655375:NAV655394 NKR655375:NKR655394 NUN655375:NUN655394 OEJ655375:OEJ655394 OOF655375:OOF655394 OYB655375:OYB655394 PHX655375:PHX655394 PRT655375:PRT655394 QBP655375:QBP655394 QLL655375:QLL655394 QVH655375:QVH655394 RFD655375:RFD655394 ROZ655375:ROZ655394 RYV655375:RYV655394 SIR655375:SIR655394 SSN655375:SSN655394 TCJ655375:TCJ655394 TMF655375:TMF655394 TWB655375:TWB655394 UFX655375:UFX655394 UPT655375:UPT655394 UZP655375:UZP655394 VJL655375:VJL655394 VTH655375:VTH655394 WDD655375:WDD655394 WMZ655375:WMZ655394 WWV655375:WWV655394 AN720911:AN720930 KJ720911:KJ720930 UF720911:UF720930 AEB720911:AEB720930 ANX720911:ANX720930 AXT720911:AXT720930 BHP720911:BHP720930 BRL720911:BRL720930 CBH720911:CBH720930 CLD720911:CLD720930 CUZ720911:CUZ720930 DEV720911:DEV720930 DOR720911:DOR720930 DYN720911:DYN720930 EIJ720911:EIJ720930 ESF720911:ESF720930 FCB720911:FCB720930 FLX720911:FLX720930 FVT720911:FVT720930 GFP720911:GFP720930 GPL720911:GPL720930 GZH720911:GZH720930 HJD720911:HJD720930 HSZ720911:HSZ720930 ICV720911:ICV720930 IMR720911:IMR720930 IWN720911:IWN720930 JGJ720911:JGJ720930 JQF720911:JQF720930 KAB720911:KAB720930 KJX720911:KJX720930 KTT720911:KTT720930 LDP720911:LDP720930 LNL720911:LNL720930 LXH720911:LXH720930 MHD720911:MHD720930 MQZ720911:MQZ720930 NAV720911:NAV720930 NKR720911:NKR720930 NUN720911:NUN720930 OEJ720911:OEJ720930 OOF720911:OOF720930 OYB720911:OYB720930 PHX720911:PHX720930 PRT720911:PRT720930 QBP720911:QBP720930 QLL720911:QLL720930 QVH720911:QVH720930 RFD720911:RFD720930 ROZ720911:ROZ720930 RYV720911:RYV720930 SIR720911:SIR720930 SSN720911:SSN720930 TCJ720911:TCJ720930 TMF720911:TMF720930 TWB720911:TWB720930 UFX720911:UFX720930 UPT720911:UPT720930 UZP720911:UZP720930 VJL720911:VJL720930 VTH720911:VTH720930 WDD720911:WDD720930 WMZ720911:WMZ720930 WWV720911:WWV720930 AN786447:AN786466 KJ786447:KJ786466 UF786447:UF786466 AEB786447:AEB786466 ANX786447:ANX786466 AXT786447:AXT786466 BHP786447:BHP786466 BRL786447:BRL786466 CBH786447:CBH786466 CLD786447:CLD786466 CUZ786447:CUZ786466 DEV786447:DEV786466 DOR786447:DOR786466 DYN786447:DYN786466 EIJ786447:EIJ786466 ESF786447:ESF786466 FCB786447:FCB786466 FLX786447:FLX786466 FVT786447:FVT786466 GFP786447:GFP786466 GPL786447:GPL786466 GZH786447:GZH786466 HJD786447:HJD786466 HSZ786447:HSZ786466 ICV786447:ICV786466 IMR786447:IMR786466 IWN786447:IWN786466 JGJ786447:JGJ786466 JQF786447:JQF786466 KAB786447:KAB786466 KJX786447:KJX786466 KTT786447:KTT786466 LDP786447:LDP786466 LNL786447:LNL786466 LXH786447:LXH786466 MHD786447:MHD786466 MQZ786447:MQZ786466 NAV786447:NAV786466 NKR786447:NKR786466 NUN786447:NUN786466 OEJ786447:OEJ786466 OOF786447:OOF786466 OYB786447:OYB786466 PHX786447:PHX786466 PRT786447:PRT786466 QBP786447:QBP786466 QLL786447:QLL786466 QVH786447:QVH786466 RFD786447:RFD786466 ROZ786447:ROZ786466 RYV786447:RYV786466 SIR786447:SIR786466 SSN786447:SSN786466 TCJ786447:TCJ786466 TMF786447:TMF786466 TWB786447:TWB786466 UFX786447:UFX786466 UPT786447:UPT786466 UZP786447:UZP786466 VJL786447:VJL786466 VTH786447:VTH786466 WDD786447:WDD786466 WMZ786447:WMZ786466 WWV786447:WWV786466 AN851983:AN852002 KJ851983:KJ852002 UF851983:UF852002 AEB851983:AEB852002 ANX851983:ANX852002 AXT851983:AXT852002 BHP851983:BHP852002 BRL851983:BRL852002 CBH851983:CBH852002 CLD851983:CLD852002 CUZ851983:CUZ852002 DEV851983:DEV852002 DOR851983:DOR852002 DYN851983:DYN852002 EIJ851983:EIJ852002 ESF851983:ESF852002 FCB851983:FCB852002 FLX851983:FLX852002 FVT851983:FVT852002 GFP851983:GFP852002 GPL851983:GPL852002 GZH851983:GZH852002 HJD851983:HJD852002 HSZ851983:HSZ852002 ICV851983:ICV852002 IMR851983:IMR852002 IWN851983:IWN852002 JGJ851983:JGJ852002 JQF851983:JQF852002 KAB851983:KAB852002 KJX851983:KJX852002 KTT851983:KTT852002 LDP851983:LDP852002 LNL851983:LNL852002 LXH851983:LXH852002 MHD851983:MHD852002 MQZ851983:MQZ852002 NAV851983:NAV852002 NKR851983:NKR852002 NUN851983:NUN852002 OEJ851983:OEJ852002 OOF851983:OOF852002 OYB851983:OYB852002 PHX851983:PHX852002 PRT851983:PRT852002 QBP851983:QBP852002 QLL851983:QLL852002 QVH851983:QVH852002 RFD851983:RFD852002 ROZ851983:ROZ852002 RYV851983:RYV852002 SIR851983:SIR852002 SSN851983:SSN852002 TCJ851983:TCJ852002 TMF851983:TMF852002 TWB851983:TWB852002 UFX851983:UFX852002 UPT851983:UPT852002 UZP851983:UZP852002 VJL851983:VJL852002 VTH851983:VTH852002 WDD851983:WDD852002 WMZ851983:WMZ852002 WWV851983:WWV852002 AN917519:AN917538 KJ917519:KJ917538 UF917519:UF917538 AEB917519:AEB917538 ANX917519:ANX917538 AXT917519:AXT917538 BHP917519:BHP917538 BRL917519:BRL917538 CBH917519:CBH917538 CLD917519:CLD917538 CUZ917519:CUZ917538 DEV917519:DEV917538 DOR917519:DOR917538 DYN917519:DYN917538 EIJ917519:EIJ917538 ESF917519:ESF917538 FCB917519:FCB917538 FLX917519:FLX917538 FVT917519:FVT917538 GFP917519:GFP917538 GPL917519:GPL917538 GZH917519:GZH917538 HJD917519:HJD917538 HSZ917519:HSZ917538 ICV917519:ICV917538 IMR917519:IMR917538 IWN917519:IWN917538 JGJ917519:JGJ917538 JQF917519:JQF917538 KAB917519:KAB917538 KJX917519:KJX917538 KTT917519:KTT917538 LDP917519:LDP917538 LNL917519:LNL917538 LXH917519:LXH917538 MHD917519:MHD917538 MQZ917519:MQZ917538 NAV917519:NAV917538 NKR917519:NKR917538 NUN917519:NUN917538 OEJ917519:OEJ917538 OOF917519:OOF917538 OYB917519:OYB917538 PHX917519:PHX917538 PRT917519:PRT917538 QBP917519:QBP917538 QLL917519:QLL917538 QVH917519:QVH917538 RFD917519:RFD917538 ROZ917519:ROZ917538 RYV917519:RYV917538 SIR917519:SIR917538 SSN917519:SSN917538 TCJ917519:TCJ917538 TMF917519:TMF917538 TWB917519:TWB917538 UFX917519:UFX917538 UPT917519:UPT917538 UZP917519:UZP917538 VJL917519:VJL917538 VTH917519:VTH917538 WDD917519:WDD917538 WMZ917519:WMZ917538 WWV917519:WWV917538 AN983055:AN983074 KJ983055:KJ983074 UF983055:UF983074 AEB983055:AEB983074 ANX983055:ANX983074 AXT983055:AXT983074 BHP983055:BHP983074 BRL983055:BRL983074 CBH983055:CBH983074 CLD983055:CLD983074 CUZ983055:CUZ983074 DEV983055:DEV983074 DOR983055:DOR983074 DYN983055:DYN983074 EIJ983055:EIJ983074 ESF983055:ESF983074 FCB983055:FCB983074 FLX983055:FLX983074 FVT983055:FVT983074 GFP983055:GFP983074 GPL983055:GPL983074 GZH983055:GZH983074 HJD983055:HJD983074 HSZ983055:HSZ983074 ICV983055:ICV983074 IMR983055:IMR983074 IWN983055:IWN983074 JGJ983055:JGJ983074 JQF983055:JQF983074 KAB983055:KAB983074 KJX983055:KJX983074 KTT983055:KTT983074 LDP983055:LDP983074 LNL983055:LNL983074 LXH983055:LXH983074 MHD983055:MHD983074 MQZ983055:MQZ983074 NAV983055:NAV983074 NKR983055:NKR983074 NUN983055:NUN983074 OEJ983055:OEJ983074 OOF983055:OOF983074 OYB983055:OYB983074 PHX983055:PHX983074 PRT983055:PRT983074 QBP983055:QBP983074 QLL983055:QLL983074 QVH983055:QVH983074 RFD983055:RFD983074 ROZ983055:ROZ983074 RYV983055:RYV983074 SIR983055:SIR983074 SSN983055:SSN983074 TCJ983055:TCJ983074 TMF983055:TMF983074 TWB983055:TWB983074 UFX983055:UFX983074 UPT983055:UPT983074 UZP983055:UZP983074 VJL983055:VJL983074 VTH983055:VTH983074 WDD983055:WDD983074 WMZ983055:WMZ983074 WWV983055:WWV983074"/>
    <dataValidation type="list" allowBlank="1" showInputMessage="1" showErrorMessage="1" sqref="AB2 JX2 TT2 ADP2 ANL2 AXH2 BHD2 BQZ2 CAV2 CKR2 CUN2 DEJ2 DOF2 DYB2 EHX2 ERT2 FBP2 FLL2 FVH2 GFD2 GOZ2 GYV2 HIR2 HSN2 ICJ2 IMF2 IWB2 JFX2 JPT2 JZP2 KJL2 KTH2 LDD2 LMZ2 LWV2 MGR2 MQN2 NAJ2 NKF2 NUB2 ODX2 ONT2 OXP2 PHL2 PRH2 QBD2 QKZ2 QUV2 RER2 RON2 RYJ2 SIF2 SSB2 TBX2 TLT2 TVP2 UFL2 UPH2 UZD2 VIZ2 VSV2 WCR2 WMN2 WWJ2 AB65538 JX65538 TT65538 ADP65538 ANL65538 AXH65538 BHD65538 BQZ65538 CAV65538 CKR65538 CUN65538 DEJ65538 DOF65538 DYB65538 EHX65538 ERT65538 FBP65538 FLL65538 FVH65538 GFD65538 GOZ65538 GYV65538 HIR65538 HSN65538 ICJ65538 IMF65538 IWB65538 JFX65538 JPT65538 JZP65538 KJL65538 KTH65538 LDD65538 LMZ65538 LWV65538 MGR65538 MQN65538 NAJ65538 NKF65538 NUB65538 ODX65538 ONT65538 OXP65538 PHL65538 PRH65538 QBD65538 QKZ65538 QUV65538 RER65538 RON65538 RYJ65538 SIF65538 SSB65538 TBX65538 TLT65538 TVP65538 UFL65538 UPH65538 UZD65538 VIZ65538 VSV65538 WCR65538 WMN65538 WWJ65538 AB131074 JX131074 TT131074 ADP131074 ANL131074 AXH131074 BHD131074 BQZ131074 CAV131074 CKR131074 CUN131074 DEJ131074 DOF131074 DYB131074 EHX131074 ERT131074 FBP131074 FLL131074 FVH131074 GFD131074 GOZ131074 GYV131074 HIR131074 HSN131074 ICJ131074 IMF131074 IWB131074 JFX131074 JPT131074 JZP131074 KJL131074 KTH131074 LDD131074 LMZ131074 LWV131074 MGR131074 MQN131074 NAJ131074 NKF131074 NUB131074 ODX131074 ONT131074 OXP131074 PHL131074 PRH131074 QBD131074 QKZ131074 QUV131074 RER131074 RON131074 RYJ131074 SIF131074 SSB131074 TBX131074 TLT131074 TVP131074 UFL131074 UPH131074 UZD131074 VIZ131074 VSV131074 WCR131074 WMN131074 WWJ131074 AB196610 JX196610 TT196610 ADP196610 ANL196610 AXH196610 BHD196610 BQZ196610 CAV196610 CKR196610 CUN196610 DEJ196610 DOF196610 DYB196610 EHX196610 ERT196610 FBP196610 FLL196610 FVH196610 GFD196610 GOZ196610 GYV196610 HIR196610 HSN196610 ICJ196610 IMF196610 IWB196610 JFX196610 JPT196610 JZP196610 KJL196610 KTH196610 LDD196610 LMZ196610 LWV196610 MGR196610 MQN196610 NAJ196610 NKF196610 NUB196610 ODX196610 ONT196610 OXP196610 PHL196610 PRH196610 QBD196610 QKZ196610 QUV196610 RER196610 RON196610 RYJ196610 SIF196610 SSB196610 TBX196610 TLT196610 TVP196610 UFL196610 UPH196610 UZD196610 VIZ196610 VSV196610 WCR196610 WMN196610 WWJ196610 AB262146 JX262146 TT262146 ADP262146 ANL262146 AXH262146 BHD262146 BQZ262146 CAV262146 CKR262146 CUN262146 DEJ262146 DOF262146 DYB262146 EHX262146 ERT262146 FBP262146 FLL262146 FVH262146 GFD262146 GOZ262146 GYV262146 HIR262146 HSN262146 ICJ262146 IMF262146 IWB262146 JFX262146 JPT262146 JZP262146 KJL262146 KTH262146 LDD262146 LMZ262146 LWV262146 MGR262146 MQN262146 NAJ262146 NKF262146 NUB262146 ODX262146 ONT262146 OXP262146 PHL262146 PRH262146 QBD262146 QKZ262146 QUV262146 RER262146 RON262146 RYJ262146 SIF262146 SSB262146 TBX262146 TLT262146 TVP262146 UFL262146 UPH262146 UZD262146 VIZ262146 VSV262146 WCR262146 WMN262146 WWJ262146 AB327682 JX327682 TT327682 ADP327682 ANL327682 AXH327682 BHD327682 BQZ327682 CAV327682 CKR327682 CUN327682 DEJ327682 DOF327682 DYB327682 EHX327682 ERT327682 FBP327682 FLL327682 FVH327682 GFD327682 GOZ327682 GYV327682 HIR327682 HSN327682 ICJ327682 IMF327682 IWB327682 JFX327682 JPT327682 JZP327682 KJL327682 KTH327682 LDD327682 LMZ327682 LWV327682 MGR327682 MQN327682 NAJ327682 NKF327682 NUB327682 ODX327682 ONT327682 OXP327682 PHL327682 PRH327682 QBD327682 QKZ327682 QUV327682 RER327682 RON327682 RYJ327682 SIF327682 SSB327682 TBX327682 TLT327682 TVP327682 UFL327682 UPH327682 UZD327682 VIZ327682 VSV327682 WCR327682 WMN327682 WWJ327682 AB393218 JX393218 TT393218 ADP393218 ANL393218 AXH393218 BHD393218 BQZ393218 CAV393218 CKR393218 CUN393218 DEJ393218 DOF393218 DYB393218 EHX393218 ERT393218 FBP393218 FLL393218 FVH393218 GFD393218 GOZ393218 GYV393218 HIR393218 HSN393218 ICJ393218 IMF393218 IWB393218 JFX393218 JPT393218 JZP393218 KJL393218 KTH393218 LDD393218 LMZ393218 LWV393218 MGR393218 MQN393218 NAJ393218 NKF393218 NUB393218 ODX393218 ONT393218 OXP393218 PHL393218 PRH393218 QBD393218 QKZ393218 QUV393218 RER393218 RON393218 RYJ393218 SIF393218 SSB393218 TBX393218 TLT393218 TVP393218 UFL393218 UPH393218 UZD393218 VIZ393218 VSV393218 WCR393218 WMN393218 WWJ393218 AB458754 JX458754 TT458754 ADP458754 ANL458754 AXH458754 BHD458754 BQZ458754 CAV458754 CKR458754 CUN458754 DEJ458754 DOF458754 DYB458754 EHX458754 ERT458754 FBP458754 FLL458754 FVH458754 GFD458754 GOZ458754 GYV458754 HIR458754 HSN458754 ICJ458754 IMF458754 IWB458754 JFX458754 JPT458754 JZP458754 KJL458754 KTH458754 LDD458754 LMZ458754 LWV458754 MGR458754 MQN458754 NAJ458754 NKF458754 NUB458754 ODX458754 ONT458754 OXP458754 PHL458754 PRH458754 QBD458754 QKZ458754 QUV458754 RER458754 RON458754 RYJ458754 SIF458754 SSB458754 TBX458754 TLT458754 TVP458754 UFL458754 UPH458754 UZD458754 VIZ458754 VSV458754 WCR458754 WMN458754 WWJ458754 AB524290 JX524290 TT524290 ADP524290 ANL524290 AXH524290 BHD524290 BQZ524290 CAV524290 CKR524290 CUN524290 DEJ524290 DOF524290 DYB524290 EHX524290 ERT524290 FBP524290 FLL524290 FVH524290 GFD524290 GOZ524290 GYV524290 HIR524290 HSN524290 ICJ524290 IMF524290 IWB524290 JFX524290 JPT524290 JZP524290 KJL524290 KTH524290 LDD524290 LMZ524290 LWV524290 MGR524290 MQN524290 NAJ524290 NKF524290 NUB524290 ODX524290 ONT524290 OXP524290 PHL524290 PRH524290 QBD524290 QKZ524290 QUV524290 RER524290 RON524290 RYJ524290 SIF524290 SSB524290 TBX524290 TLT524290 TVP524290 UFL524290 UPH524290 UZD524290 VIZ524290 VSV524290 WCR524290 WMN524290 WWJ524290 AB589826 JX589826 TT589826 ADP589826 ANL589826 AXH589826 BHD589826 BQZ589826 CAV589826 CKR589826 CUN589826 DEJ589826 DOF589826 DYB589826 EHX589826 ERT589826 FBP589826 FLL589826 FVH589826 GFD589826 GOZ589826 GYV589826 HIR589826 HSN589826 ICJ589826 IMF589826 IWB589826 JFX589826 JPT589826 JZP589826 KJL589826 KTH589826 LDD589826 LMZ589826 LWV589826 MGR589826 MQN589826 NAJ589826 NKF589826 NUB589826 ODX589826 ONT589826 OXP589826 PHL589826 PRH589826 QBD589826 QKZ589826 QUV589826 RER589826 RON589826 RYJ589826 SIF589826 SSB589826 TBX589826 TLT589826 TVP589826 UFL589826 UPH589826 UZD589826 VIZ589826 VSV589826 WCR589826 WMN589826 WWJ589826 AB655362 JX655362 TT655362 ADP655362 ANL655362 AXH655362 BHD655362 BQZ655362 CAV655362 CKR655362 CUN655362 DEJ655362 DOF655362 DYB655362 EHX655362 ERT655362 FBP655362 FLL655362 FVH655362 GFD655362 GOZ655362 GYV655362 HIR655362 HSN655362 ICJ655362 IMF655362 IWB655362 JFX655362 JPT655362 JZP655362 KJL655362 KTH655362 LDD655362 LMZ655362 LWV655362 MGR655362 MQN655362 NAJ655362 NKF655362 NUB655362 ODX655362 ONT655362 OXP655362 PHL655362 PRH655362 QBD655362 QKZ655362 QUV655362 RER655362 RON655362 RYJ655362 SIF655362 SSB655362 TBX655362 TLT655362 TVP655362 UFL655362 UPH655362 UZD655362 VIZ655362 VSV655362 WCR655362 WMN655362 WWJ655362 AB720898 JX720898 TT720898 ADP720898 ANL720898 AXH720898 BHD720898 BQZ720898 CAV720898 CKR720898 CUN720898 DEJ720898 DOF720898 DYB720898 EHX720898 ERT720898 FBP720898 FLL720898 FVH720898 GFD720898 GOZ720898 GYV720898 HIR720898 HSN720898 ICJ720898 IMF720898 IWB720898 JFX720898 JPT720898 JZP720898 KJL720898 KTH720898 LDD720898 LMZ720898 LWV720898 MGR720898 MQN720898 NAJ720898 NKF720898 NUB720898 ODX720898 ONT720898 OXP720898 PHL720898 PRH720898 QBD720898 QKZ720898 QUV720898 RER720898 RON720898 RYJ720898 SIF720898 SSB720898 TBX720898 TLT720898 TVP720898 UFL720898 UPH720898 UZD720898 VIZ720898 VSV720898 WCR720898 WMN720898 WWJ720898 AB786434 JX786434 TT786434 ADP786434 ANL786434 AXH786434 BHD786434 BQZ786434 CAV786434 CKR786434 CUN786434 DEJ786434 DOF786434 DYB786434 EHX786434 ERT786434 FBP786434 FLL786434 FVH786434 GFD786434 GOZ786434 GYV786434 HIR786434 HSN786434 ICJ786434 IMF786434 IWB786434 JFX786434 JPT786434 JZP786434 KJL786434 KTH786434 LDD786434 LMZ786434 LWV786434 MGR786434 MQN786434 NAJ786434 NKF786434 NUB786434 ODX786434 ONT786434 OXP786434 PHL786434 PRH786434 QBD786434 QKZ786434 QUV786434 RER786434 RON786434 RYJ786434 SIF786434 SSB786434 TBX786434 TLT786434 TVP786434 UFL786434 UPH786434 UZD786434 VIZ786434 VSV786434 WCR786434 WMN786434 WWJ786434 AB851970 JX851970 TT851970 ADP851970 ANL851970 AXH851970 BHD851970 BQZ851970 CAV851970 CKR851970 CUN851970 DEJ851970 DOF851970 DYB851970 EHX851970 ERT851970 FBP851970 FLL851970 FVH851970 GFD851970 GOZ851970 GYV851970 HIR851970 HSN851970 ICJ851970 IMF851970 IWB851970 JFX851970 JPT851970 JZP851970 KJL851970 KTH851970 LDD851970 LMZ851970 LWV851970 MGR851970 MQN851970 NAJ851970 NKF851970 NUB851970 ODX851970 ONT851970 OXP851970 PHL851970 PRH851970 QBD851970 QKZ851970 QUV851970 RER851970 RON851970 RYJ851970 SIF851970 SSB851970 TBX851970 TLT851970 TVP851970 UFL851970 UPH851970 UZD851970 VIZ851970 VSV851970 WCR851970 WMN851970 WWJ851970 AB917506 JX917506 TT917506 ADP917506 ANL917506 AXH917506 BHD917506 BQZ917506 CAV917506 CKR917506 CUN917506 DEJ917506 DOF917506 DYB917506 EHX917506 ERT917506 FBP917506 FLL917506 FVH917506 GFD917506 GOZ917506 GYV917506 HIR917506 HSN917506 ICJ917506 IMF917506 IWB917506 JFX917506 JPT917506 JZP917506 KJL917506 KTH917506 LDD917506 LMZ917506 LWV917506 MGR917506 MQN917506 NAJ917506 NKF917506 NUB917506 ODX917506 ONT917506 OXP917506 PHL917506 PRH917506 QBD917506 QKZ917506 QUV917506 RER917506 RON917506 RYJ917506 SIF917506 SSB917506 TBX917506 TLT917506 TVP917506 UFL917506 UPH917506 UZD917506 VIZ917506 VSV917506 WCR917506 WMN917506 WWJ917506 AB983042 JX983042 TT983042 ADP983042 ANL983042 AXH983042 BHD983042 BQZ983042 CAV983042 CKR983042 CUN983042 DEJ983042 DOF983042 DYB983042 EHX983042 ERT983042 FBP983042 FLL983042 FVH983042 GFD983042 GOZ983042 GYV983042 HIR983042 HSN983042 ICJ983042 IMF983042 IWB983042 JFX983042 JPT983042 JZP983042 KJL983042 KTH983042 LDD983042 LMZ983042 LWV983042 MGR983042 MQN983042 NAJ983042 NKF983042 NUB983042 ODX983042 ONT983042 OXP983042 PHL983042 PRH983042 QBD983042 QKZ983042 QUV983042 RER983042 RON983042 RYJ983042 SIF983042 SSB983042 TBX983042 TLT983042 TVP983042 UFL983042 UPH983042 UZD983042 VIZ983042 VSV983042 WCR983042 WMN983042 WWJ983042">
      <formula1>"　, 1, 2, 3, 4, 5, 6, 7, 8, 9, 10, 11, 12, 13, 14, 15, 16, 17, 18, 19, 20, 21, 22, 23, 24, 25, 26, 27, 28, 29, 30, 31"</formula1>
    </dataValidation>
    <dataValidation type="list" allowBlank="1" showInputMessage="1" showErrorMessage="1" sqref="Z2 JV2 TR2 ADN2 ANJ2 AXF2 BHB2 BQX2 CAT2 CKP2 CUL2 DEH2 DOD2 DXZ2 EHV2 ERR2 FBN2 FLJ2 FVF2 GFB2 GOX2 GYT2 HIP2 HSL2 ICH2 IMD2 IVZ2 JFV2 JPR2 JZN2 KJJ2 KTF2 LDB2 LMX2 LWT2 MGP2 MQL2 NAH2 NKD2 NTZ2 ODV2 ONR2 OXN2 PHJ2 PRF2 QBB2 QKX2 QUT2 REP2 ROL2 RYH2 SID2 SRZ2 TBV2 TLR2 TVN2 UFJ2 UPF2 UZB2 VIX2 VST2 WCP2 WML2 WWH2 Z65538 JV65538 TR65538 ADN65538 ANJ65538 AXF65538 BHB65538 BQX65538 CAT65538 CKP65538 CUL65538 DEH65538 DOD65538 DXZ65538 EHV65538 ERR65538 FBN65538 FLJ65538 FVF65538 GFB65538 GOX65538 GYT65538 HIP65538 HSL65538 ICH65538 IMD65538 IVZ65538 JFV65538 JPR65538 JZN65538 KJJ65538 KTF65538 LDB65538 LMX65538 LWT65538 MGP65538 MQL65538 NAH65538 NKD65538 NTZ65538 ODV65538 ONR65538 OXN65538 PHJ65538 PRF65538 QBB65538 QKX65538 QUT65538 REP65538 ROL65538 RYH65538 SID65538 SRZ65538 TBV65538 TLR65538 TVN65538 UFJ65538 UPF65538 UZB65538 VIX65538 VST65538 WCP65538 WML65538 WWH65538 Z131074 JV131074 TR131074 ADN131074 ANJ131074 AXF131074 BHB131074 BQX131074 CAT131074 CKP131074 CUL131074 DEH131074 DOD131074 DXZ131074 EHV131074 ERR131074 FBN131074 FLJ131074 FVF131074 GFB131074 GOX131074 GYT131074 HIP131074 HSL131074 ICH131074 IMD131074 IVZ131074 JFV131074 JPR131074 JZN131074 KJJ131074 KTF131074 LDB131074 LMX131074 LWT131074 MGP131074 MQL131074 NAH131074 NKD131074 NTZ131074 ODV131074 ONR131074 OXN131074 PHJ131074 PRF131074 QBB131074 QKX131074 QUT131074 REP131074 ROL131074 RYH131074 SID131074 SRZ131074 TBV131074 TLR131074 TVN131074 UFJ131074 UPF131074 UZB131074 VIX131074 VST131074 WCP131074 WML131074 WWH131074 Z196610 JV196610 TR196610 ADN196610 ANJ196610 AXF196610 BHB196610 BQX196610 CAT196610 CKP196610 CUL196610 DEH196610 DOD196610 DXZ196610 EHV196610 ERR196610 FBN196610 FLJ196610 FVF196610 GFB196610 GOX196610 GYT196610 HIP196610 HSL196610 ICH196610 IMD196610 IVZ196610 JFV196610 JPR196610 JZN196610 KJJ196610 KTF196610 LDB196610 LMX196610 LWT196610 MGP196610 MQL196610 NAH196610 NKD196610 NTZ196610 ODV196610 ONR196610 OXN196610 PHJ196610 PRF196610 QBB196610 QKX196610 QUT196610 REP196610 ROL196610 RYH196610 SID196610 SRZ196610 TBV196610 TLR196610 TVN196610 UFJ196610 UPF196610 UZB196610 VIX196610 VST196610 WCP196610 WML196610 WWH196610 Z262146 JV262146 TR262146 ADN262146 ANJ262146 AXF262146 BHB262146 BQX262146 CAT262146 CKP262146 CUL262146 DEH262146 DOD262146 DXZ262146 EHV262146 ERR262146 FBN262146 FLJ262146 FVF262146 GFB262146 GOX262146 GYT262146 HIP262146 HSL262146 ICH262146 IMD262146 IVZ262146 JFV262146 JPR262146 JZN262146 KJJ262146 KTF262146 LDB262146 LMX262146 LWT262146 MGP262146 MQL262146 NAH262146 NKD262146 NTZ262146 ODV262146 ONR262146 OXN262146 PHJ262146 PRF262146 QBB262146 QKX262146 QUT262146 REP262146 ROL262146 RYH262146 SID262146 SRZ262146 TBV262146 TLR262146 TVN262146 UFJ262146 UPF262146 UZB262146 VIX262146 VST262146 WCP262146 WML262146 WWH262146 Z327682 JV327682 TR327682 ADN327682 ANJ327682 AXF327682 BHB327682 BQX327682 CAT327682 CKP327682 CUL327682 DEH327682 DOD327682 DXZ327682 EHV327682 ERR327682 FBN327682 FLJ327682 FVF327682 GFB327682 GOX327682 GYT327682 HIP327682 HSL327682 ICH327682 IMD327682 IVZ327682 JFV327682 JPR327682 JZN327682 KJJ327682 KTF327682 LDB327682 LMX327682 LWT327682 MGP327682 MQL327682 NAH327682 NKD327682 NTZ327682 ODV327682 ONR327682 OXN327682 PHJ327682 PRF327682 QBB327682 QKX327682 QUT327682 REP327682 ROL327682 RYH327682 SID327682 SRZ327682 TBV327682 TLR327682 TVN327682 UFJ327682 UPF327682 UZB327682 VIX327682 VST327682 WCP327682 WML327682 WWH327682 Z393218 JV393218 TR393218 ADN393218 ANJ393218 AXF393218 BHB393218 BQX393218 CAT393218 CKP393218 CUL393218 DEH393218 DOD393218 DXZ393218 EHV393218 ERR393218 FBN393218 FLJ393218 FVF393218 GFB393218 GOX393218 GYT393218 HIP393218 HSL393218 ICH393218 IMD393218 IVZ393218 JFV393218 JPR393218 JZN393218 KJJ393218 KTF393218 LDB393218 LMX393218 LWT393218 MGP393218 MQL393218 NAH393218 NKD393218 NTZ393218 ODV393218 ONR393218 OXN393218 PHJ393218 PRF393218 QBB393218 QKX393218 QUT393218 REP393218 ROL393218 RYH393218 SID393218 SRZ393218 TBV393218 TLR393218 TVN393218 UFJ393218 UPF393218 UZB393218 VIX393218 VST393218 WCP393218 WML393218 WWH393218 Z458754 JV458754 TR458754 ADN458754 ANJ458754 AXF458754 BHB458754 BQX458754 CAT458754 CKP458754 CUL458754 DEH458754 DOD458754 DXZ458754 EHV458754 ERR458754 FBN458754 FLJ458754 FVF458754 GFB458754 GOX458754 GYT458754 HIP458754 HSL458754 ICH458754 IMD458754 IVZ458754 JFV458754 JPR458754 JZN458754 KJJ458754 KTF458754 LDB458754 LMX458754 LWT458754 MGP458754 MQL458754 NAH458754 NKD458754 NTZ458754 ODV458754 ONR458754 OXN458754 PHJ458754 PRF458754 QBB458754 QKX458754 QUT458754 REP458754 ROL458754 RYH458754 SID458754 SRZ458754 TBV458754 TLR458754 TVN458754 UFJ458754 UPF458754 UZB458754 VIX458754 VST458754 WCP458754 WML458754 WWH458754 Z524290 JV524290 TR524290 ADN524290 ANJ524290 AXF524290 BHB524290 BQX524290 CAT524290 CKP524290 CUL524290 DEH524290 DOD524290 DXZ524290 EHV524290 ERR524290 FBN524290 FLJ524290 FVF524290 GFB524290 GOX524290 GYT524290 HIP524290 HSL524290 ICH524290 IMD524290 IVZ524290 JFV524290 JPR524290 JZN524290 KJJ524290 KTF524290 LDB524290 LMX524290 LWT524290 MGP524290 MQL524290 NAH524290 NKD524290 NTZ524290 ODV524290 ONR524290 OXN524290 PHJ524290 PRF524290 QBB524290 QKX524290 QUT524290 REP524290 ROL524290 RYH524290 SID524290 SRZ524290 TBV524290 TLR524290 TVN524290 UFJ524290 UPF524290 UZB524290 VIX524290 VST524290 WCP524290 WML524290 WWH524290 Z589826 JV589826 TR589826 ADN589826 ANJ589826 AXF589826 BHB589826 BQX589826 CAT589826 CKP589826 CUL589826 DEH589826 DOD589826 DXZ589826 EHV589826 ERR589826 FBN589826 FLJ589826 FVF589826 GFB589826 GOX589826 GYT589826 HIP589826 HSL589826 ICH589826 IMD589826 IVZ589826 JFV589826 JPR589826 JZN589826 KJJ589826 KTF589826 LDB589826 LMX589826 LWT589826 MGP589826 MQL589826 NAH589826 NKD589826 NTZ589826 ODV589826 ONR589826 OXN589826 PHJ589826 PRF589826 QBB589826 QKX589826 QUT589826 REP589826 ROL589826 RYH589826 SID589826 SRZ589826 TBV589826 TLR589826 TVN589826 UFJ589826 UPF589826 UZB589826 VIX589826 VST589826 WCP589826 WML589826 WWH589826 Z655362 JV655362 TR655362 ADN655362 ANJ655362 AXF655362 BHB655362 BQX655362 CAT655362 CKP655362 CUL655362 DEH655362 DOD655362 DXZ655362 EHV655362 ERR655362 FBN655362 FLJ655362 FVF655362 GFB655362 GOX655362 GYT655362 HIP655362 HSL655362 ICH655362 IMD655362 IVZ655362 JFV655362 JPR655362 JZN655362 KJJ655362 KTF655362 LDB655362 LMX655362 LWT655362 MGP655362 MQL655362 NAH655362 NKD655362 NTZ655362 ODV655362 ONR655362 OXN655362 PHJ655362 PRF655362 QBB655362 QKX655362 QUT655362 REP655362 ROL655362 RYH655362 SID655362 SRZ655362 TBV655362 TLR655362 TVN655362 UFJ655362 UPF655362 UZB655362 VIX655362 VST655362 WCP655362 WML655362 WWH655362 Z720898 JV720898 TR720898 ADN720898 ANJ720898 AXF720898 BHB720898 BQX720898 CAT720898 CKP720898 CUL720898 DEH720898 DOD720898 DXZ720898 EHV720898 ERR720898 FBN720898 FLJ720898 FVF720898 GFB720898 GOX720898 GYT720898 HIP720898 HSL720898 ICH720898 IMD720898 IVZ720898 JFV720898 JPR720898 JZN720898 KJJ720898 KTF720898 LDB720898 LMX720898 LWT720898 MGP720898 MQL720898 NAH720898 NKD720898 NTZ720898 ODV720898 ONR720898 OXN720898 PHJ720898 PRF720898 QBB720898 QKX720898 QUT720898 REP720898 ROL720898 RYH720898 SID720898 SRZ720898 TBV720898 TLR720898 TVN720898 UFJ720898 UPF720898 UZB720898 VIX720898 VST720898 WCP720898 WML720898 WWH720898 Z786434 JV786434 TR786434 ADN786434 ANJ786434 AXF786434 BHB786434 BQX786434 CAT786434 CKP786434 CUL786434 DEH786434 DOD786434 DXZ786434 EHV786434 ERR786434 FBN786434 FLJ786434 FVF786434 GFB786434 GOX786434 GYT786434 HIP786434 HSL786434 ICH786434 IMD786434 IVZ786434 JFV786434 JPR786434 JZN786434 KJJ786434 KTF786434 LDB786434 LMX786434 LWT786434 MGP786434 MQL786434 NAH786434 NKD786434 NTZ786434 ODV786434 ONR786434 OXN786434 PHJ786434 PRF786434 QBB786434 QKX786434 QUT786434 REP786434 ROL786434 RYH786434 SID786434 SRZ786434 TBV786434 TLR786434 TVN786434 UFJ786434 UPF786434 UZB786434 VIX786434 VST786434 WCP786434 WML786434 WWH786434 Z851970 JV851970 TR851970 ADN851970 ANJ851970 AXF851970 BHB851970 BQX851970 CAT851970 CKP851970 CUL851970 DEH851970 DOD851970 DXZ851970 EHV851970 ERR851970 FBN851970 FLJ851970 FVF851970 GFB851970 GOX851970 GYT851970 HIP851970 HSL851970 ICH851970 IMD851970 IVZ851970 JFV851970 JPR851970 JZN851970 KJJ851970 KTF851970 LDB851970 LMX851970 LWT851970 MGP851970 MQL851970 NAH851970 NKD851970 NTZ851970 ODV851970 ONR851970 OXN851970 PHJ851970 PRF851970 QBB851970 QKX851970 QUT851970 REP851970 ROL851970 RYH851970 SID851970 SRZ851970 TBV851970 TLR851970 TVN851970 UFJ851970 UPF851970 UZB851970 VIX851970 VST851970 WCP851970 WML851970 WWH851970 Z917506 JV917506 TR917506 ADN917506 ANJ917506 AXF917506 BHB917506 BQX917506 CAT917506 CKP917506 CUL917506 DEH917506 DOD917506 DXZ917506 EHV917506 ERR917506 FBN917506 FLJ917506 FVF917506 GFB917506 GOX917506 GYT917506 HIP917506 HSL917506 ICH917506 IMD917506 IVZ917506 JFV917506 JPR917506 JZN917506 KJJ917506 KTF917506 LDB917506 LMX917506 LWT917506 MGP917506 MQL917506 NAH917506 NKD917506 NTZ917506 ODV917506 ONR917506 OXN917506 PHJ917506 PRF917506 QBB917506 QKX917506 QUT917506 REP917506 ROL917506 RYH917506 SID917506 SRZ917506 TBV917506 TLR917506 TVN917506 UFJ917506 UPF917506 UZB917506 VIX917506 VST917506 WCP917506 WML917506 WWH917506 Z983042 JV983042 TR983042 ADN983042 ANJ983042 AXF983042 BHB983042 BQX983042 CAT983042 CKP983042 CUL983042 DEH983042 DOD983042 DXZ983042 EHV983042 ERR983042 FBN983042 FLJ983042 FVF983042 GFB983042 GOX983042 GYT983042 HIP983042 HSL983042 ICH983042 IMD983042 IVZ983042 JFV983042 JPR983042 JZN983042 KJJ983042 KTF983042 LDB983042 LMX983042 LWT983042 MGP983042 MQL983042 NAH983042 NKD983042 NTZ983042 ODV983042 ONR983042 OXN983042 PHJ983042 PRF983042 QBB983042 QKX983042 QUT983042 REP983042 ROL983042 RYH983042 SID983042 SRZ983042 TBV983042 TLR983042 TVN983042 UFJ983042 UPF983042 UZB983042 VIX983042 VST983042 WCP983042 WML983042 WWH983042">
      <formula1>"　, 1, 2, 3, 4, 5, 6, 7, 8, 9, 10, 11, 12"</formula1>
    </dataValidation>
  </dataValidations>
  <printOptions horizontalCentered="1"/>
  <pageMargins left="0.19685039370078741" right="0.19685039370078741" top="0.39370078740157483" bottom="0.39370078740157483" header="0.51181102362204722" footer="0.51181102362204722"/>
  <pageSetup paperSize="9" scale="85" orientation="landscape" blackAndWhite="1" r:id="rId1"/>
  <headerFooter alignWithMargins="0"/>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173DF"/>
  </sheetPr>
  <dimension ref="A1:CG44"/>
  <sheetViews>
    <sheetView view="pageBreakPreview" zoomScale="85" zoomScaleNormal="100" zoomScaleSheetLayoutView="85" workbookViewId="0">
      <selection activeCell="AN15" sqref="AN15:AN16"/>
    </sheetView>
  </sheetViews>
  <sheetFormatPr defaultColWidth="5.625" defaultRowHeight="13.5" x14ac:dyDescent="0.15"/>
  <cols>
    <col min="1" max="1" width="10.25" style="1" customWidth="1"/>
    <col min="2" max="2" width="5.625" style="1" customWidth="1"/>
    <col min="3" max="3" width="4.875" style="1" customWidth="1"/>
    <col min="4" max="4" width="5.625" style="1" customWidth="1"/>
    <col min="5" max="32" width="4.625" style="1" customWidth="1"/>
    <col min="33" max="34" width="2.375" style="1" customWidth="1"/>
    <col min="35" max="35" width="2.375" style="2" customWidth="1"/>
    <col min="36" max="39" width="2.375" style="1" customWidth="1"/>
    <col min="40" max="40" width="13.375" style="109" customWidth="1"/>
    <col min="41" max="41" width="7.75" style="1" bestFit="1" customWidth="1"/>
    <col min="42" max="42" width="2.375" style="1" customWidth="1"/>
    <col min="43" max="43" width="6.625" style="1" customWidth="1"/>
    <col min="44" max="47" width="4.625" style="1" customWidth="1"/>
    <col min="48" max="48" width="2.5" style="1" customWidth="1"/>
    <col min="49" max="49" width="10" style="110" customWidth="1"/>
    <col min="50" max="50" width="9.125" style="2" customWidth="1"/>
    <col min="51" max="55" width="6.875" style="110" customWidth="1"/>
    <col min="56" max="56" width="1.25" style="1" customWidth="1"/>
    <col min="57" max="57" width="16.5" style="1" customWidth="1"/>
    <col min="58" max="60" width="6.875" style="1" customWidth="1"/>
    <col min="61" max="61" width="1.25" style="1" customWidth="1"/>
    <col min="62" max="62" width="9.125" style="1" customWidth="1"/>
    <col min="63" max="63" width="6.875" style="1" customWidth="1"/>
    <col min="64" max="64" width="1.25" style="1" customWidth="1"/>
    <col min="65" max="65" width="8.125" style="1" hidden="1" customWidth="1"/>
    <col min="66" max="66" width="1.25" style="1" hidden="1" customWidth="1"/>
    <col min="67" max="67" width="6.125" style="1" hidden="1" customWidth="1"/>
    <col min="68" max="68" width="6.125" style="111" hidden="1" customWidth="1"/>
    <col min="69" max="69" width="10.375" style="112" hidden="1" customWidth="1"/>
    <col min="70" max="75" width="6.125" style="113" hidden="1" customWidth="1"/>
    <col min="76" max="77" width="6.125" style="114" hidden="1" customWidth="1"/>
    <col min="78" max="81" width="6.125" style="110" hidden="1" customWidth="1"/>
    <col min="82" max="82" width="6.125" style="115" hidden="1" customWidth="1"/>
    <col min="83" max="83" width="1.25" style="1" hidden="1" customWidth="1"/>
    <col min="84" max="85" width="5.625" style="1" hidden="1" customWidth="1"/>
    <col min="86" max="256" width="5.625" style="1"/>
    <col min="257" max="257" width="10.25" style="1" customWidth="1"/>
    <col min="258" max="258" width="5.625" style="1" customWidth="1"/>
    <col min="259" max="259" width="4.875" style="1" customWidth="1"/>
    <col min="260" max="260" width="5.625" style="1" customWidth="1"/>
    <col min="261" max="288" width="4.625" style="1" customWidth="1"/>
    <col min="289" max="295" width="2.375" style="1" customWidth="1"/>
    <col min="296" max="296" width="13.375" style="1" customWidth="1"/>
    <col min="297" max="297" width="0" style="1" hidden="1" customWidth="1"/>
    <col min="298" max="298" width="2.375" style="1" customWidth="1"/>
    <col min="299" max="299" width="6.625" style="1" customWidth="1"/>
    <col min="300" max="303" width="4.625" style="1" customWidth="1"/>
    <col min="304" max="304" width="2.5" style="1" customWidth="1"/>
    <col min="305" max="305" width="10" style="1" customWidth="1"/>
    <col min="306" max="306" width="9.125" style="1" customWidth="1"/>
    <col min="307" max="311" width="6.875" style="1" customWidth="1"/>
    <col min="312" max="312" width="1.25" style="1" customWidth="1"/>
    <col min="313" max="313" width="16.5" style="1" customWidth="1"/>
    <col min="314" max="316" width="6.875" style="1" customWidth="1"/>
    <col min="317" max="317" width="1.25" style="1" customWidth="1"/>
    <col min="318" max="318" width="9.125" style="1" customWidth="1"/>
    <col min="319" max="319" width="6.875" style="1" customWidth="1"/>
    <col min="320" max="320" width="1.25" style="1" customWidth="1"/>
    <col min="321" max="341" width="0" style="1" hidden="1" customWidth="1"/>
    <col min="342" max="512" width="5.625" style="1"/>
    <col min="513" max="513" width="10.25" style="1" customWidth="1"/>
    <col min="514" max="514" width="5.625" style="1" customWidth="1"/>
    <col min="515" max="515" width="4.875" style="1" customWidth="1"/>
    <col min="516" max="516" width="5.625" style="1" customWidth="1"/>
    <col min="517" max="544" width="4.625" style="1" customWidth="1"/>
    <col min="545" max="551" width="2.375" style="1" customWidth="1"/>
    <col min="552" max="552" width="13.375" style="1" customWidth="1"/>
    <col min="553" max="553" width="0" style="1" hidden="1" customWidth="1"/>
    <col min="554" max="554" width="2.375" style="1" customWidth="1"/>
    <col min="555" max="555" width="6.625" style="1" customWidth="1"/>
    <col min="556" max="559" width="4.625" style="1" customWidth="1"/>
    <col min="560" max="560" width="2.5" style="1" customWidth="1"/>
    <col min="561" max="561" width="10" style="1" customWidth="1"/>
    <col min="562" max="562" width="9.125" style="1" customWidth="1"/>
    <col min="563" max="567" width="6.875" style="1" customWidth="1"/>
    <col min="568" max="568" width="1.25" style="1" customWidth="1"/>
    <col min="569" max="569" width="16.5" style="1" customWidth="1"/>
    <col min="570" max="572" width="6.875" style="1" customWidth="1"/>
    <col min="573" max="573" width="1.25" style="1" customWidth="1"/>
    <col min="574" max="574" width="9.125" style="1" customWidth="1"/>
    <col min="575" max="575" width="6.875" style="1" customWidth="1"/>
    <col min="576" max="576" width="1.25" style="1" customWidth="1"/>
    <col min="577" max="597" width="0" style="1" hidden="1" customWidth="1"/>
    <col min="598" max="768" width="5.625" style="1"/>
    <col min="769" max="769" width="10.25" style="1" customWidth="1"/>
    <col min="770" max="770" width="5.625" style="1" customWidth="1"/>
    <col min="771" max="771" width="4.875" style="1" customWidth="1"/>
    <col min="772" max="772" width="5.625" style="1" customWidth="1"/>
    <col min="773" max="800" width="4.625" style="1" customWidth="1"/>
    <col min="801" max="807" width="2.375" style="1" customWidth="1"/>
    <col min="808" max="808" width="13.375" style="1" customWidth="1"/>
    <col min="809" max="809" width="0" style="1" hidden="1" customWidth="1"/>
    <col min="810" max="810" width="2.375" style="1" customWidth="1"/>
    <col min="811" max="811" width="6.625" style="1" customWidth="1"/>
    <col min="812" max="815" width="4.625" style="1" customWidth="1"/>
    <col min="816" max="816" width="2.5" style="1" customWidth="1"/>
    <col min="817" max="817" width="10" style="1" customWidth="1"/>
    <col min="818" max="818" width="9.125" style="1" customWidth="1"/>
    <col min="819" max="823" width="6.875" style="1" customWidth="1"/>
    <col min="824" max="824" width="1.25" style="1" customWidth="1"/>
    <col min="825" max="825" width="16.5" style="1" customWidth="1"/>
    <col min="826" max="828" width="6.875" style="1" customWidth="1"/>
    <col min="829" max="829" width="1.25" style="1" customWidth="1"/>
    <col min="830" max="830" width="9.125" style="1" customWidth="1"/>
    <col min="831" max="831" width="6.875" style="1" customWidth="1"/>
    <col min="832" max="832" width="1.25" style="1" customWidth="1"/>
    <col min="833" max="853" width="0" style="1" hidden="1" customWidth="1"/>
    <col min="854" max="1024" width="5.625" style="1"/>
    <col min="1025" max="1025" width="10.25" style="1" customWidth="1"/>
    <col min="1026" max="1026" width="5.625" style="1" customWidth="1"/>
    <col min="1027" max="1027" width="4.875" style="1" customWidth="1"/>
    <col min="1028" max="1028" width="5.625" style="1" customWidth="1"/>
    <col min="1029" max="1056" width="4.625" style="1" customWidth="1"/>
    <col min="1057" max="1063" width="2.375" style="1" customWidth="1"/>
    <col min="1064" max="1064" width="13.375" style="1" customWidth="1"/>
    <col min="1065" max="1065" width="0" style="1" hidden="1" customWidth="1"/>
    <col min="1066" max="1066" width="2.375" style="1" customWidth="1"/>
    <col min="1067" max="1067" width="6.625" style="1" customWidth="1"/>
    <col min="1068" max="1071" width="4.625" style="1" customWidth="1"/>
    <col min="1072" max="1072" width="2.5" style="1" customWidth="1"/>
    <col min="1073" max="1073" width="10" style="1" customWidth="1"/>
    <col min="1074" max="1074" width="9.125" style="1" customWidth="1"/>
    <col min="1075" max="1079" width="6.875" style="1" customWidth="1"/>
    <col min="1080" max="1080" width="1.25" style="1" customWidth="1"/>
    <col min="1081" max="1081" width="16.5" style="1" customWidth="1"/>
    <col min="1082" max="1084" width="6.875" style="1" customWidth="1"/>
    <col min="1085" max="1085" width="1.25" style="1" customWidth="1"/>
    <col min="1086" max="1086" width="9.125" style="1" customWidth="1"/>
    <col min="1087" max="1087" width="6.875" style="1" customWidth="1"/>
    <col min="1088" max="1088" width="1.25" style="1" customWidth="1"/>
    <col min="1089" max="1109" width="0" style="1" hidden="1" customWidth="1"/>
    <col min="1110" max="1280" width="5.625" style="1"/>
    <col min="1281" max="1281" width="10.25" style="1" customWidth="1"/>
    <col min="1282" max="1282" width="5.625" style="1" customWidth="1"/>
    <col min="1283" max="1283" width="4.875" style="1" customWidth="1"/>
    <col min="1284" max="1284" width="5.625" style="1" customWidth="1"/>
    <col min="1285" max="1312" width="4.625" style="1" customWidth="1"/>
    <col min="1313" max="1319" width="2.375" style="1" customWidth="1"/>
    <col min="1320" max="1320" width="13.375" style="1" customWidth="1"/>
    <col min="1321" max="1321" width="0" style="1" hidden="1" customWidth="1"/>
    <col min="1322" max="1322" width="2.375" style="1" customWidth="1"/>
    <col min="1323" max="1323" width="6.625" style="1" customWidth="1"/>
    <col min="1324" max="1327" width="4.625" style="1" customWidth="1"/>
    <col min="1328" max="1328" width="2.5" style="1" customWidth="1"/>
    <col min="1329" max="1329" width="10" style="1" customWidth="1"/>
    <col min="1330" max="1330" width="9.125" style="1" customWidth="1"/>
    <col min="1331" max="1335" width="6.875" style="1" customWidth="1"/>
    <col min="1336" max="1336" width="1.25" style="1" customWidth="1"/>
    <col min="1337" max="1337" width="16.5" style="1" customWidth="1"/>
    <col min="1338" max="1340" width="6.875" style="1" customWidth="1"/>
    <col min="1341" max="1341" width="1.25" style="1" customWidth="1"/>
    <col min="1342" max="1342" width="9.125" style="1" customWidth="1"/>
    <col min="1343" max="1343" width="6.875" style="1" customWidth="1"/>
    <col min="1344" max="1344" width="1.25" style="1" customWidth="1"/>
    <col min="1345" max="1365" width="0" style="1" hidden="1" customWidth="1"/>
    <col min="1366" max="1536" width="5.625" style="1"/>
    <col min="1537" max="1537" width="10.25" style="1" customWidth="1"/>
    <col min="1538" max="1538" width="5.625" style="1" customWidth="1"/>
    <col min="1539" max="1539" width="4.875" style="1" customWidth="1"/>
    <col min="1540" max="1540" width="5.625" style="1" customWidth="1"/>
    <col min="1541" max="1568" width="4.625" style="1" customWidth="1"/>
    <col min="1569" max="1575" width="2.375" style="1" customWidth="1"/>
    <col min="1576" max="1576" width="13.375" style="1" customWidth="1"/>
    <col min="1577" max="1577" width="0" style="1" hidden="1" customWidth="1"/>
    <col min="1578" max="1578" width="2.375" style="1" customWidth="1"/>
    <col min="1579" max="1579" width="6.625" style="1" customWidth="1"/>
    <col min="1580" max="1583" width="4.625" style="1" customWidth="1"/>
    <col min="1584" max="1584" width="2.5" style="1" customWidth="1"/>
    <col min="1585" max="1585" width="10" style="1" customWidth="1"/>
    <col min="1586" max="1586" width="9.125" style="1" customWidth="1"/>
    <col min="1587" max="1591" width="6.875" style="1" customWidth="1"/>
    <col min="1592" max="1592" width="1.25" style="1" customWidth="1"/>
    <col min="1593" max="1593" width="16.5" style="1" customWidth="1"/>
    <col min="1594" max="1596" width="6.875" style="1" customWidth="1"/>
    <col min="1597" max="1597" width="1.25" style="1" customWidth="1"/>
    <col min="1598" max="1598" width="9.125" style="1" customWidth="1"/>
    <col min="1599" max="1599" width="6.875" style="1" customWidth="1"/>
    <col min="1600" max="1600" width="1.25" style="1" customWidth="1"/>
    <col min="1601" max="1621" width="0" style="1" hidden="1" customWidth="1"/>
    <col min="1622" max="1792" width="5.625" style="1"/>
    <col min="1793" max="1793" width="10.25" style="1" customWidth="1"/>
    <col min="1794" max="1794" width="5.625" style="1" customWidth="1"/>
    <col min="1795" max="1795" width="4.875" style="1" customWidth="1"/>
    <col min="1796" max="1796" width="5.625" style="1" customWidth="1"/>
    <col min="1797" max="1824" width="4.625" style="1" customWidth="1"/>
    <col min="1825" max="1831" width="2.375" style="1" customWidth="1"/>
    <col min="1832" max="1832" width="13.375" style="1" customWidth="1"/>
    <col min="1833" max="1833" width="0" style="1" hidden="1" customWidth="1"/>
    <col min="1834" max="1834" width="2.375" style="1" customWidth="1"/>
    <col min="1835" max="1835" width="6.625" style="1" customWidth="1"/>
    <col min="1836" max="1839" width="4.625" style="1" customWidth="1"/>
    <col min="1840" max="1840" width="2.5" style="1" customWidth="1"/>
    <col min="1841" max="1841" width="10" style="1" customWidth="1"/>
    <col min="1842" max="1842" width="9.125" style="1" customWidth="1"/>
    <col min="1843" max="1847" width="6.875" style="1" customWidth="1"/>
    <col min="1848" max="1848" width="1.25" style="1" customWidth="1"/>
    <col min="1849" max="1849" width="16.5" style="1" customWidth="1"/>
    <col min="1850" max="1852" width="6.875" style="1" customWidth="1"/>
    <col min="1853" max="1853" width="1.25" style="1" customWidth="1"/>
    <col min="1854" max="1854" width="9.125" style="1" customWidth="1"/>
    <col min="1855" max="1855" width="6.875" style="1" customWidth="1"/>
    <col min="1856" max="1856" width="1.25" style="1" customWidth="1"/>
    <col min="1857" max="1877" width="0" style="1" hidden="1" customWidth="1"/>
    <col min="1878" max="2048" width="5.625" style="1"/>
    <col min="2049" max="2049" width="10.25" style="1" customWidth="1"/>
    <col min="2050" max="2050" width="5.625" style="1" customWidth="1"/>
    <col min="2051" max="2051" width="4.875" style="1" customWidth="1"/>
    <col min="2052" max="2052" width="5.625" style="1" customWidth="1"/>
    <col min="2053" max="2080" width="4.625" style="1" customWidth="1"/>
    <col min="2081" max="2087" width="2.375" style="1" customWidth="1"/>
    <col min="2088" max="2088" width="13.375" style="1" customWidth="1"/>
    <col min="2089" max="2089" width="0" style="1" hidden="1" customWidth="1"/>
    <col min="2090" max="2090" width="2.375" style="1" customWidth="1"/>
    <col min="2091" max="2091" width="6.625" style="1" customWidth="1"/>
    <col min="2092" max="2095" width="4.625" style="1" customWidth="1"/>
    <col min="2096" max="2096" width="2.5" style="1" customWidth="1"/>
    <col min="2097" max="2097" width="10" style="1" customWidth="1"/>
    <col min="2098" max="2098" width="9.125" style="1" customWidth="1"/>
    <col min="2099" max="2103" width="6.875" style="1" customWidth="1"/>
    <col min="2104" max="2104" width="1.25" style="1" customWidth="1"/>
    <col min="2105" max="2105" width="16.5" style="1" customWidth="1"/>
    <col min="2106" max="2108" width="6.875" style="1" customWidth="1"/>
    <col min="2109" max="2109" width="1.25" style="1" customWidth="1"/>
    <col min="2110" max="2110" width="9.125" style="1" customWidth="1"/>
    <col min="2111" max="2111" width="6.875" style="1" customWidth="1"/>
    <col min="2112" max="2112" width="1.25" style="1" customWidth="1"/>
    <col min="2113" max="2133" width="0" style="1" hidden="1" customWidth="1"/>
    <col min="2134" max="2304" width="5.625" style="1"/>
    <col min="2305" max="2305" width="10.25" style="1" customWidth="1"/>
    <col min="2306" max="2306" width="5.625" style="1" customWidth="1"/>
    <col min="2307" max="2307" width="4.875" style="1" customWidth="1"/>
    <col min="2308" max="2308" width="5.625" style="1" customWidth="1"/>
    <col min="2309" max="2336" width="4.625" style="1" customWidth="1"/>
    <col min="2337" max="2343" width="2.375" style="1" customWidth="1"/>
    <col min="2344" max="2344" width="13.375" style="1" customWidth="1"/>
    <col min="2345" max="2345" width="0" style="1" hidden="1" customWidth="1"/>
    <col min="2346" max="2346" width="2.375" style="1" customWidth="1"/>
    <col min="2347" max="2347" width="6.625" style="1" customWidth="1"/>
    <col min="2348" max="2351" width="4.625" style="1" customWidth="1"/>
    <col min="2352" max="2352" width="2.5" style="1" customWidth="1"/>
    <col min="2353" max="2353" width="10" style="1" customWidth="1"/>
    <col min="2354" max="2354" width="9.125" style="1" customWidth="1"/>
    <col min="2355" max="2359" width="6.875" style="1" customWidth="1"/>
    <col min="2360" max="2360" width="1.25" style="1" customWidth="1"/>
    <col min="2361" max="2361" width="16.5" style="1" customWidth="1"/>
    <col min="2362" max="2364" width="6.875" style="1" customWidth="1"/>
    <col min="2365" max="2365" width="1.25" style="1" customWidth="1"/>
    <col min="2366" max="2366" width="9.125" style="1" customWidth="1"/>
    <col min="2367" max="2367" width="6.875" style="1" customWidth="1"/>
    <col min="2368" max="2368" width="1.25" style="1" customWidth="1"/>
    <col min="2369" max="2389" width="0" style="1" hidden="1" customWidth="1"/>
    <col min="2390" max="2560" width="5.625" style="1"/>
    <col min="2561" max="2561" width="10.25" style="1" customWidth="1"/>
    <col min="2562" max="2562" width="5.625" style="1" customWidth="1"/>
    <col min="2563" max="2563" width="4.875" style="1" customWidth="1"/>
    <col min="2564" max="2564" width="5.625" style="1" customWidth="1"/>
    <col min="2565" max="2592" width="4.625" style="1" customWidth="1"/>
    <col min="2593" max="2599" width="2.375" style="1" customWidth="1"/>
    <col min="2600" max="2600" width="13.375" style="1" customWidth="1"/>
    <col min="2601" max="2601" width="0" style="1" hidden="1" customWidth="1"/>
    <col min="2602" max="2602" width="2.375" style="1" customWidth="1"/>
    <col min="2603" max="2603" width="6.625" style="1" customWidth="1"/>
    <col min="2604" max="2607" width="4.625" style="1" customWidth="1"/>
    <col min="2608" max="2608" width="2.5" style="1" customWidth="1"/>
    <col min="2609" max="2609" width="10" style="1" customWidth="1"/>
    <col min="2610" max="2610" width="9.125" style="1" customWidth="1"/>
    <col min="2611" max="2615" width="6.875" style="1" customWidth="1"/>
    <col min="2616" max="2616" width="1.25" style="1" customWidth="1"/>
    <col min="2617" max="2617" width="16.5" style="1" customWidth="1"/>
    <col min="2618" max="2620" width="6.875" style="1" customWidth="1"/>
    <col min="2621" max="2621" width="1.25" style="1" customWidth="1"/>
    <col min="2622" max="2622" width="9.125" style="1" customWidth="1"/>
    <col min="2623" max="2623" width="6.875" style="1" customWidth="1"/>
    <col min="2624" max="2624" width="1.25" style="1" customWidth="1"/>
    <col min="2625" max="2645" width="0" style="1" hidden="1" customWidth="1"/>
    <col min="2646" max="2816" width="5.625" style="1"/>
    <col min="2817" max="2817" width="10.25" style="1" customWidth="1"/>
    <col min="2818" max="2818" width="5.625" style="1" customWidth="1"/>
    <col min="2819" max="2819" width="4.875" style="1" customWidth="1"/>
    <col min="2820" max="2820" width="5.625" style="1" customWidth="1"/>
    <col min="2821" max="2848" width="4.625" style="1" customWidth="1"/>
    <col min="2849" max="2855" width="2.375" style="1" customWidth="1"/>
    <col min="2856" max="2856" width="13.375" style="1" customWidth="1"/>
    <col min="2857" max="2857" width="0" style="1" hidden="1" customWidth="1"/>
    <col min="2858" max="2858" width="2.375" style="1" customWidth="1"/>
    <col min="2859" max="2859" width="6.625" style="1" customWidth="1"/>
    <col min="2860" max="2863" width="4.625" style="1" customWidth="1"/>
    <col min="2864" max="2864" width="2.5" style="1" customWidth="1"/>
    <col min="2865" max="2865" width="10" style="1" customWidth="1"/>
    <col min="2866" max="2866" width="9.125" style="1" customWidth="1"/>
    <col min="2867" max="2871" width="6.875" style="1" customWidth="1"/>
    <col min="2872" max="2872" width="1.25" style="1" customWidth="1"/>
    <col min="2873" max="2873" width="16.5" style="1" customWidth="1"/>
    <col min="2874" max="2876" width="6.875" style="1" customWidth="1"/>
    <col min="2877" max="2877" width="1.25" style="1" customWidth="1"/>
    <col min="2878" max="2878" width="9.125" style="1" customWidth="1"/>
    <col min="2879" max="2879" width="6.875" style="1" customWidth="1"/>
    <col min="2880" max="2880" width="1.25" style="1" customWidth="1"/>
    <col min="2881" max="2901" width="0" style="1" hidden="1" customWidth="1"/>
    <col min="2902" max="3072" width="5.625" style="1"/>
    <col min="3073" max="3073" width="10.25" style="1" customWidth="1"/>
    <col min="3074" max="3074" width="5.625" style="1" customWidth="1"/>
    <col min="3075" max="3075" width="4.875" style="1" customWidth="1"/>
    <col min="3076" max="3076" width="5.625" style="1" customWidth="1"/>
    <col min="3077" max="3104" width="4.625" style="1" customWidth="1"/>
    <col min="3105" max="3111" width="2.375" style="1" customWidth="1"/>
    <col min="3112" max="3112" width="13.375" style="1" customWidth="1"/>
    <col min="3113" max="3113" width="0" style="1" hidden="1" customWidth="1"/>
    <col min="3114" max="3114" width="2.375" style="1" customWidth="1"/>
    <col min="3115" max="3115" width="6.625" style="1" customWidth="1"/>
    <col min="3116" max="3119" width="4.625" style="1" customWidth="1"/>
    <col min="3120" max="3120" width="2.5" style="1" customWidth="1"/>
    <col min="3121" max="3121" width="10" style="1" customWidth="1"/>
    <col min="3122" max="3122" width="9.125" style="1" customWidth="1"/>
    <col min="3123" max="3127" width="6.875" style="1" customWidth="1"/>
    <col min="3128" max="3128" width="1.25" style="1" customWidth="1"/>
    <col min="3129" max="3129" width="16.5" style="1" customWidth="1"/>
    <col min="3130" max="3132" width="6.875" style="1" customWidth="1"/>
    <col min="3133" max="3133" width="1.25" style="1" customWidth="1"/>
    <col min="3134" max="3134" width="9.125" style="1" customWidth="1"/>
    <col min="3135" max="3135" width="6.875" style="1" customWidth="1"/>
    <col min="3136" max="3136" width="1.25" style="1" customWidth="1"/>
    <col min="3137" max="3157" width="0" style="1" hidden="1" customWidth="1"/>
    <col min="3158" max="3328" width="5.625" style="1"/>
    <col min="3329" max="3329" width="10.25" style="1" customWidth="1"/>
    <col min="3330" max="3330" width="5.625" style="1" customWidth="1"/>
    <col min="3331" max="3331" width="4.875" style="1" customWidth="1"/>
    <col min="3332" max="3332" width="5.625" style="1" customWidth="1"/>
    <col min="3333" max="3360" width="4.625" style="1" customWidth="1"/>
    <col min="3361" max="3367" width="2.375" style="1" customWidth="1"/>
    <col min="3368" max="3368" width="13.375" style="1" customWidth="1"/>
    <col min="3369" max="3369" width="0" style="1" hidden="1" customWidth="1"/>
    <col min="3370" max="3370" width="2.375" style="1" customWidth="1"/>
    <col min="3371" max="3371" width="6.625" style="1" customWidth="1"/>
    <col min="3372" max="3375" width="4.625" style="1" customWidth="1"/>
    <col min="3376" max="3376" width="2.5" style="1" customWidth="1"/>
    <col min="3377" max="3377" width="10" style="1" customWidth="1"/>
    <col min="3378" max="3378" width="9.125" style="1" customWidth="1"/>
    <col min="3379" max="3383" width="6.875" style="1" customWidth="1"/>
    <col min="3384" max="3384" width="1.25" style="1" customWidth="1"/>
    <col min="3385" max="3385" width="16.5" style="1" customWidth="1"/>
    <col min="3386" max="3388" width="6.875" style="1" customWidth="1"/>
    <col min="3389" max="3389" width="1.25" style="1" customWidth="1"/>
    <col min="3390" max="3390" width="9.125" style="1" customWidth="1"/>
    <col min="3391" max="3391" width="6.875" style="1" customWidth="1"/>
    <col min="3392" max="3392" width="1.25" style="1" customWidth="1"/>
    <col min="3393" max="3413" width="0" style="1" hidden="1" customWidth="1"/>
    <col min="3414" max="3584" width="5.625" style="1"/>
    <col min="3585" max="3585" width="10.25" style="1" customWidth="1"/>
    <col min="3586" max="3586" width="5.625" style="1" customWidth="1"/>
    <col min="3587" max="3587" width="4.875" style="1" customWidth="1"/>
    <col min="3588" max="3588" width="5.625" style="1" customWidth="1"/>
    <col min="3589" max="3616" width="4.625" style="1" customWidth="1"/>
    <col min="3617" max="3623" width="2.375" style="1" customWidth="1"/>
    <col min="3624" max="3624" width="13.375" style="1" customWidth="1"/>
    <col min="3625" max="3625" width="0" style="1" hidden="1" customWidth="1"/>
    <col min="3626" max="3626" width="2.375" style="1" customWidth="1"/>
    <col min="3627" max="3627" width="6.625" style="1" customWidth="1"/>
    <col min="3628" max="3631" width="4.625" style="1" customWidth="1"/>
    <col min="3632" max="3632" width="2.5" style="1" customWidth="1"/>
    <col min="3633" max="3633" width="10" style="1" customWidth="1"/>
    <col min="3634" max="3634" width="9.125" style="1" customWidth="1"/>
    <col min="3635" max="3639" width="6.875" style="1" customWidth="1"/>
    <col min="3640" max="3640" width="1.25" style="1" customWidth="1"/>
    <col min="3641" max="3641" width="16.5" style="1" customWidth="1"/>
    <col min="3642" max="3644" width="6.875" style="1" customWidth="1"/>
    <col min="3645" max="3645" width="1.25" style="1" customWidth="1"/>
    <col min="3646" max="3646" width="9.125" style="1" customWidth="1"/>
    <col min="3647" max="3647" width="6.875" style="1" customWidth="1"/>
    <col min="3648" max="3648" width="1.25" style="1" customWidth="1"/>
    <col min="3649" max="3669" width="0" style="1" hidden="1" customWidth="1"/>
    <col min="3670" max="3840" width="5.625" style="1"/>
    <col min="3841" max="3841" width="10.25" style="1" customWidth="1"/>
    <col min="3842" max="3842" width="5.625" style="1" customWidth="1"/>
    <col min="3843" max="3843" width="4.875" style="1" customWidth="1"/>
    <col min="3844" max="3844" width="5.625" style="1" customWidth="1"/>
    <col min="3845" max="3872" width="4.625" style="1" customWidth="1"/>
    <col min="3873" max="3879" width="2.375" style="1" customWidth="1"/>
    <col min="3880" max="3880" width="13.375" style="1" customWidth="1"/>
    <col min="3881" max="3881" width="0" style="1" hidden="1" customWidth="1"/>
    <col min="3882" max="3882" width="2.375" style="1" customWidth="1"/>
    <col min="3883" max="3883" width="6.625" style="1" customWidth="1"/>
    <col min="3884" max="3887" width="4.625" style="1" customWidth="1"/>
    <col min="3888" max="3888" width="2.5" style="1" customWidth="1"/>
    <col min="3889" max="3889" width="10" style="1" customWidth="1"/>
    <col min="3890" max="3890" width="9.125" style="1" customWidth="1"/>
    <col min="3891" max="3895" width="6.875" style="1" customWidth="1"/>
    <col min="3896" max="3896" width="1.25" style="1" customWidth="1"/>
    <col min="3897" max="3897" width="16.5" style="1" customWidth="1"/>
    <col min="3898" max="3900" width="6.875" style="1" customWidth="1"/>
    <col min="3901" max="3901" width="1.25" style="1" customWidth="1"/>
    <col min="3902" max="3902" width="9.125" style="1" customWidth="1"/>
    <col min="3903" max="3903" width="6.875" style="1" customWidth="1"/>
    <col min="3904" max="3904" width="1.25" style="1" customWidth="1"/>
    <col min="3905" max="3925" width="0" style="1" hidden="1" customWidth="1"/>
    <col min="3926" max="4096" width="5.625" style="1"/>
    <col min="4097" max="4097" width="10.25" style="1" customWidth="1"/>
    <col min="4098" max="4098" width="5.625" style="1" customWidth="1"/>
    <col min="4099" max="4099" width="4.875" style="1" customWidth="1"/>
    <col min="4100" max="4100" width="5.625" style="1" customWidth="1"/>
    <col min="4101" max="4128" width="4.625" style="1" customWidth="1"/>
    <col min="4129" max="4135" width="2.375" style="1" customWidth="1"/>
    <col min="4136" max="4136" width="13.375" style="1" customWidth="1"/>
    <col min="4137" max="4137" width="0" style="1" hidden="1" customWidth="1"/>
    <col min="4138" max="4138" width="2.375" style="1" customWidth="1"/>
    <col min="4139" max="4139" width="6.625" style="1" customWidth="1"/>
    <col min="4140" max="4143" width="4.625" style="1" customWidth="1"/>
    <col min="4144" max="4144" width="2.5" style="1" customWidth="1"/>
    <col min="4145" max="4145" width="10" style="1" customWidth="1"/>
    <col min="4146" max="4146" width="9.125" style="1" customWidth="1"/>
    <col min="4147" max="4151" width="6.875" style="1" customWidth="1"/>
    <col min="4152" max="4152" width="1.25" style="1" customWidth="1"/>
    <col min="4153" max="4153" width="16.5" style="1" customWidth="1"/>
    <col min="4154" max="4156" width="6.875" style="1" customWidth="1"/>
    <col min="4157" max="4157" width="1.25" style="1" customWidth="1"/>
    <col min="4158" max="4158" width="9.125" style="1" customWidth="1"/>
    <col min="4159" max="4159" width="6.875" style="1" customWidth="1"/>
    <col min="4160" max="4160" width="1.25" style="1" customWidth="1"/>
    <col min="4161" max="4181" width="0" style="1" hidden="1" customWidth="1"/>
    <col min="4182" max="4352" width="5.625" style="1"/>
    <col min="4353" max="4353" width="10.25" style="1" customWidth="1"/>
    <col min="4354" max="4354" width="5.625" style="1" customWidth="1"/>
    <col min="4355" max="4355" width="4.875" style="1" customWidth="1"/>
    <col min="4356" max="4356" width="5.625" style="1" customWidth="1"/>
    <col min="4357" max="4384" width="4.625" style="1" customWidth="1"/>
    <col min="4385" max="4391" width="2.375" style="1" customWidth="1"/>
    <col min="4392" max="4392" width="13.375" style="1" customWidth="1"/>
    <col min="4393" max="4393" width="0" style="1" hidden="1" customWidth="1"/>
    <col min="4394" max="4394" width="2.375" style="1" customWidth="1"/>
    <col min="4395" max="4395" width="6.625" style="1" customWidth="1"/>
    <col min="4396" max="4399" width="4.625" style="1" customWidth="1"/>
    <col min="4400" max="4400" width="2.5" style="1" customWidth="1"/>
    <col min="4401" max="4401" width="10" style="1" customWidth="1"/>
    <col min="4402" max="4402" width="9.125" style="1" customWidth="1"/>
    <col min="4403" max="4407" width="6.875" style="1" customWidth="1"/>
    <col min="4408" max="4408" width="1.25" style="1" customWidth="1"/>
    <col min="4409" max="4409" width="16.5" style="1" customWidth="1"/>
    <col min="4410" max="4412" width="6.875" style="1" customWidth="1"/>
    <col min="4413" max="4413" width="1.25" style="1" customWidth="1"/>
    <col min="4414" max="4414" width="9.125" style="1" customWidth="1"/>
    <col min="4415" max="4415" width="6.875" style="1" customWidth="1"/>
    <col min="4416" max="4416" width="1.25" style="1" customWidth="1"/>
    <col min="4417" max="4437" width="0" style="1" hidden="1" customWidth="1"/>
    <col min="4438" max="4608" width="5.625" style="1"/>
    <col min="4609" max="4609" width="10.25" style="1" customWidth="1"/>
    <col min="4610" max="4610" width="5.625" style="1" customWidth="1"/>
    <col min="4611" max="4611" width="4.875" style="1" customWidth="1"/>
    <col min="4612" max="4612" width="5.625" style="1" customWidth="1"/>
    <col min="4613" max="4640" width="4.625" style="1" customWidth="1"/>
    <col min="4641" max="4647" width="2.375" style="1" customWidth="1"/>
    <col min="4648" max="4648" width="13.375" style="1" customWidth="1"/>
    <col min="4649" max="4649" width="0" style="1" hidden="1" customWidth="1"/>
    <col min="4650" max="4650" width="2.375" style="1" customWidth="1"/>
    <col min="4651" max="4651" width="6.625" style="1" customWidth="1"/>
    <col min="4652" max="4655" width="4.625" style="1" customWidth="1"/>
    <col min="4656" max="4656" width="2.5" style="1" customWidth="1"/>
    <col min="4657" max="4657" width="10" style="1" customWidth="1"/>
    <col min="4658" max="4658" width="9.125" style="1" customWidth="1"/>
    <col min="4659" max="4663" width="6.875" style="1" customWidth="1"/>
    <col min="4664" max="4664" width="1.25" style="1" customWidth="1"/>
    <col min="4665" max="4665" width="16.5" style="1" customWidth="1"/>
    <col min="4666" max="4668" width="6.875" style="1" customWidth="1"/>
    <col min="4669" max="4669" width="1.25" style="1" customWidth="1"/>
    <col min="4670" max="4670" width="9.125" style="1" customWidth="1"/>
    <col min="4671" max="4671" width="6.875" style="1" customWidth="1"/>
    <col min="4672" max="4672" width="1.25" style="1" customWidth="1"/>
    <col min="4673" max="4693" width="0" style="1" hidden="1" customWidth="1"/>
    <col min="4694" max="4864" width="5.625" style="1"/>
    <col min="4865" max="4865" width="10.25" style="1" customWidth="1"/>
    <col min="4866" max="4866" width="5.625" style="1" customWidth="1"/>
    <col min="4867" max="4867" width="4.875" style="1" customWidth="1"/>
    <col min="4868" max="4868" width="5.625" style="1" customWidth="1"/>
    <col min="4869" max="4896" width="4.625" style="1" customWidth="1"/>
    <col min="4897" max="4903" width="2.375" style="1" customWidth="1"/>
    <col min="4904" max="4904" width="13.375" style="1" customWidth="1"/>
    <col min="4905" max="4905" width="0" style="1" hidden="1" customWidth="1"/>
    <col min="4906" max="4906" width="2.375" style="1" customWidth="1"/>
    <col min="4907" max="4907" width="6.625" style="1" customWidth="1"/>
    <col min="4908" max="4911" width="4.625" style="1" customWidth="1"/>
    <col min="4912" max="4912" width="2.5" style="1" customWidth="1"/>
    <col min="4913" max="4913" width="10" style="1" customWidth="1"/>
    <col min="4914" max="4914" width="9.125" style="1" customWidth="1"/>
    <col min="4915" max="4919" width="6.875" style="1" customWidth="1"/>
    <col min="4920" max="4920" width="1.25" style="1" customWidth="1"/>
    <col min="4921" max="4921" width="16.5" style="1" customWidth="1"/>
    <col min="4922" max="4924" width="6.875" style="1" customWidth="1"/>
    <col min="4925" max="4925" width="1.25" style="1" customWidth="1"/>
    <col min="4926" max="4926" width="9.125" style="1" customWidth="1"/>
    <col min="4927" max="4927" width="6.875" style="1" customWidth="1"/>
    <col min="4928" max="4928" width="1.25" style="1" customWidth="1"/>
    <col min="4929" max="4949" width="0" style="1" hidden="1" customWidth="1"/>
    <col min="4950" max="5120" width="5.625" style="1"/>
    <col min="5121" max="5121" width="10.25" style="1" customWidth="1"/>
    <col min="5122" max="5122" width="5.625" style="1" customWidth="1"/>
    <col min="5123" max="5123" width="4.875" style="1" customWidth="1"/>
    <col min="5124" max="5124" width="5.625" style="1" customWidth="1"/>
    <col min="5125" max="5152" width="4.625" style="1" customWidth="1"/>
    <col min="5153" max="5159" width="2.375" style="1" customWidth="1"/>
    <col min="5160" max="5160" width="13.375" style="1" customWidth="1"/>
    <col min="5161" max="5161" width="0" style="1" hidden="1" customWidth="1"/>
    <col min="5162" max="5162" width="2.375" style="1" customWidth="1"/>
    <col min="5163" max="5163" width="6.625" style="1" customWidth="1"/>
    <col min="5164" max="5167" width="4.625" style="1" customWidth="1"/>
    <col min="5168" max="5168" width="2.5" style="1" customWidth="1"/>
    <col min="5169" max="5169" width="10" style="1" customWidth="1"/>
    <col min="5170" max="5170" width="9.125" style="1" customWidth="1"/>
    <col min="5171" max="5175" width="6.875" style="1" customWidth="1"/>
    <col min="5176" max="5176" width="1.25" style="1" customWidth="1"/>
    <col min="5177" max="5177" width="16.5" style="1" customWidth="1"/>
    <col min="5178" max="5180" width="6.875" style="1" customWidth="1"/>
    <col min="5181" max="5181" width="1.25" style="1" customWidth="1"/>
    <col min="5182" max="5182" width="9.125" style="1" customWidth="1"/>
    <col min="5183" max="5183" width="6.875" style="1" customWidth="1"/>
    <col min="5184" max="5184" width="1.25" style="1" customWidth="1"/>
    <col min="5185" max="5205" width="0" style="1" hidden="1" customWidth="1"/>
    <col min="5206" max="5376" width="5.625" style="1"/>
    <col min="5377" max="5377" width="10.25" style="1" customWidth="1"/>
    <col min="5378" max="5378" width="5.625" style="1" customWidth="1"/>
    <col min="5379" max="5379" width="4.875" style="1" customWidth="1"/>
    <col min="5380" max="5380" width="5.625" style="1" customWidth="1"/>
    <col min="5381" max="5408" width="4.625" style="1" customWidth="1"/>
    <col min="5409" max="5415" width="2.375" style="1" customWidth="1"/>
    <col min="5416" max="5416" width="13.375" style="1" customWidth="1"/>
    <col min="5417" max="5417" width="0" style="1" hidden="1" customWidth="1"/>
    <col min="5418" max="5418" width="2.375" style="1" customWidth="1"/>
    <col min="5419" max="5419" width="6.625" style="1" customWidth="1"/>
    <col min="5420" max="5423" width="4.625" style="1" customWidth="1"/>
    <col min="5424" max="5424" width="2.5" style="1" customWidth="1"/>
    <col min="5425" max="5425" width="10" style="1" customWidth="1"/>
    <col min="5426" max="5426" width="9.125" style="1" customWidth="1"/>
    <col min="5427" max="5431" width="6.875" style="1" customWidth="1"/>
    <col min="5432" max="5432" width="1.25" style="1" customWidth="1"/>
    <col min="5433" max="5433" width="16.5" style="1" customWidth="1"/>
    <col min="5434" max="5436" width="6.875" style="1" customWidth="1"/>
    <col min="5437" max="5437" width="1.25" style="1" customWidth="1"/>
    <col min="5438" max="5438" width="9.125" style="1" customWidth="1"/>
    <col min="5439" max="5439" width="6.875" style="1" customWidth="1"/>
    <col min="5440" max="5440" width="1.25" style="1" customWidth="1"/>
    <col min="5441" max="5461" width="0" style="1" hidden="1" customWidth="1"/>
    <col min="5462" max="5632" width="5.625" style="1"/>
    <col min="5633" max="5633" width="10.25" style="1" customWidth="1"/>
    <col min="5634" max="5634" width="5.625" style="1" customWidth="1"/>
    <col min="5635" max="5635" width="4.875" style="1" customWidth="1"/>
    <col min="5636" max="5636" width="5.625" style="1" customWidth="1"/>
    <col min="5637" max="5664" width="4.625" style="1" customWidth="1"/>
    <col min="5665" max="5671" width="2.375" style="1" customWidth="1"/>
    <col min="5672" max="5672" width="13.375" style="1" customWidth="1"/>
    <col min="5673" max="5673" width="0" style="1" hidden="1" customWidth="1"/>
    <col min="5674" max="5674" width="2.375" style="1" customWidth="1"/>
    <col min="5675" max="5675" width="6.625" style="1" customWidth="1"/>
    <col min="5676" max="5679" width="4.625" style="1" customWidth="1"/>
    <col min="5680" max="5680" width="2.5" style="1" customWidth="1"/>
    <col min="5681" max="5681" width="10" style="1" customWidth="1"/>
    <col min="5682" max="5682" width="9.125" style="1" customWidth="1"/>
    <col min="5683" max="5687" width="6.875" style="1" customWidth="1"/>
    <col min="5688" max="5688" width="1.25" style="1" customWidth="1"/>
    <col min="5689" max="5689" width="16.5" style="1" customWidth="1"/>
    <col min="5690" max="5692" width="6.875" style="1" customWidth="1"/>
    <col min="5693" max="5693" width="1.25" style="1" customWidth="1"/>
    <col min="5694" max="5694" width="9.125" style="1" customWidth="1"/>
    <col min="5695" max="5695" width="6.875" style="1" customWidth="1"/>
    <col min="5696" max="5696" width="1.25" style="1" customWidth="1"/>
    <col min="5697" max="5717" width="0" style="1" hidden="1" customWidth="1"/>
    <col min="5718" max="5888" width="5.625" style="1"/>
    <col min="5889" max="5889" width="10.25" style="1" customWidth="1"/>
    <col min="5890" max="5890" width="5.625" style="1" customWidth="1"/>
    <col min="5891" max="5891" width="4.875" style="1" customWidth="1"/>
    <col min="5892" max="5892" width="5.625" style="1" customWidth="1"/>
    <col min="5893" max="5920" width="4.625" style="1" customWidth="1"/>
    <col min="5921" max="5927" width="2.375" style="1" customWidth="1"/>
    <col min="5928" max="5928" width="13.375" style="1" customWidth="1"/>
    <col min="5929" max="5929" width="0" style="1" hidden="1" customWidth="1"/>
    <col min="5930" max="5930" width="2.375" style="1" customWidth="1"/>
    <col min="5931" max="5931" width="6.625" style="1" customWidth="1"/>
    <col min="5932" max="5935" width="4.625" style="1" customWidth="1"/>
    <col min="5936" max="5936" width="2.5" style="1" customWidth="1"/>
    <col min="5937" max="5937" width="10" style="1" customWidth="1"/>
    <col min="5938" max="5938" width="9.125" style="1" customWidth="1"/>
    <col min="5939" max="5943" width="6.875" style="1" customWidth="1"/>
    <col min="5944" max="5944" width="1.25" style="1" customWidth="1"/>
    <col min="5945" max="5945" width="16.5" style="1" customWidth="1"/>
    <col min="5946" max="5948" width="6.875" style="1" customWidth="1"/>
    <col min="5949" max="5949" width="1.25" style="1" customWidth="1"/>
    <col min="5950" max="5950" width="9.125" style="1" customWidth="1"/>
    <col min="5951" max="5951" width="6.875" style="1" customWidth="1"/>
    <col min="5952" max="5952" width="1.25" style="1" customWidth="1"/>
    <col min="5953" max="5973" width="0" style="1" hidden="1" customWidth="1"/>
    <col min="5974" max="6144" width="5.625" style="1"/>
    <col min="6145" max="6145" width="10.25" style="1" customWidth="1"/>
    <col min="6146" max="6146" width="5.625" style="1" customWidth="1"/>
    <col min="6147" max="6147" width="4.875" style="1" customWidth="1"/>
    <col min="6148" max="6148" width="5.625" style="1" customWidth="1"/>
    <col min="6149" max="6176" width="4.625" style="1" customWidth="1"/>
    <col min="6177" max="6183" width="2.375" style="1" customWidth="1"/>
    <col min="6184" max="6184" width="13.375" style="1" customWidth="1"/>
    <col min="6185" max="6185" width="0" style="1" hidden="1" customWidth="1"/>
    <col min="6186" max="6186" width="2.375" style="1" customWidth="1"/>
    <col min="6187" max="6187" width="6.625" style="1" customWidth="1"/>
    <col min="6188" max="6191" width="4.625" style="1" customWidth="1"/>
    <col min="6192" max="6192" width="2.5" style="1" customWidth="1"/>
    <col min="6193" max="6193" width="10" style="1" customWidth="1"/>
    <col min="6194" max="6194" width="9.125" style="1" customWidth="1"/>
    <col min="6195" max="6199" width="6.875" style="1" customWidth="1"/>
    <col min="6200" max="6200" width="1.25" style="1" customWidth="1"/>
    <col min="6201" max="6201" width="16.5" style="1" customWidth="1"/>
    <col min="6202" max="6204" width="6.875" style="1" customWidth="1"/>
    <col min="6205" max="6205" width="1.25" style="1" customWidth="1"/>
    <col min="6206" max="6206" width="9.125" style="1" customWidth="1"/>
    <col min="6207" max="6207" width="6.875" style="1" customWidth="1"/>
    <col min="6208" max="6208" width="1.25" style="1" customWidth="1"/>
    <col min="6209" max="6229" width="0" style="1" hidden="1" customWidth="1"/>
    <col min="6230" max="6400" width="5.625" style="1"/>
    <col min="6401" max="6401" width="10.25" style="1" customWidth="1"/>
    <col min="6402" max="6402" width="5.625" style="1" customWidth="1"/>
    <col min="6403" max="6403" width="4.875" style="1" customWidth="1"/>
    <col min="6404" max="6404" width="5.625" style="1" customWidth="1"/>
    <col min="6405" max="6432" width="4.625" style="1" customWidth="1"/>
    <col min="6433" max="6439" width="2.375" style="1" customWidth="1"/>
    <col min="6440" max="6440" width="13.375" style="1" customWidth="1"/>
    <col min="6441" max="6441" width="0" style="1" hidden="1" customWidth="1"/>
    <col min="6442" max="6442" width="2.375" style="1" customWidth="1"/>
    <col min="6443" max="6443" width="6.625" style="1" customWidth="1"/>
    <col min="6444" max="6447" width="4.625" style="1" customWidth="1"/>
    <col min="6448" max="6448" width="2.5" style="1" customWidth="1"/>
    <col min="6449" max="6449" width="10" style="1" customWidth="1"/>
    <col min="6450" max="6450" width="9.125" style="1" customWidth="1"/>
    <col min="6451" max="6455" width="6.875" style="1" customWidth="1"/>
    <col min="6456" max="6456" width="1.25" style="1" customWidth="1"/>
    <col min="6457" max="6457" width="16.5" style="1" customWidth="1"/>
    <col min="6458" max="6460" width="6.875" style="1" customWidth="1"/>
    <col min="6461" max="6461" width="1.25" style="1" customWidth="1"/>
    <col min="6462" max="6462" width="9.125" style="1" customWidth="1"/>
    <col min="6463" max="6463" width="6.875" style="1" customWidth="1"/>
    <col min="6464" max="6464" width="1.25" style="1" customWidth="1"/>
    <col min="6465" max="6485" width="0" style="1" hidden="1" customWidth="1"/>
    <col min="6486" max="6656" width="5.625" style="1"/>
    <col min="6657" max="6657" width="10.25" style="1" customWidth="1"/>
    <col min="6658" max="6658" width="5.625" style="1" customWidth="1"/>
    <col min="6659" max="6659" width="4.875" style="1" customWidth="1"/>
    <col min="6660" max="6660" width="5.625" style="1" customWidth="1"/>
    <col min="6661" max="6688" width="4.625" style="1" customWidth="1"/>
    <col min="6689" max="6695" width="2.375" style="1" customWidth="1"/>
    <col min="6696" max="6696" width="13.375" style="1" customWidth="1"/>
    <col min="6697" max="6697" width="0" style="1" hidden="1" customWidth="1"/>
    <col min="6698" max="6698" width="2.375" style="1" customWidth="1"/>
    <col min="6699" max="6699" width="6.625" style="1" customWidth="1"/>
    <col min="6700" max="6703" width="4.625" style="1" customWidth="1"/>
    <col min="6704" max="6704" width="2.5" style="1" customWidth="1"/>
    <col min="6705" max="6705" width="10" style="1" customWidth="1"/>
    <col min="6706" max="6706" width="9.125" style="1" customWidth="1"/>
    <col min="6707" max="6711" width="6.875" style="1" customWidth="1"/>
    <col min="6712" max="6712" width="1.25" style="1" customWidth="1"/>
    <col min="6713" max="6713" width="16.5" style="1" customWidth="1"/>
    <col min="6714" max="6716" width="6.875" style="1" customWidth="1"/>
    <col min="6717" max="6717" width="1.25" style="1" customWidth="1"/>
    <col min="6718" max="6718" width="9.125" style="1" customWidth="1"/>
    <col min="6719" max="6719" width="6.875" style="1" customWidth="1"/>
    <col min="6720" max="6720" width="1.25" style="1" customWidth="1"/>
    <col min="6721" max="6741" width="0" style="1" hidden="1" customWidth="1"/>
    <col min="6742" max="6912" width="5.625" style="1"/>
    <col min="6913" max="6913" width="10.25" style="1" customWidth="1"/>
    <col min="6914" max="6914" width="5.625" style="1" customWidth="1"/>
    <col min="6915" max="6915" width="4.875" style="1" customWidth="1"/>
    <col min="6916" max="6916" width="5.625" style="1" customWidth="1"/>
    <col min="6917" max="6944" width="4.625" style="1" customWidth="1"/>
    <col min="6945" max="6951" width="2.375" style="1" customWidth="1"/>
    <col min="6952" max="6952" width="13.375" style="1" customWidth="1"/>
    <col min="6953" max="6953" width="0" style="1" hidden="1" customWidth="1"/>
    <col min="6954" max="6954" width="2.375" style="1" customWidth="1"/>
    <col min="6955" max="6955" width="6.625" style="1" customWidth="1"/>
    <col min="6956" max="6959" width="4.625" style="1" customWidth="1"/>
    <col min="6960" max="6960" width="2.5" style="1" customWidth="1"/>
    <col min="6961" max="6961" width="10" style="1" customWidth="1"/>
    <col min="6962" max="6962" width="9.125" style="1" customWidth="1"/>
    <col min="6963" max="6967" width="6.875" style="1" customWidth="1"/>
    <col min="6968" max="6968" width="1.25" style="1" customWidth="1"/>
    <col min="6969" max="6969" width="16.5" style="1" customWidth="1"/>
    <col min="6970" max="6972" width="6.875" style="1" customWidth="1"/>
    <col min="6973" max="6973" width="1.25" style="1" customWidth="1"/>
    <col min="6974" max="6974" width="9.125" style="1" customWidth="1"/>
    <col min="6975" max="6975" width="6.875" style="1" customWidth="1"/>
    <col min="6976" max="6976" width="1.25" style="1" customWidth="1"/>
    <col min="6977" max="6997" width="0" style="1" hidden="1" customWidth="1"/>
    <col min="6998" max="7168" width="5.625" style="1"/>
    <col min="7169" max="7169" width="10.25" style="1" customWidth="1"/>
    <col min="7170" max="7170" width="5.625" style="1" customWidth="1"/>
    <col min="7171" max="7171" width="4.875" style="1" customWidth="1"/>
    <col min="7172" max="7172" width="5.625" style="1" customWidth="1"/>
    <col min="7173" max="7200" width="4.625" style="1" customWidth="1"/>
    <col min="7201" max="7207" width="2.375" style="1" customWidth="1"/>
    <col min="7208" max="7208" width="13.375" style="1" customWidth="1"/>
    <col min="7209" max="7209" width="0" style="1" hidden="1" customWidth="1"/>
    <col min="7210" max="7210" width="2.375" style="1" customWidth="1"/>
    <col min="7211" max="7211" width="6.625" style="1" customWidth="1"/>
    <col min="7212" max="7215" width="4.625" style="1" customWidth="1"/>
    <col min="7216" max="7216" width="2.5" style="1" customWidth="1"/>
    <col min="7217" max="7217" width="10" style="1" customWidth="1"/>
    <col min="7218" max="7218" width="9.125" style="1" customWidth="1"/>
    <col min="7219" max="7223" width="6.875" style="1" customWidth="1"/>
    <col min="7224" max="7224" width="1.25" style="1" customWidth="1"/>
    <col min="7225" max="7225" width="16.5" style="1" customWidth="1"/>
    <col min="7226" max="7228" width="6.875" style="1" customWidth="1"/>
    <col min="7229" max="7229" width="1.25" style="1" customWidth="1"/>
    <col min="7230" max="7230" width="9.125" style="1" customWidth="1"/>
    <col min="7231" max="7231" width="6.875" style="1" customWidth="1"/>
    <col min="7232" max="7232" width="1.25" style="1" customWidth="1"/>
    <col min="7233" max="7253" width="0" style="1" hidden="1" customWidth="1"/>
    <col min="7254" max="7424" width="5.625" style="1"/>
    <col min="7425" max="7425" width="10.25" style="1" customWidth="1"/>
    <col min="7426" max="7426" width="5.625" style="1" customWidth="1"/>
    <col min="7427" max="7427" width="4.875" style="1" customWidth="1"/>
    <col min="7428" max="7428" width="5.625" style="1" customWidth="1"/>
    <col min="7429" max="7456" width="4.625" style="1" customWidth="1"/>
    <col min="7457" max="7463" width="2.375" style="1" customWidth="1"/>
    <col min="7464" max="7464" width="13.375" style="1" customWidth="1"/>
    <col min="7465" max="7465" width="0" style="1" hidden="1" customWidth="1"/>
    <col min="7466" max="7466" width="2.375" style="1" customWidth="1"/>
    <col min="7467" max="7467" width="6.625" style="1" customWidth="1"/>
    <col min="7468" max="7471" width="4.625" style="1" customWidth="1"/>
    <col min="7472" max="7472" width="2.5" style="1" customWidth="1"/>
    <col min="7473" max="7473" width="10" style="1" customWidth="1"/>
    <col min="7474" max="7474" width="9.125" style="1" customWidth="1"/>
    <col min="7475" max="7479" width="6.875" style="1" customWidth="1"/>
    <col min="7480" max="7480" width="1.25" style="1" customWidth="1"/>
    <col min="7481" max="7481" width="16.5" style="1" customWidth="1"/>
    <col min="7482" max="7484" width="6.875" style="1" customWidth="1"/>
    <col min="7485" max="7485" width="1.25" style="1" customWidth="1"/>
    <col min="7486" max="7486" width="9.125" style="1" customWidth="1"/>
    <col min="7487" max="7487" width="6.875" style="1" customWidth="1"/>
    <col min="7488" max="7488" width="1.25" style="1" customWidth="1"/>
    <col min="7489" max="7509" width="0" style="1" hidden="1" customWidth="1"/>
    <col min="7510" max="7680" width="5.625" style="1"/>
    <col min="7681" max="7681" width="10.25" style="1" customWidth="1"/>
    <col min="7682" max="7682" width="5.625" style="1" customWidth="1"/>
    <col min="7683" max="7683" width="4.875" style="1" customWidth="1"/>
    <col min="7684" max="7684" width="5.625" style="1" customWidth="1"/>
    <col min="7685" max="7712" width="4.625" style="1" customWidth="1"/>
    <col min="7713" max="7719" width="2.375" style="1" customWidth="1"/>
    <col min="7720" max="7720" width="13.375" style="1" customWidth="1"/>
    <col min="7721" max="7721" width="0" style="1" hidden="1" customWidth="1"/>
    <col min="7722" max="7722" width="2.375" style="1" customWidth="1"/>
    <col min="7723" max="7723" width="6.625" style="1" customWidth="1"/>
    <col min="7724" max="7727" width="4.625" style="1" customWidth="1"/>
    <col min="7728" max="7728" width="2.5" style="1" customWidth="1"/>
    <col min="7729" max="7729" width="10" style="1" customWidth="1"/>
    <col min="7730" max="7730" width="9.125" style="1" customWidth="1"/>
    <col min="7731" max="7735" width="6.875" style="1" customWidth="1"/>
    <col min="7736" max="7736" width="1.25" style="1" customWidth="1"/>
    <col min="7737" max="7737" width="16.5" style="1" customWidth="1"/>
    <col min="7738" max="7740" width="6.875" style="1" customWidth="1"/>
    <col min="7741" max="7741" width="1.25" style="1" customWidth="1"/>
    <col min="7742" max="7742" width="9.125" style="1" customWidth="1"/>
    <col min="7743" max="7743" width="6.875" style="1" customWidth="1"/>
    <col min="7744" max="7744" width="1.25" style="1" customWidth="1"/>
    <col min="7745" max="7765" width="0" style="1" hidden="1" customWidth="1"/>
    <col min="7766" max="7936" width="5.625" style="1"/>
    <col min="7937" max="7937" width="10.25" style="1" customWidth="1"/>
    <col min="7938" max="7938" width="5.625" style="1" customWidth="1"/>
    <col min="7939" max="7939" width="4.875" style="1" customWidth="1"/>
    <col min="7940" max="7940" width="5.625" style="1" customWidth="1"/>
    <col min="7941" max="7968" width="4.625" style="1" customWidth="1"/>
    <col min="7969" max="7975" width="2.375" style="1" customWidth="1"/>
    <col min="7976" max="7976" width="13.375" style="1" customWidth="1"/>
    <col min="7977" max="7977" width="0" style="1" hidden="1" customWidth="1"/>
    <col min="7978" max="7978" width="2.375" style="1" customWidth="1"/>
    <col min="7979" max="7979" width="6.625" style="1" customWidth="1"/>
    <col min="7980" max="7983" width="4.625" style="1" customWidth="1"/>
    <col min="7984" max="7984" width="2.5" style="1" customWidth="1"/>
    <col min="7985" max="7985" width="10" style="1" customWidth="1"/>
    <col min="7986" max="7986" width="9.125" style="1" customWidth="1"/>
    <col min="7987" max="7991" width="6.875" style="1" customWidth="1"/>
    <col min="7992" max="7992" width="1.25" style="1" customWidth="1"/>
    <col min="7993" max="7993" width="16.5" style="1" customWidth="1"/>
    <col min="7994" max="7996" width="6.875" style="1" customWidth="1"/>
    <col min="7997" max="7997" width="1.25" style="1" customWidth="1"/>
    <col min="7998" max="7998" width="9.125" style="1" customWidth="1"/>
    <col min="7999" max="7999" width="6.875" style="1" customWidth="1"/>
    <col min="8000" max="8000" width="1.25" style="1" customWidth="1"/>
    <col min="8001" max="8021" width="0" style="1" hidden="1" customWidth="1"/>
    <col min="8022" max="8192" width="5.625" style="1"/>
    <col min="8193" max="8193" width="10.25" style="1" customWidth="1"/>
    <col min="8194" max="8194" width="5.625" style="1" customWidth="1"/>
    <col min="8195" max="8195" width="4.875" style="1" customWidth="1"/>
    <col min="8196" max="8196" width="5.625" style="1" customWidth="1"/>
    <col min="8197" max="8224" width="4.625" style="1" customWidth="1"/>
    <col min="8225" max="8231" width="2.375" style="1" customWidth="1"/>
    <col min="8232" max="8232" width="13.375" style="1" customWidth="1"/>
    <col min="8233" max="8233" width="0" style="1" hidden="1" customWidth="1"/>
    <col min="8234" max="8234" width="2.375" style="1" customWidth="1"/>
    <col min="8235" max="8235" width="6.625" style="1" customWidth="1"/>
    <col min="8236" max="8239" width="4.625" style="1" customWidth="1"/>
    <col min="8240" max="8240" width="2.5" style="1" customWidth="1"/>
    <col min="8241" max="8241" width="10" style="1" customWidth="1"/>
    <col min="8242" max="8242" width="9.125" style="1" customWidth="1"/>
    <col min="8243" max="8247" width="6.875" style="1" customWidth="1"/>
    <col min="8248" max="8248" width="1.25" style="1" customWidth="1"/>
    <col min="8249" max="8249" width="16.5" style="1" customWidth="1"/>
    <col min="8250" max="8252" width="6.875" style="1" customWidth="1"/>
    <col min="8253" max="8253" width="1.25" style="1" customWidth="1"/>
    <col min="8254" max="8254" width="9.125" style="1" customWidth="1"/>
    <col min="8255" max="8255" width="6.875" style="1" customWidth="1"/>
    <col min="8256" max="8256" width="1.25" style="1" customWidth="1"/>
    <col min="8257" max="8277" width="0" style="1" hidden="1" customWidth="1"/>
    <col min="8278" max="8448" width="5.625" style="1"/>
    <col min="8449" max="8449" width="10.25" style="1" customWidth="1"/>
    <col min="8450" max="8450" width="5.625" style="1" customWidth="1"/>
    <col min="8451" max="8451" width="4.875" style="1" customWidth="1"/>
    <col min="8452" max="8452" width="5.625" style="1" customWidth="1"/>
    <col min="8453" max="8480" width="4.625" style="1" customWidth="1"/>
    <col min="8481" max="8487" width="2.375" style="1" customWidth="1"/>
    <col min="8488" max="8488" width="13.375" style="1" customWidth="1"/>
    <col min="8489" max="8489" width="0" style="1" hidden="1" customWidth="1"/>
    <col min="8490" max="8490" width="2.375" style="1" customWidth="1"/>
    <col min="8491" max="8491" width="6.625" style="1" customWidth="1"/>
    <col min="8492" max="8495" width="4.625" style="1" customWidth="1"/>
    <col min="8496" max="8496" width="2.5" style="1" customWidth="1"/>
    <col min="8497" max="8497" width="10" style="1" customWidth="1"/>
    <col min="8498" max="8498" width="9.125" style="1" customWidth="1"/>
    <col min="8499" max="8503" width="6.875" style="1" customWidth="1"/>
    <col min="8504" max="8504" width="1.25" style="1" customWidth="1"/>
    <col min="8505" max="8505" width="16.5" style="1" customWidth="1"/>
    <col min="8506" max="8508" width="6.875" style="1" customWidth="1"/>
    <col min="8509" max="8509" width="1.25" style="1" customWidth="1"/>
    <col min="8510" max="8510" width="9.125" style="1" customWidth="1"/>
    <col min="8511" max="8511" width="6.875" style="1" customWidth="1"/>
    <col min="8512" max="8512" width="1.25" style="1" customWidth="1"/>
    <col min="8513" max="8533" width="0" style="1" hidden="1" customWidth="1"/>
    <col min="8534" max="8704" width="5.625" style="1"/>
    <col min="8705" max="8705" width="10.25" style="1" customWidth="1"/>
    <col min="8706" max="8706" width="5.625" style="1" customWidth="1"/>
    <col min="8707" max="8707" width="4.875" style="1" customWidth="1"/>
    <col min="8708" max="8708" width="5.625" style="1" customWidth="1"/>
    <col min="8709" max="8736" width="4.625" style="1" customWidth="1"/>
    <col min="8737" max="8743" width="2.375" style="1" customWidth="1"/>
    <col min="8744" max="8744" width="13.375" style="1" customWidth="1"/>
    <col min="8745" max="8745" width="0" style="1" hidden="1" customWidth="1"/>
    <col min="8746" max="8746" width="2.375" style="1" customWidth="1"/>
    <col min="8747" max="8747" width="6.625" style="1" customWidth="1"/>
    <col min="8748" max="8751" width="4.625" style="1" customWidth="1"/>
    <col min="8752" max="8752" width="2.5" style="1" customWidth="1"/>
    <col min="8753" max="8753" width="10" style="1" customWidth="1"/>
    <col min="8754" max="8754" width="9.125" style="1" customWidth="1"/>
    <col min="8755" max="8759" width="6.875" style="1" customWidth="1"/>
    <col min="8760" max="8760" width="1.25" style="1" customWidth="1"/>
    <col min="8761" max="8761" width="16.5" style="1" customWidth="1"/>
    <col min="8762" max="8764" width="6.875" style="1" customWidth="1"/>
    <col min="8765" max="8765" width="1.25" style="1" customWidth="1"/>
    <col min="8766" max="8766" width="9.125" style="1" customWidth="1"/>
    <col min="8767" max="8767" width="6.875" style="1" customWidth="1"/>
    <col min="8768" max="8768" width="1.25" style="1" customWidth="1"/>
    <col min="8769" max="8789" width="0" style="1" hidden="1" customWidth="1"/>
    <col min="8790" max="8960" width="5.625" style="1"/>
    <col min="8961" max="8961" width="10.25" style="1" customWidth="1"/>
    <col min="8962" max="8962" width="5.625" style="1" customWidth="1"/>
    <col min="8963" max="8963" width="4.875" style="1" customWidth="1"/>
    <col min="8964" max="8964" width="5.625" style="1" customWidth="1"/>
    <col min="8965" max="8992" width="4.625" style="1" customWidth="1"/>
    <col min="8993" max="8999" width="2.375" style="1" customWidth="1"/>
    <col min="9000" max="9000" width="13.375" style="1" customWidth="1"/>
    <col min="9001" max="9001" width="0" style="1" hidden="1" customWidth="1"/>
    <col min="9002" max="9002" width="2.375" style="1" customWidth="1"/>
    <col min="9003" max="9003" width="6.625" style="1" customWidth="1"/>
    <col min="9004" max="9007" width="4.625" style="1" customWidth="1"/>
    <col min="9008" max="9008" width="2.5" style="1" customWidth="1"/>
    <col min="9009" max="9009" width="10" style="1" customWidth="1"/>
    <col min="9010" max="9010" width="9.125" style="1" customWidth="1"/>
    <col min="9011" max="9015" width="6.875" style="1" customWidth="1"/>
    <col min="9016" max="9016" width="1.25" style="1" customWidth="1"/>
    <col min="9017" max="9017" width="16.5" style="1" customWidth="1"/>
    <col min="9018" max="9020" width="6.875" style="1" customWidth="1"/>
    <col min="9021" max="9021" width="1.25" style="1" customWidth="1"/>
    <col min="9022" max="9022" width="9.125" style="1" customWidth="1"/>
    <col min="9023" max="9023" width="6.875" style="1" customWidth="1"/>
    <col min="9024" max="9024" width="1.25" style="1" customWidth="1"/>
    <col min="9025" max="9045" width="0" style="1" hidden="1" customWidth="1"/>
    <col min="9046" max="9216" width="5.625" style="1"/>
    <col min="9217" max="9217" width="10.25" style="1" customWidth="1"/>
    <col min="9218" max="9218" width="5.625" style="1" customWidth="1"/>
    <col min="9219" max="9219" width="4.875" style="1" customWidth="1"/>
    <col min="9220" max="9220" width="5.625" style="1" customWidth="1"/>
    <col min="9221" max="9248" width="4.625" style="1" customWidth="1"/>
    <col min="9249" max="9255" width="2.375" style="1" customWidth="1"/>
    <col min="9256" max="9256" width="13.375" style="1" customWidth="1"/>
    <col min="9257" max="9257" width="0" style="1" hidden="1" customWidth="1"/>
    <col min="9258" max="9258" width="2.375" style="1" customWidth="1"/>
    <col min="9259" max="9259" width="6.625" style="1" customWidth="1"/>
    <col min="9260" max="9263" width="4.625" style="1" customWidth="1"/>
    <col min="9264" max="9264" width="2.5" style="1" customWidth="1"/>
    <col min="9265" max="9265" width="10" style="1" customWidth="1"/>
    <col min="9266" max="9266" width="9.125" style="1" customWidth="1"/>
    <col min="9267" max="9271" width="6.875" style="1" customWidth="1"/>
    <col min="9272" max="9272" width="1.25" style="1" customWidth="1"/>
    <col min="9273" max="9273" width="16.5" style="1" customWidth="1"/>
    <col min="9274" max="9276" width="6.875" style="1" customWidth="1"/>
    <col min="9277" max="9277" width="1.25" style="1" customWidth="1"/>
    <col min="9278" max="9278" width="9.125" style="1" customWidth="1"/>
    <col min="9279" max="9279" width="6.875" style="1" customWidth="1"/>
    <col min="9280" max="9280" width="1.25" style="1" customWidth="1"/>
    <col min="9281" max="9301" width="0" style="1" hidden="1" customWidth="1"/>
    <col min="9302" max="9472" width="5.625" style="1"/>
    <col min="9473" max="9473" width="10.25" style="1" customWidth="1"/>
    <col min="9474" max="9474" width="5.625" style="1" customWidth="1"/>
    <col min="9475" max="9475" width="4.875" style="1" customWidth="1"/>
    <col min="9476" max="9476" width="5.625" style="1" customWidth="1"/>
    <col min="9477" max="9504" width="4.625" style="1" customWidth="1"/>
    <col min="9505" max="9511" width="2.375" style="1" customWidth="1"/>
    <col min="9512" max="9512" width="13.375" style="1" customWidth="1"/>
    <col min="9513" max="9513" width="0" style="1" hidden="1" customWidth="1"/>
    <col min="9514" max="9514" width="2.375" style="1" customWidth="1"/>
    <col min="9515" max="9515" width="6.625" style="1" customWidth="1"/>
    <col min="9516" max="9519" width="4.625" style="1" customWidth="1"/>
    <col min="9520" max="9520" width="2.5" style="1" customWidth="1"/>
    <col min="9521" max="9521" width="10" style="1" customWidth="1"/>
    <col min="9522" max="9522" width="9.125" style="1" customWidth="1"/>
    <col min="9523" max="9527" width="6.875" style="1" customWidth="1"/>
    <col min="9528" max="9528" width="1.25" style="1" customWidth="1"/>
    <col min="9529" max="9529" width="16.5" style="1" customWidth="1"/>
    <col min="9530" max="9532" width="6.875" style="1" customWidth="1"/>
    <col min="9533" max="9533" width="1.25" style="1" customWidth="1"/>
    <col min="9534" max="9534" width="9.125" style="1" customWidth="1"/>
    <col min="9535" max="9535" width="6.875" style="1" customWidth="1"/>
    <col min="9536" max="9536" width="1.25" style="1" customWidth="1"/>
    <col min="9537" max="9557" width="0" style="1" hidden="1" customWidth="1"/>
    <col min="9558" max="9728" width="5.625" style="1"/>
    <col min="9729" max="9729" width="10.25" style="1" customWidth="1"/>
    <col min="9730" max="9730" width="5.625" style="1" customWidth="1"/>
    <col min="9731" max="9731" width="4.875" style="1" customWidth="1"/>
    <col min="9732" max="9732" width="5.625" style="1" customWidth="1"/>
    <col min="9733" max="9760" width="4.625" style="1" customWidth="1"/>
    <col min="9761" max="9767" width="2.375" style="1" customWidth="1"/>
    <col min="9768" max="9768" width="13.375" style="1" customWidth="1"/>
    <col min="9769" max="9769" width="0" style="1" hidden="1" customWidth="1"/>
    <col min="9770" max="9770" width="2.375" style="1" customWidth="1"/>
    <col min="9771" max="9771" width="6.625" style="1" customWidth="1"/>
    <col min="9772" max="9775" width="4.625" style="1" customWidth="1"/>
    <col min="9776" max="9776" width="2.5" style="1" customWidth="1"/>
    <col min="9777" max="9777" width="10" style="1" customWidth="1"/>
    <col min="9778" max="9778" width="9.125" style="1" customWidth="1"/>
    <col min="9779" max="9783" width="6.875" style="1" customWidth="1"/>
    <col min="9784" max="9784" width="1.25" style="1" customWidth="1"/>
    <col min="9785" max="9785" width="16.5" style="1" customWidth="1"/>
    <col min="9786" max="9788" width="6.875" style="1" customWidth="1"/>
    <col min="9789" max="9789" width="1.25" style="1" customWidth="1"/>
    <col min="9790" max="9790" width="9.125" style="1" customWidth="1"/>
    <col min="9791" max="9791" width="6.875" style="1" customWidth="1"/>
    <col min="9792" max="9792" width="1.25" style="1" customWidth="1"/>
    <col min="9793" max="9813" width="0" style="1" hidden="1" customWidth="1"/>
    <col min="9814" max="9984" width="5.625" style="1"/>
    <col min="9985" max="9985" width="10.25" style="1" customWidth="1"/>
    <col min="9986" max="9986" width="5.625" style="1" customWidth="1"/>
    <col min="9987" max="9987" width="4.875" style="1" customWidth="1"/>
    <col min="9988" max="9988" width="5.625" style="1" customWidth="1"/>
    <col min="9989" max="10016" width="4.625" style="1" customWidth="1"/>
    <col min="10017" max="10023" width="2.375" style="1" customWidth="1"/>
    <col min="10024" max="10024" width="13.375" style="1" customWidth="1"/>
    <col min="10025" max="10025" width="0" style="1" hidden="1" customWidth="1"/>
    <col min="10026" max="10026" width="2.375" style="1" customWidth="1"/>
    <col min="10027" max="10027" width="6.625" style="1" customWidth="1"/>
    <col min="10028" max="10031" width="4.625" style="1" customWidth="1"/>
    <col min="10032" max="10032" width="2.5" style="1" customWidth="1"/>
    <col min="10033" max="10033" width="10" style="1" customWidth="1"/>
    <col min="10034" max="10034" width="9.125" style="1" customWidth="1"/>
    <col min="10035" max="10039" width="6.875" style="1" customWidth="1"/>
    <col min="10040" max="10040" width="1.25" style="1" customWidth="1"/>
    <col min="10041" max="10041" width="16.5" style="1" customWidth="1"/>
    <col min="10042" max="10044" width="6.875" style="1" customWidth="1"/>
    <col min="10045" max="10045" width="1.25" style="1" customWidth="1"/>
    <col min="10046" max="10046" width="9.125" style="1" customWidth="1"/>
    <col min="10047" max="10047" width="6.875" style="1" customWidth="1"/>
    <col min="10048" max="10048" width="1.25" style="1" customWidth="1"/>
    <col min="10049" max="10069" width="0" style="1" hidden="1" customWidth="1"/>
    <col min="10070" max="10240" width="5.625" style="1"/>
    <col min="10241" max="10241" width="10.25" style="1" customWidth="1"/>
    <col min="10242" max="10242" width="5.625" style="1" customWidth="1"/>
    <col min="10243" max="10243" width="4.875" style="1" customWidth="1"/>
    <col min="10244" max="10244" width="5.625" style="1" customWidth="1"/>
    <col min="10245" max="10272" width="4.625" style="1" customWidth="1"/>
    <col min="10273" max="10279" width="2.375" style="1" customWidth="1"/>
    <col min="10280" max="10280" width="13.375" style="1" customWidth="1"/>
    <col min="10281" max="10281" width="0" style="1" hidden="1" customWidth="1"/>
    <col min="10282" max="10282" width="2.375" style="1" customWidth="1"/>
    <col min="10283" max="10283" width="6.625" style="1" customWidth="1"/>
    <col min="10284" max="10287" width="4.625" style="1" customWidth="1"/>
    <col min="10288" max="10288" width="2.5" style="1" customWidth="1"/>
    <col min="10289" max="10289" width="10" style="1" customWidth="1"/>
    <col min="10290" max="10290" width="9.125" style="1" customWidth="1"/>
    <col min="10291" max="10295" width="6.875" style="1" customWidth="1"/>
    <col min="10296" max="10296" width="1.25" style="1" customWidth="1"/>
    <col min="10297" max="10297" width="16.5" style="1" customWidth="1"/>
    <col min="10298" max="10300" width="6.875" style="1" customWidth="1"/>
    <col min="10301" max="10301" width="1.25" style="1" customWidth="1"/>
    <col min="10302" max="10302" width="9.125" style="1" customWidth="1"/>
    <col min="10303" max="10303" width="6.875" style="1" customWidth="1"/>
    <col min="10304" max="10304" width="1.25" style="1" customWidth="1"/>
    <col min="10305" max="10325" width="0" style="1" hidden="1" customWidth="1"/>
    <col min="10326" max="10496" width="5.625" style="1"/>
    <col min="10497" max="10497" width="10.25" style="1" customWidth="1"/>
    <col min="10498" max="10498" width="5.625" style="1" customWidth="1"/>
    <col min="10499" max="10499" width="4.875" style="1" customWidth="1"/>
    <col min="10500" max="10500" width="5.625" style="1" customWidth="1"/>
    <col min="10501" max="10528" width="4.625" style="1" customWidth="1"/>
    <col min="10529" max="10535" width="2.375" style="1" customWidth="1"/>
    <col min="10536" max="10536" width="13.375" style="1" customWidth="1"/>
    <col min="10537" max="10537" width="0" style="1" hidden="1" customWidth="1"/>
    <col min="10538" max="10538" width="2.375" style="1" customWidth="1"/>
    <col min="10539" max="10539" width="6.625" style="1" customWidth="1"/>
    <col min="10540" max="10543" width="4.625" style="1" customWidth="1"/>
    <col min="10544" max="10544" width="2.5" style="1" customWidth="1"/>
    <col min="10545" max="10545" width="10" style="1" customWidth="1"/>
    <col min="10546" max="10546" width="9.125" style="1" customWidth="1"/>
    <col min="10547" max="10551" width="6.875" style="1" customWidth="1"/>
    <col min="10552" max="10552" width="1.25" style="1" customWidth="1"/>
    <col min="10553" max="10553" width="16.5" style="1" customWidth="1"/>
    <col min="10554" max="10556" width="6.875" style="1" customWidth="1"/>
    <col min="10557" max="10557" width="1.25" style="1" customWidth="1"/>
    <col min="10558" max="10558" width="9.125" style="1" customWidth="1"/>
    <col min="10559" max="10559" width="6.875" style="1" customWidth="1"/>
    <col min="10560" max="10560" width="1.25" style="1" customWidth="1"/>
    <col min="10561" max="10581" width="0" style="1" hidden="1" customWidth="1"/>
    <col min="10582" max="10752" width="5.625" style="1"/>
    <col min="10753" max="10753" width="10.25" style="1" customWidth="1"/>
    <col min="10754" max="10754" width="5.625" style="1" customWidth="1"/>
    <col min="10755" max="10755" width="4.875" style="1" customWidth="1"/>
    <col min="10756" max="10756" width="5.625" style="1" customWidth="1"/>
    <col min="10757" max="10784" width="4.625" style="1" customWidth="1"/>
    <col min="10785" max="10791" width="2.375" style="1" customWidth="1"/>
    <col min="10792" max="10792" width="13.375" style="1" customWidth="1"/>
    <col min="10793" max="10793" width="0" style="1" hidden="1" customWidth="1"/>
    <col min="10794" max="10794" width="2.375" style="1" customWidth="1"/>
    <col min="10795" max="10795" width="6.625" style="1" customWidth="1"/>
    <col min="10796" max="10799" width="4.625" style="1" customWidth="1"/>
    <col min="10800" max="10800" width="2.5" style="1" customWidth="1"/>
    <col min="10801" max="10801" width="10" style="1" customWidth="1"/>
    <col min="10802" max="10802" width="9.125" style="1" customWidth="1"/>
    <col min="10803" max="10807" width="6.875" style="1" customWidth="1"/>
    <col min="10808" max="10808" width="1.25" style="1" customWidth="1"/>
    <col min="10809" max="10809" width="16.5" style="1" customWidth="1"/>
    <col min="10810" max="10812" width="6.875" style="1" customWidth="1"/>
    <col min="10813" max="10813" width="1.25" style="1" customWidth="1"/>
    <col min="10814" max="10814" width="9.125" style="1" customWidth="1"/>
    <col min="10815" max="10815" width="6.875" style="1" customWidth="1"/>
    <col min="10816" max="10816" width="1.25" style="1" customWidth="1"/>
    <col min="10817" max="10837" width="0" style="1" hidden="1" customWidth="1"/>
    <col min="10838" max="11008" width="5.625" style="1"/>
    <col min="11009" max="11009" width="10.25" style="1" customWidth="1"/>
    <col min="11010" max="11010" width="5.625" style="1" customWidth="1"/>
    <col min="11011" max="11011" width="4.875" style="1" customWidth="1"/>
    <col min="11012" max="11012" width="5.625" style="1" customWidth="1"/>
    <col min="11013" max="11040" width="4.625" style="1" customWidth="1"/>
    <col min="11041" max="11047" width="2.375" style="1" customWidth="1"/>
    <col min="11048" max="11048" width="13.375" style="1" customWidth="1"/>
    <col min="11049" max="11049" width="0" style="1" hidden="1" customWidth="1"/>
    <col min="11050" max="11050" width="2.375" style="1" customWidth="1"/>
    <col min="11051" max="11051" width="6.625" style="1" customWidth="1"/>
    <col min="11052" max="11055" width="4.625" style="1" customWidth="1"/>
    <col min="11056" max="11056" width="2.5" style="1" customWidth="1"/>
    <col min="11057" max="11057" width="10" style="1" customWidth="1"/>
    <col min="11058" max="11058" width="9.125" style="1" customWidth="1"/>
    <col min="11059" max="11063" width="6.875" style="1" customWidth="1"/>
    <col min="11064" max="11064" width="1.25" style="1" customWidth="1"/>
    <col min="11065" max="11065" width="16.5" style="1" customWidth="1"/>
    <col min="11066" max="11068" width="6.875" style="1" customWidth="1"/>
    <col min="11069" max="11069" width="1.25" style="1" customWidth="1"/>
    <col min="11070" max="11070" width="9.125" style="1" customWidth="1"/>
    <col min="11071" max="11071" width="6.875" style="1" customWidth="1"/>
    <col min="11072" max="11072" width="1.25" style="1" customWidth="1"/>
    <col min="11073" max="11093" width="0" style="1" hidden="1" customWidth="1"/>
    <col min="11094" max="11264" width="5.625" style="1"/>
    <col min="11265" max="11265" width="10.25" style="1" customWidth="1"/>
    <col min="11266" max="11266" width="5.625" style="1" customWidth="1"/>
    <col min="11267" max="11267" width="4.875" style="1" customWidth="1"/>
    <col min="11268" max="11268" width="5.625" style="1" customWidth="1"/>
    <col min="11269" max="11296" width="4.625" style="1" customWidth="1"/>
    <col min="11297" max="11303" width="2.375" style="1" customWidth="1"/>
    <col min="11304" max="11304" width="13.375" style="1" customWidth="1"/>
    <col min="11305" max="11305" width="0" style="1" hidden="1" customWidth="1"/>
    <col min="11306" max="11306" width="2.375" style="1" customWidth="1"/>
    <col min="11307" max="11307" width="6.625" style="1" customWidth="1"/>
    <col min="11308" max="11311" width="4.625" style="1" customWidth="1"/>
    <col min="11312" max="11312" width="2.5" style="1" customWidth="1"/>
    <col min="11313" max="11313" width="10" style="1" customWidth="1"/>
    <col min="11314" max="11314" width="9.125" style="1" customWidth="1"/>
    <col min="11315" max="11319" width="6.875" style="1" customWidth="1"/>
    <col min="11320" max="11320" width="1.25" style="1" customWidth="1"/>
    <col min="11321" max="11321" width="16.5" style="1" customWidth="1"/>
    <col min="11322" max="11324" width="6.875" style="1" customWidth="1"/>
    <col min="11325" max="11325" width="1.25" style="1" customWidth="1"/>
    <col min="11326" max="11326" width="9.125" style="1" customWidth="1"/>
    <col min="11327" max="11327" width="6.875" style="1" customWidth="1"/>
    <col min="11328" max="11328" width="1.25" style="1" customWidth="1"/>
    <col min="11329" max="11349" width="0" style="1" hidden="1" customWidth="1"/>
    <col min="11350" max="11520" width="5.625" style="1"/>
    <col min="11521" max="11521" width="10.25" style="1" customWidth="1"/>
    <col min="11522" max="11522" width="5.625" style="1" customWidth="1"/>
    <col min="11523" max="11523" width="4.875" style="1" customWidth="1"/>
    <col min="11524" max="11524" width="5.625" style="1" customWidth="1"/>
    <col min="11525" max="11552" width="4.625" style="1" customWidth="1"/>
    <col min="11553" max="11559" width="2.375" style="1" customWidth="1"/>
    <col min="11560" max="11560" width="13.375" style="1" customWidth="1"/>
    <col min="11561" max="11561" width="0" style="1" hidden="1" customWidth="1"/>
    <col min="11562" max="11562" width="2.375" style="1" customWidth="1"/>
    <col min="11563" max="11563" width="6.625" style="1" customWidth="1"/>
    <col min="11564" max="11567" width="4.625" style="1" customWidth="1"/>
    <col min="11568" max="11568" width="2.5" style="1" customWidth="1"/>
    <col min="11569" max="11569" width="10" style="1" customWidth="1"/>
    <col min="11570" max="11570" width="9.125" style="1" customWidth="1"/>
    <col min="11571" max="11575" width="6.875" style="1" customWidth="1"/>
    <col min="11576" max="11576" width="1.25" style="1" customWidth="1"/>
    <col min="11577" max="11577" width="16.5" style="1" customWidth="1"/>
    <col min="11578" max="11580" width="6.875" style="1" customWidth="1"/>
    <col min="11581" max="11581" width="1.25" style="1" customWidth="1"/>
    <col min="11582" max="11582" width="9.125" style="1" customWidth="1"/>
    <col min="11583" max="11583" width="6.875" style="1" customWidth="1"/>
    <col min="11584" max="11584" width="1.25" style="1" customWidth="1"/>
    <col min="11585" max="11605" width="0" style="1" hidden="1" customWidth="1"/>
    <col min="11606" max="11776" width="5.625" style="1"/>
    <col min="11777" max="11777" width="10.25" style="1" customWidth="1"/>
    <col min="11778" max="11778" width="5.625" style="1" customWidth="1"/>
    <col min="11779" max="11779" width="4.875" style="1" customWidth="1"/>
    <col min="11780" max="11780" width="5.625" style="1" customWidth="1"/>
    <col min="11781" max="11808" width="4.625" style="1" customWidth="1"/>
    <col min="11809" max="11815" width="2.375" style="1" customWidth="1"/>
    <col min="11816" max="11816" width="13.375" style="1" customWidth="1"/>
    <col min="11817" max="11817" width="0" style="1" hidden="1" customWidth="1"/>
    <col min="11818" max="11818" width="2.375" style="1" customWidth="1"/>
    <col min="11819" max="11819" width="6.625" style="1" customWidth="1"/>
    <col min="11820" max="11823" width="4.625" style="1" customWidth="1"/>
    <col min="11824" max="11824" width="2.5" style="1" customWidth="1"/>
    <col min="11825" max="11825" width="10" style="1" customWidth="1"/>
    <col min="11826" max="11826" width="9.125" style="1" customWidth="1"/>
    <col min="11827" max="11831" width="6.875" style="1" customWidth="1"/>
    <col min="11832" max="11832" width="1.25" style="1" customWidth="1"/>
    <col min="11833" max="11833" width="16.5" style="1" customWidth="1"/>
    <col min="11834" max="11836" width="6.875" style="1" customWidth="1"/>
    <col min="11837" max="11837" width="1.25" style="1" customWidth="1"/>
    <col min="11838" max="11838" width="9.125" style="1" customWidth="1"/>
    <col min="11839" max="11839" width="6.875" style="1" customWidth="1"/>
    <col min="11840" max="11840" width="1.25" style="1" customWidth="1"/>
    <col min="11841" max="11861" width="0" style="1" hidden="1" customWidth="1"/>
    <col min="11862" max="12032" width="5.625" style="1"/>
    <col min="12033" max="12033" width="10.25" style="1" customWidth="1"/>
    <col min="12034" max="12034" width="5.625" style="1" customWidth="1"/>
    <col min="12035" max="12035" width="4.875" style="1" customWidth="1"/>
    <col min="12036" max="12036" width="5.625" style="1" customWidth="1"/>
    <col min="12037" max="12064" width="4.625" style="1" customWidth="1"/>
    <col min="12065" max="12071" width="2.375" style="1" customWidth="1"/>
    <col min="12072" max="12072" width="13.375" style="1" customWidth="1"/>
    <col min="12073" max="12073" width="0" style="1" hidden="1" customWidth="1"/>
    <col min="12074" max="12074" width="2.375" style="1" customWidth="1"/>
    <col min="12075" max="12075" width="6.625" style="1" customWidth="1"/>
    <col min="12076" max="12079" width="4.625" style="1" customWidth="1"/>
    <col min="12080" max="12080" width="2.5" style="1" customWidth="1"/>
    <col min="12081" max="12081" width="10" style="1" customWidth="1"/>
    <col min="12082" max="12082" width="9.125" style="1" customWidth="1"/>
    <col min="12083" max="12087" width="6.875" style="1" customWidth="1"/>
    <col min="12088" max="12088" width="1.25" style="1" customWidth="1"/>
    <col min="12089" max="12089" width="16.5" style="1" customWidth="1"/>
    <col min="12090" max="12092" width="6.875" style="1" customWidth="1"/>
    <col min="12093" max="12093" width="1.25" style="1" customWidth="1"/>
    <col min="12094" max="12094" width="9.125" style="1" customWidth="1"/>
    <col min="12095" max="12095" width="6.875" style="1" customWidth="1"/>
    <col min="12096" max="12096" width="1.25" style="1" customWidth="1"/>
    <col min="12097" max="12117" width="0" style="1" hidden="1" customWidth="1"/>
    <col min="12118" max="12288" width="5.625" style="1"/>
    <col min="12289" max="12289" width="10.25" style="1" customWidth="1"/>
    <col min="12290" max="12290" width="5.625" style="1" customWidth="1"/>
    <col min="12291" max="12291" width="4.875" style="1" customWidth="1"/>
    <col min="12292" max="12292" width="5.625" style="1" customWidth="1"/>
    <col min="12293" max="12320" width="4.625" style="1" customWidth="1"/>
    <col min="12321" max="12327" width="2.375" style="1" customWidth="1"/>
    <col min="12328" max="12328" width="13.375" style="1" customWidth="1"/>
    <col min="12329" max="12329" width="0" style="1" hidden="1" customWidth="1"/>
    <col min="12330" max="12330" width="2.375" style="1" customWidth="1"/>
    <col min="12331" max="12331" width="6.625" style="1" customWidth="1"/>
    <col min="12332" max="12335" width="4.625" style="1" customWidth="1"/>
    <col min="12336" max="12336" width="2.5" style="1" customWidth="1"/>
    <col min="12337" max="12337" width="10" style="1" customWidth="1"/>
    <col min="12338" max="12338" width="9.125" style="1" customWidth="1"/>
    <col min="12339" max="12343" width="6.875" style="1" customWidth="1"/>
    <col min="12344" max="12344" width="1.25" style="1" customWidth="1"/>
    <col min="12345" max="12345" width="16.5" style="1" customWidth="1"/>
    <col min="12346" max="12348" width="6.875" style="1" customWidth="1"/>
    <col min="12349" max="12349" width="1.25" style="1" customWidth="1"/>
    <col min="12350" max="12350" width="9.125" style="1" customWidth="1"/>
    <col min="12351" max="12351" width="6.875" style="1" customWidth="1"/>
    <col min="12352" max="12352" width="1.25" style="1" customWidth="1"/>
    <col min="12353" max="12373" width="0" style="1" hidden="1" customWidth="1"/>
    <col min="12374" max="12544" width="5.625" style="1"/>
    <col min="12545" max="12545" width="10.25" style="1" customWidth="1"/>
    <col min="12546" max="12546" width="5.625" style="1" customWidth="1"/>
    <col min="12547" max="12547" width="4.875" style="1" customWidth="1"/>
    <col min="12548" max="12548" width="5.625" style="1" customWidth="1"/>
    <col min="12549" max="12576" width="4.625" style="1" customWidth="1"/>
    <col min="12577" max="12583" width="2.375" style="1" customWidth="1"/>
    <col min="12584" max="12584" width="13.375" style="1" customWidth="1"/>
    <col min="12585" max="12585" width="0" style="1" hidden="1" customWidth="1"/>
    <col min="12586" max="12586" width="2.375" style="1" customWidth="1"/>
    <col min="12587" max="12587" width="6.625" style="1" customWidth="1"/>
    <col min="12588" max="12591" width="4.625" style="1" customWidth="1"/>
    <col min="12592" max="12592" width="2.5" style="1" customWidth="1"/>
    <col min="12593" max="12593" width="10" style="1" customWidth="1"/>
    <col min="12594" max="12594" width="9.125" style="1" customWidth="1"/>
    <col min="12595" max="12599" width="6.875" style="1" customWidth="1"/>
    <col min="12600" max="12600" width="1.25" style="1" customWidth="1"/>
    <col min="12601" max="12601" width="16.5" style="1" customWidth="1"/>
    <col min="12602" max="12604" width="6.875" style="1" customWidth="1"/>
    <col min="12605" max="12605" width="1.25" style="1" customWidth="1"/>
    <col min="12606" max="12606" width="9.125" style="1" customWidth="1"/>
    <col min="12607" max="12607" width="6.875" style="1" customWidth="1"/>
    <col min="12608" max="12608" width="1.25" style="1" customWidth="1"/>
    <col min="12609" max="12629" width="0" style="1" hidden="1" customWidth="1"/>
    <col min="12630" max="12800" width="5.625" style="1"/>
    <col min="12801" max="12801" width="10.25" style="1" customWidth="1"/>
    <col min="12802" max="12802" width="5.625" style="1" customWidth="1"/>
    <col min="12803" max="12803" width="4.875" style="1" customWidth="1"/>
    <col min="12804" max="12804" width="5.625" style="1" customWidth="1"/>
    <col min="12805" max="12832" width="4.625" style="1" customWidth="1"/>
    <col min="12833" max="12839" width="2.375" style="1" customWidth="1"/>
    <col min="12840" max="12840" width="13.375" style="1" customWidth="1"/>
    <col min="12841" max="12841" width="0" style="1" hidden="1" customWidth="1"/>
    <col min="12842" max="12842" width="2.375" style="1" customWidth="1"/>
    <col min="12843" max="12843" width="6.625" style="1" customWidth="1"/>
    <col min="12844" max="12847" width="4.625" style="1" customWidth="1"/>
    <col min="12848" max="12848" width="2.5" style="1" customWidth="1"/>
    <col min="12849" max="12849" width="10" style="1" customWidth="1"/>
    <col min="12850" max="12850" width="9.125" style="1" customWidth="1"/>
    <col min="12851" max="12855" width="6.875" style="1" customWidth="1"/>
    <col min="12856" max="12856" width="1.25" style="1" customWidth="1"/>
    <col min="12857" max="12857" width="16.5" style="1" customWidth="1"/>
    <col min="12858" max="12860" width="6.875" style="1" customWidth="1"/>
    <col min="12861" max="12861" width="1.25" style="1" customWidth="1"/>
    <col min="12862" max="12862" width="9.125" style="1" customWidth="1"/>
    <col min="12863" max="12863" width="6.875" style="1" customWidth="1"/>
    <col min="12864" max="12864" width="1.25" style="1" customWidth="1"/>
    <col min="12865" max="12885" width="0" style="1" hidden="1" customWidth="1"/>
    <col min="12886" max="13056" width="5.625" style="1"/>
    <col min="13057" max="13057" width="10.25" style="1" customWidth="1"/>
    <col min="13058" max="13058" width="5.625" style="1" customWidth="1"/>
    <col min="13059" max="13059" width="4.875" style="1" customWidth="1"/>
    <col min="13060" max="13060" width="5.625" style="1" customWidth="1"/>
    <col min="13061" max="13088" width="4.625" style="1" customWidth="1"/>
    <col min="13089" max="13095" width="2.375" style="1" customWidth="1"/>
    <col min="13096" max="13096" width="13.375" style="1" customWidth="1"/>
    <col min="13097" max="13097" width="0" style="1" hidden="1" customWidth="1"/>
    <col min="13098" max="13098" width="2.375" style="1" customWidth="1"/>
    <col min="13099" max="13099" width="6.625" style="1" customWidth="1"/>
    <col min="13100" max="13103" width="4.625" style="1" customWidth="1"/>
    <col min="13104" max="13104" width="2.5" style="1" customWidth="1"/>
    <col min="13105" max="13105" width="10" style="1" customWidth="1"/>
    <col min="13106" max="13106" width="9.125" style="1" customWidth="1"/>
    <col min="13107" max="13111" width="6.875" style="1" customWidth="1"/>
    <col min="13112" max="13112" width="1.25" style="1" customWidth="1"/>
    <col min="13113" max="13113" width="16.5" style="1" customWidth="1"/>
    <col min="13114" max="13116" width="6.875" style="1" customWidth="1"/>
    <col min="13117" max="13117" width="1.25" style="1" customWidth="1"/>
    <col min="13118" max="13118" width="9.125" style="1" customWidth="1"/>
    <col min="13119" max="13119" width="6.875" style="1" customWidth="1"/>
    <col min="13120" max="13120" width="1.25" style="1" customWidth="1"/>
    <col min="13121" max="13141" width="0" style="1" hidden="1" customWidth="1"/>
    <col min="13142" max="13312" width="5.625" style="1"/>
    <col min="13313" max="13313" width="10.25" style="1" customWidth="1"/>
    <col min="13314" max="13314" width="5.625" style="1" customWidth="1"/>
    <col min="13315" max="13315" width="4.875" style="1" customWidth="1"/>
    <col min="13316" max="13316" width="5.625" style="1" customWidth="1"/>
    <col min="13317" max="13344" width="4.625" style="1" customWidth="1"/>
    <col min="13345" max="13351" width="2.375" style="1" customWidth="1"/>
    <col min="13352" max="13352" width="13.375" style="1" customWidth="1"/>
    <col min="13353" max="13353" width="0" style="1" hidden="1" customWidth="1"/>
    <col min="13354" max="13354" width="2.375" style="1" customWidth="1"/>
    <col min="13355" max="13355" width="6.625" style="1" customWidth="1"/>
    <col min="13356" max="13359" width="4.625" style="1" customWidth="1"/>
    <col min="13360" max="13360" width="2.5" style="1" customWidth="1"/>
    <col min="13361" max="13361" width="10" style="1" customWidth="1"/>
    <col min="13362" max="13362" width="9.125" style="1" customWidth="1"/>
    <col min="13363" max="13367" width="6.875" style="1" customWidth="1"/>
    <col min="13368" max="13368" width="1.25" style="1" customWidth="1"/>
    <col min="13369" max="13369" width="16.5" style="1" customWidth="1"/>
    <col min="13370" max="13372" width="6.875" style="1" customWidth="1"/>
    <col min="13373" max="13373" width="1.25" style="1" customWidth="1"/>
    <col min="13374" max="13374" width="9.125" style="1" customWidth="1"/>
    <col min="13375" max="13375" width="6.875" style="1" customWidth="1"/>
    <col min="13376" max="13376" width="1.25" style="1" customWidth="1"/>
    <col min="13377" max="13397" width="0" style="1" hidden="1" customWidth="1"/>
    <col min="13398" max="13568" width="5.625" style="1"/>
    <col min="13569" max="13569" width="10.25" style="1" customWidth="1"/>
    <col min="13570" max="13570" width="5.625" style="1" customWidth="1"/>
    <col min="13571" max="13571" width="4.875" style="1" customWidth="1"/>
    <col min="13572" max="13572" width="5.625" style="1" customWidth="1"/>
    <col min="13573" max="13600" width="4.625" style="1" customWidth="1"/>
    <col min="13601" max="13607" width="2.375" style="1" customWidth="1"/>
    <col min="13608" max="13608" width="13.375" style="1" customWidth="1"/>
    <col min="13609" max="13609" width="0" style="1" hidden="1" customWidth="1"/>
    <col min="13610" max="13610" width="2.375" style="1" customWidth="1"/>
    <col min="13611" max="13611" width="6.625" style="1" customWidth="1"/>
    <col min="13612" max="13615" width="4.625" style="1" customWidth="1"/>
    <col min="13616" max="13616" width="2.5" style="1" customWidth="1"/>
    <col min="13617" max="13617" width="10" style="1" customWidth="1"/>
    <col min="13618" max="13618" width="9.125" style="1" customWidth="1"/>
    <col min="13619" max="13623" width="6.875" style="1" customWidth="1"/>
    <col min="13624" max="13624" width="1.25" style="1" customWidth="1"/>
    <col min="13625" max="13625" width="16.5" style="1" customWidth="1"/>
    <col min="13626" max="13628" width="6.875" style="1" customWidth="1"/>
    <col min="13629" max="13629" width="1.25" style="1" customWidth="1"/>
    <col min="13630" max="13630" width="9.125" style="1" customWidth="1"/>
    <col min="13631" max="13631" width="6.875" style="1" customWidth="1"/>
    <col min="13632" max="13632" width="1.25" style="1" customWidth="1"/>
    <col min="13633" max="13653" width="0" style="1" hidden="1" customWidth="1"/>
    <col min="13654" max="13824" width="5.625" style="1"/>
    <col min="13825" max="13825" width="10.25" style="1" customWidth="1"/>
    <col min="13826" max="13826" width="5.625" style="1" customWidth="1"/>
    <col min="13827" max="13827" width="4.875" style="1" customWidth="1"/>
    <col min="13828" max="13828" width="5.625" style="1" customWidth="1"/>
    <col min="13829" max="13856" width="4.625" style="1" customWidth="1"/>
    <col min="13857" max="13863" width="2.375" style="1" customWidth="1"/>
    <col min="13864" max="13864" width="13.375" style="1" customWidth="1"/>
    <col min="13865" max="13865" width="0" style="1" hidden="1" customWidth="1"/>
    <col min="13866" max="13866" width="2.375" style="1" customWidth="1"/>
    <col min="13867" max="13867" width="6.625" style="1" customWidth="1"/>
    <col min="13868" max="13871" width="4.625" style="1" customWidth="1"/>
    <col min="13872" max="13872" width="2.5" style="1" customWidth="1"/>
    <col min="13873" max="13873" width="10" style="1" customWidth="1"/>
    <col min="13874" max="13874" width="9.125" style="1" customWidth="1"/>
    <col min="13875" max="13879" width="6.875" style="1" customWidth="1"/>
    <col min="13880" max="13880" width="1.25" style="1" customWidth="1"/>
    <col min="13881" max="13881" width="16.5" style="1" customWidth="1"/>
    <col min="13882" max="13884" width="6.875" style="1" customWidth="1"/>
    <col min="13885" max="13885" width="1.25" style="1" customWidth="1"/>
    <col min="13886" max="13886" width="9.125" style="1" customWidth="1"/>
    <col min="13887" max="13887" width="6.875" style="1" customWidth="1"/>
    <col min="13888" max="13888" width="1.25" style="1" customWidth="1"/>
    <col min="13889" max="13909" width="0" style="1" hidden="1" customWidth="1"/>
    <col min="13910" max="14080" width="5.625" style="1"/>
    <col min="14081" max="14081" width="10.25" style="1" customWidth="1"/>
    <col min="14082" max="14082" width="5.625" style="1" customWidth="1"/>
    <col min="14083" max="14083" width="4.875" style="1" customWidth="1"/>
    <col min="14084" max="14084" width="5.625" style="1" customWidth="1"/>
    <col min="14085" max="14112" width="4.625" style="1" customWidth="1"/>
    <col min="14113" max="14119" width="2.375" style="1" customWidth="1"/>
    <col min="14120" max="14120" width="13.375" style="1" customWidth="1"/>
    <col min="14121" max="14121" width="0" style="1" hidden="1" customWidth="1"/>
    <col min="14122" max="14122" width="2.375" style="1" customWidth="1"/>
    <col min="14123" max="14123" width="6.625" style="1" customWidth="1"/>
    <col min="14124" max="14127" width="4.625" style="1" customWidth="1"/>
    <col min="14128" max="14128" width="2.5" style="1" customWidth="1"/>
    <col min="14129" max="14129" width="10" style="1" customWidth="1"/>
    <col min="14130" max="14130" width="9.125" style="1" customWidth="1"/>
    <col min="14131" max="14135" width="6.875" style="1" customWidth="1"/>
    <col min="14136" max="14136" width="1.25" style="1" customWidth="1"/>
    <col min="14137" max="14137" width="16.5" style="1" customWidth="1"/>
    <col min="14138" max="14140" width="6.875" style="1" customWidth="1"/>
    <col min="14141" max="14141" width="1.25" style="1" customWidth="1"/>
    <col min="14142" max="14142" width="9.125" style="1" customWidth="1"/>
    <col min="14143" max="14143" width="6.875" style="1" customWidth="1"/>
    <col min="14144" max="14144" width="1.25" style="1" customWidth="1"/>
    <col min="14145" max="14165" width="0" style="1" hidden="1" customWidth="1"/>
    <col min="14166" max="14336" width="5.625" style="1"/>
    <col min="14337" max="14337" width="10.25" style="1" customWidth="1"/>
    <col min="14338" max="14338" width="5.625" style="1" customWidth="1"/>
    <col min="14339" max="14339" width="4.875" style="1" customWidth="1"/>
    <col min="14340" max="14340" width="5.625" style="1" customWidth="1"/>
    <col min="14341" max="14368" width="4.625" style="1" customWidth="1"/>
    <col min="14369" max="14375" width="2.375" style="1" customWidth="1"/>
    <col min="14376" max="14376" width="13.375" style="1" customWidth="1"/>
    <col min="14377" max="14377" width="0" style="1" hidden="1" customWidth="1"/>
    <col min="14378" max="14378" width="2.375" style="1" customWidth="1"/>
    <col min="14379" max="14379" width="6.625" style="1" customWidth="1"/>
    <col min="14380" max="14383" width="4.625" style="1" customWidth="1"/>
    <col min="14384" max="14384" width="2.5" style="1" customWidth="1"/>
    <col min="14385" max="14385" width="10" style="1" customWidth="1"/>
    <col min="14386" max="14386" width="9.125" style="1" customWidth="1"/>
    <col min="14387" max="14391" width="6.875" style="1" customWidth="1"/>
    <col min="14392" max="14392" width="1.25" style="1" customWidth="1"/>
    <col min="14393" max="14393" width="16.5" style="1" customWidth="1"/>
    <col min="14394" max="14396" width="6.875" style="1" customWidth="1"/>
    <col min="14397" max="14397" width="1.25" style="1" customWidth="1"/>
    <col min="14398" max="14398" width="9.125" style="1" customWidth="1"/>
    <col min="14399" max="14399" width="6.875" style="1" customWidth="1"/>
    <col min="14400" max="14400" width="1.25" style="1" customWidth="1"/>
    <col min="14401" max="14421" width="0" style="1" hidden="1" customWidth="1"/>
    <col min="14422" max="14592" width="5.625" style="1"/>
    <col min="14593" max="14593" width="10.25" style="1" customWidth="1"/>
    <col min="14594" max="14594" width="5.625" style="1" customWidth="1"/>
    <col min="14595" max="14595" width="4.875" style="1" customWidth="1"/>
    <col min="14596" max="14596" width="5.625" style="1" customWidth="1"/>
    <col min="14597" max="14624" width="4.625" style="1" customWidth="1"/>
    <col min="14625" max="14631" width="2.375" style="1" customWidth="1"/>
    <col min="14632" max="14632" width="13.375" style="1" customWidth="1"/>
    <col min="14633" max="14633" width="0" style="1" hidden="1" customWidth="1"/>
    <col min="14634" max="14634" width="2.375" style="1" customWidth="1"/>
    <col min="14635" max="14635" width="6.625" style="1" customWidth="1"/>
    <col min="14636" max="14639" width="4.625" style="1" customWidth="1"/>
    <col min="14640" max="14640" width="2.5" style="1" customWidth="1"/>
    <col min="14641" max="14641" width="10" style="1" customWidth="1"/>
    <col min="14642" max="14642" width="9.125" style="1" customWidth="1"/>
    <col min="14643" max="14647" width="6.875" style="1" customWidth="1"/>
    <col min="14648" max="14648" width="1.25" style="1" customWidth="1"/>
    <col min="14649" max="14649" width="16.5" style="1" customWidth="1"/>
    <col min="14650" max="14652" width="6.875" style="1" customWidth="1"/>
    <col min="14653" max="14653" width="1.25" style="1" customWidth="1"/>
    <col min="14654" max="14654" width="9.125" style="1" customWidth="1"/>
    <col min="14655" max="14655" width="6.875" style="1" customWidth="1"/>
    <col min="14656" max="14656" width="1.25" style="1" customWidth="1"/>
    <col min="14657" max="14677" width="0" style="1" hidden="1" customWidth="1"/>
    <col min="14678" max="14848" width="5.625" style="1"/>
    <col min="14849" max="14849" width="10.25" style="1" customWidth="1"/>
    <col min="14850" max="14850" width="5.625" style="1" customWidth="1"/>
    <col min="14851" max="14851" width="4.875" style="1" customWidth="1"/>
    <col min="14852" max="14852" width="5.625" style="1" customWidth="1"/>
    <col min="14853" max="14880" width="4.625" style="1" customWidth="1"/>
    <col min="14881" max="14887" width="2.375" style="1" customWidth="1"/>
    <col min="14888" max="14888" width="13.375" style="1" customWidth="1"/>
    <col min="14889" max="14889" width="0" style="1" hidden="1" customWidth="1"/>
    <col min="14890" max="14890" width="2.375" style="1" customWidth="1"/>
    <col min="14891" max="14891" width="6.625" style="1" customWidth="1"/>
    <col min="14892" max="14895" width="4.625" style="1" customWidth="1"/>
    <col min="14896" max="14896" width="2.5" style="1" customWidth="1"/>
    <col min="14897" max="14897" width="10" style="1" customWidth="1"/>
    <col min="14898" max="14898" width="9.125" style="1" customWidth="1"/>
    <col min="14899" max="14903" width="6.875" style="1" customWidth="1"/>
    <col min="14904" max="14904" width="1.25" style="1" customWidth="1"/>
    <col min="14905" max="14905" width="16.5" style="1" customWidth="1"/>
    <col min="14906" max="14908" width="6.875" style="1" customWidth="1"/>
    <col min="14909" max="14909" width="1.25" style="1" customWidth="1"/>
    <col min="14910" max="14910" width="9.125" style="1" customWidth="1"/>
    <col min="14911" max="14911" width="6.875" style="1" customWidth="1"/>
    <col min="14912" max="14912" width="1.25" style="1" customWidth="1"/>
    <col min="14913" max="14933" width="0" style="1" hidden="1" customWidth="1"/>
    <col min="14934" max="15104" width="5.625" style="1"/>
    <col min="15105" max="15105" width="10.25" style="1" customWidth="1"/>
    <col min="15106" max="15106" width="5.625" style="1" customWidth="1"/>
    <col min="15107" max="15107" width="4.875" style="1" customWidth="1"/>
    <col min="15108" max="15108" width="5.625" style="1" customWidth="1"/>
    <col min="15109" max="15136" width="4.625" style="1" customWidth="1"/>
    <col min="15137" max="15143" width="2.375" style="1" customWidth="1"/>
    <col min="15144" max="15144" width="13.375" style="1" customWidth="1"/>
    <col min="15145" max="15145" width="0" style="1" hidden="1" customWidth="1"/>
    <col min="15146" max="15146" width="2.375" style="1" customWidth="1"/>
    <col min="15147" max="15147" width="6.625" style="1" customWidth="1"/>
    <col min="15148" max="15151" width="4.625" style="1" customWidth="1"/>
    <col min="15152" max="15152" width="2.5" style="1" customWidth="1"/>
    <col min="15153" max="15153" width="10" style="1" customWidth="1"/>
    <col min="15154" max="15154" width="9.125" style="1" customWidth="1"/>
    <col min="15155" max="15159" width="6.875" style="1" customWidth="1"/>
    <col min="15160" max="15160" width="1.25" style="1" customWidth="1"/>
    <col min="15161" max="15161" width="16.5" style="1" customWidth="1"/>
    <col min="15162" max="15164" width="6.875" style="1" customWidth="1"/>
    <col min="15165" max="15165" width="1.25" style="1" customWidth="1"/>
    <col min="15166" max="15166" width="9.125" style="1" customWidth="1"/>
    <col min="15167" max="15167" width="6.875" style="1" customWidth="1"/>
    <col min="15168" max="15168" width="1.25" style="1" customWidth="1"/>
    <col min="15169" max="15189" width="0" style="1" hidden="1" customWidth="1"/>
    <col min="15190" max="15360" width="5.625" style="1"/>
    <col min="15361" max="15361" width="10.25" style="1" customWidth="1"/>
    <col min="15362" max="15362" width="5.625" style="1" customWidth="1"/>
    <col min="15363" max="15363" width="4.875" style="1" customWidth="1"/>
    <col min="15364" max="15364" width="5.625" style="1" customWidth="1"/>
    <col min="15365" max="15392" width="4.625" style="1" customWidth="1"/>
    <col min="15393" max="15399" width="2.375" style="1" customWidth="1"/>
    <col min="15400" max="15400" width="13.375" style="1" customWidth="1"/>
    <col min="15401" max="15401" width="0" style="1" hidden="1" customWidth="1"/>
    <col min="15402" max="15402" width="2.375" style="1" customWidth="1"/>
    <col min="15403" max="15403" width="6.625" style="1" customWidth="1"/>
    <col min="15404" max="15407" width="4.625" style="1" customWidth="1"/>
    <col min="15408" max="15408" width="2.5" style="1" customWidth="1"/>
    <col min="15409" max="15409" width="10" style="1" customWidth="1"/>
    <col min="15410" max="15410" width="9.125" style="1" customWidth="1"/>
    <col min="15411" max="15415" width="6.875" style="1" customWidth="1"/>
    <col min="15416" max="15416" width="1.25" style="1" customWidth="1"/>
    <col min="15417" max="15417" width="16.5" style="1" customWidth="1"/>
    <col min="15418" max="15420" width="6.875" style="1" customWidth="1"/>
    <col min="15421" max="15421" width="1.25" style="1" customWidth="1"/>
    <col min="15422" max="15422" width="9.125" style="1" customWidth="1"/>
    <col min="15423" max="15423" width="6.875" style="1" customWidth="1"/>
    <col min="15424" max="15424" width="1.25" style="1" customWidth="1"/>
    <col min="15425" max="15445" width="0" style="1" hidden="1" customWidth="1"/>
    <col min="15446" max="15616" width="5.625" style="1"/>
    <col min="15617" max="15617" width="10.25" style="1" customWidth="1"/>
    <col min="15618" max="15618" width="5.625" style="1" customWidth="1"/>
    <col min="15619" max="15619" width="4.875" style="1" customWidth="1"/>
    <col min="15620" max="15620" width="5.625" style="1" customWidth="1"/>
    <col min="15621" max="15648" width="4.625" style="1" customWidth="1"/>
    <col min="15649" max="15655" width="2.375" style="1" customWidth="1"/>
    <col min="15656" max="15656" width="13.375" style="1" customWidth="1"/>
    <col min="15657" max="15657" width="0" style="1" hidden="1" customWidth="1"/>
    <col min="15658" max="15658" width="2.375" style="1" customWidth="1"/>
    <col min="15659" max="15659" width="6.625" style="1" customWidth="1"/>
    <col min="15660" max="15663" width="4.625" style="1" customWidth="1"/>
    <col min="15664" max="15664" width="2.5" style="1" customWidth="1"/>
    <col min="15665" max="15665" width="10" style="1" customWidth="1"/>
    <col min="15666" max="15666" width="9.125" style="1" customWidth="1"/>
    <col min="15667" max="15671" width="6.875" style="1" customWidth="1"/>
    <col min="15672" max="15672" width="1.25" style="1" customWidth="1"/>
    <col min="15673" max="15673" width="16.5" style="1" customWidth="1"/>
    <col min="15674" max="15676" width="6.875" style="1" customWidth="1"/>
    <col min="15677" max="15677" width="1.25" style="1" customWidth="1"/>
    <col min="15678" max="15678" width="9.125" style="1" customWidth="1"/>
    <col min="15679" max="15679" width="6.875" style="1" customWidth="1"/>
    <col min="15680" max="15680" width="1.25" style="1" customWidth="1"/>
    <col min="15681" max="15701" width="0" style="1" hidden="1" customWidth="1"/>
    <col min="15702" max="15872" width="5.625" style="1"/>
    <col min="15873" max="15873" width="10.25" style="1" customWidth="1"/>
    <col min="15874" max="15874" width="5.625" style="1" customWidth="1"/>
    <col min="15875" max="15875" width="4.875" style="1" customWidth="1"/>
    <col min="15876" max="15876" width="5.625" style="1" customWidth="1"/>
    <col min="15877" max="15904" width="4.625" style="1" customWidth="1"/>
    <col min="15905" max="15911" width="2.375" style="1" customWidth="1"/>
    <col min="15912" max="15912" width="13.375" style="1" customWidth="1"/>
    <col min="15913" max="15913" width="0" style="1" hidden="1" customWidth="1"/>
    <col min="15914" max="15914" width="2.375" style="1" customWidth="1"/>
    <col min="15915" max="15915" width="6.625" style="1" customWidth="1"/>
    <col min="15916" max="15919" width="4.625" style="1" customWidth="1"/>
    <col min="15920" max="15920" width="2.5" style="1" customWidth="1"/>
    <col min="15921" max="15921" width="10" style="1" customWidth="1"/>
    <col min="15922" max="15922" width="9.125" style="1" customWidth="1"/>
    <col min="15923" max="15927" width="6.875" style="1" customWidth="1"/>
    <col min="15928" max="15928" width="1.25" style="1" customWidth="1"/>
    <col min="15929" max="15929" width="16.5" style="1" customWidth="1"/>
    <col min="15930" max="15932" width="6.875" style="1" customWidth="1"/>
    <col min="15933" max="15933" width="1.25" style="1" customWidth="1"/>
    <col min="15934" max="15934" width="9.125" style="1" customWidth="1"/>
    <col min="15935" max="15935" width="6.875" style="1" customWidth="1"/>
    <col min="15936" max="15936" width="1.25" style="1" customWidth="1"/>
    <col min="15937" max="15957" width="0" style="1" hidden="1" customWidth="1"/>
    <col min="15958" max="16128" width="5.625" style="1"/>
    <col min="16129" max="16129" width="10.25" style="1" customWidth="1"/>
    <col min="16130" max="16130" width="5.625" style="1" customWidth="1"/>
    <col min="16131" max="16131" width="4.875" style="1" customWidth="1"/>
    <col min="16132" max="16132" width="5.625" style="1" customWidth="1"/>
    <col min="16133" max="16160" width="4.625" style="1" customWidth="1"/>
    <col min="16161" max="16167" width="2.375" style="1" customWidth="1"/>
    <col min="16168" max="16168" width="13.375" style="1" customWidth="1"/>
    <col min="16169" max="16169" width="0" style="1" hidden="1" customWidth="1"/>
    <col min="16170" max="16170" width="2.375" style="1" customWidth="1"/>
    <col min="16171" max="16171" width="6.625" style="1" customWidth="1"/>
    <col min="16172" max="16175" width="4.625" style="1" customWidth="1"/>
    <col min="16176" max="16176" width="2.5" style="1" customWidth="1"/>
    <col min="16177" max="16177" width="10" style="1" customWidth="1"/>
    <col min="16178" max="16178" width="9.125" style="1" customWidth="1"/>
    <col min="16179" max="16183" width="6.875" style="1" customWidth="1"/>
    <col min="16184" max="16184" width="1.25" style="1" customWidth="1"/>
    <col min="16185" max="16185" width="16.5" style="1" customWidth="1"/>
    <col min="16186" max="16188" width="6.875" style="1" customWidth="1"/>
    <col min="16189" max="16189" width="1.25" style="1" customWidth="1"/>
    <col min="16190" max="16190" width="9.125" style="1" customWidth="1"/>
    <col min="16191" max="16191" width="6.875" style="1" customWidth="1"/>
    <col min="16192" max="16192" width="1.25" style="1" customWidth="1"/>
    <col min="16193" max="16213" width="0" style="1" hidden="1" customWidth="1"/>
    <col min="16214" max="16384" width="5.625" style="1"/>
  </cols>
  <sheetData>
    <row r="1" spans="1:85" ht="44.25" customHeight="1" x14ac:dyDescent="0.15">
      <c r="AN1" s="3"/>
      <c r="AO1" s="4"/>
      <c r="AP1" s="4"/>
      <c r="AQ1" s="4"/>
      <c r="AR1" s="4"/>
      <c r="AS1" s="4"/>
      <c r="AT1" s="4"/>
      <c r="AU1" s="4"/>
      <c r="AV1" s="4"/>
      <c r="AW1" s="5"/>
      <c r="AX1" s="6"/>
      <c r="AY1" s="5"/>
      <c r="AZ1" s="5"/>
      <c r="BA1" s="5"/>
      <c r="BB1" s="5"/>
      <c r="BC1" s="5"/>
      <c r="BD1" s="4"/>
      <c r="BE1" s="4"/>
      <c r="BF1" s="4"/>
      <c r="BG1" s="4"/>
      <c r="BH1" s="4"/>
      <c r="BI1" s="4"/>
      <c r="BJ1" s="4"/>
      <c r="BK1" s="4"/>
      <c r="BL1" s="4"/>
      <c r="BM1" s="4"/>
      <c r="BN1" s="4"/>
      <c r="BO1" s="4"/>
      <c r="BP1" s="7"/>
      <c r="BQ1" s="8"/>
      <c r="BR1" s="9"/>
      <c r="BS1" s="9"/>
      <c r="BT1" s="9"/>
      <c r="BU1" s="9"/>
      <c r="BV1" s="9"/>
      <c r="BW1" s="9"/>
      <c r="BX1" s="10"/>
      <c r="BY1" s="10"/>
      <c r="BZ1" s="5"/>
      <c r="CA1" s="5"/>
      <c r="CB1" s="5"/>
      <c r="CC1" s="5"/>
      <c r="CD1" s="11"/>
      <c r="CE1" s="4"/>
      <c r="CF1" s="4"/>
      <c r="CG1" s="4"/>
    </row>
    <row r="2" spans="1:85" ht="24.75" customHeight="1" x14ac:dyDescent="0.15">
      <c r="A2" s="12" t="s">
        <v>0</v>
      </c>
      <c r="B2" s="12"/>
      <c r="C2" s="12"/>
      <c r="D2" s="12"/>
      <c r="E2" s="12"/>
      <c r="F2" s="12"/>
      <c r="G2" s="12"/>
      <c r="H2" s="12"/>
      <c r="I2" s="12"/>
      <c r="J2" s="178" t="s">
        <v>1</v>
      </c>
      <c r="K2" s="178"/>
      <c r="L2" s="178"/>
      <c r="M2" s="178"/>
      <c r="N2" s="178"/>
      <c r="O2" s="178"/>
      <c r="P2" s="178"/>
      <c r="Q2" s="178"/>
      <c r="R2" s="178"/>
      <c r="S2" s="178"/>
      <c r="T2" s="178"/>
      <c r="U2" s="178"/>
      <c r="V2" s="12"/>
      <c r="W2" s="179">
        <v>2021</v>
      </c>
      <c r="X2" s="179"/>
      <c r="Y2" s="2" t="s">
        <v>2</v>
      </c>
      <c r="Z2" s="116">
        <v>10</v>
      </c>
      <c r="AA2" s="2" t="s">
        <v>3</v>
      </c>
      <c r="AB2" s="161">
        <v>1</v>
      </c>
      <c r="AC2" s="13" t="s">
        <v>4</v>
      </c>
      <c r="AE2" s="177" t="s">
        <v>5</v>
      </c>
      <c r="AF2" s="177"/>
      <c r="AG2" s="161">
        <v>1</v>
      </c>
      <c r="AH2" s="2" t="s">
        <v>117</v>
      </c>
      <c r="AI2" s="161">
        <v>1</v>
      </c>
      <c r="AJ2" s="13" t="s">
        <v>6</v>
      </c>
      <c r="AK2" s="13"/>
      <c r="AL2" s="13"/>
      <c r="AM2" s="13"/>
      <c r="AN2" s="3"/>
      <c r="AO2" s="14"/>
      <c r="AP2" s="4"/>
      <c r="AQ2" s="4"/>
      <c r="AR2" s="4"/>
      <c r="AS2" s="4"/>
      <c r="AT2" s="4"/>
      <c r="AU2" s="4"/>
      <c r="AV2" s="4"/>
      <c r="AW2" s="5"/>
      <c r="AX2" s="6"/>
      <c r="AY2" s="5"/>
      <c r="AZ2" s="5"/>
      <c r="BA2" s="5"/>
      <c r="BB2" s="5"/>
      <c r="BC2" s="5"/>
      <c r="BD2" s="4"/>
      <c r="BE2" s="4"/>
      <c r="BF2" s="4"/>
      <c r="BG2" s="4"/>
      <c r="BH2" s="4"/>
      <c r="BI2" s="4"/>
      <c r="BJ2" s="4"/>
      <c r="BK2" s="4"/>
      <c r="BL2" s="4"/>
      <c r="BM2" s="4"/>
      <c r="BN2" s="4"/>
      <c r="BO2" s="4"/>
      <c r="BP2" s="7"/>
      <c r="BQ2" s="8"/>
      <c r="BR2" s="9"/>
      <c r="BS2" s="9"/>
      <c r="BT2" s="9"/>
      <c r="BU2" s="9"/>
      <c r="BV2" s="9"/>
      <c r="BW2" s="9"/>
      <c r="BX2" s="10"/>
      <c r="BY2" s="10"/>
      <c r="BZ2" s="5"/>
      <c r="CA2" s="5"/>
      <c r="CB2" s="5"/>
      <c r="CC2" s="5"/>
      <c r="CD2" s="11"/>
      <c r="CE2" s="4"/>
      <c r="CF2" s="4"/>
      <c r="CG2" s="4"/>
    </row>
    <row r="3" spans="1:85" ht="12.75" customHeight="1" x14ac:dyDescent="0.15">
      <c r="A3" s="15"/>
      <c r="B3" s="15"/>
      <c r="C3" s="15"/>
      <c r="D3" s="15"/>
      <c r="E3" s="15"/>
      <c r="F3" s="15"/>
      <c r="G3" s="15"/>
      <c r="H3" s="15"/>
      <c r="I3" s="15"/>
      <c r="J3" s="15"/>
      <c r="K3" s="15"/>
      <c r="L3" s="15"/>
      <c r="M3" s="15"/>
      <c r="N3" s="15"/>
      <c r="O3" s="15"/>
      <c r="P3" s="15"/>
      <c r="Q3" s="15"/>
      <c r="R3" s="15"/>
      <c r="S3" s="15"/>
      <c r="T3" s="15"/>
      <c r="U3" s="15"/>
      <c r="V3" s="15"/>
      <c r="W3" s="15"/>
      <c r="X3" s="15"/>
      <c r="Y3" s="15"/>
      <c r="Z3" s="15"/>
      <c r="AA3" s="15"/>
      <c r="AB3" s="15"/>
      <c r="AC3" s="15"/>
      <c r="AD3" s="15"/>
      <c r="AE3" s="15"/>
      <c r="AF3" s="15"/>
      <c r="AG3" s="15"/>
      <c r="AH3" s="15"/>
      <c r="AI3" s="15"/>
      <c r="AJ3" s="15"/>
      <c r="AK3" s="15"/>
      <c r="AL3" s="15"/>
      <c r="AM3" s="15"/>
      <c r="AN3" s="3"/>
      <c r="AO3" s="14"/>
      <c r="AP3" s="4"/>
      <c r="AQ3" s="4"/>
      <c r="AR3" s="4"/>
      <c r="AS3" s="4"/>
      <c r="AT3" s="4"/>
      <c r="AU3" s="4"/>
      <c r="AV3" s="4"/>
      <c r="AW3" s="5"/>
      <c r="AX3" s="6"/>
      <c r="AY3" s="5"/>
      <c r="AZ3" s="5"/>
      <c r="BA3" s="5"/>
      <c r="BB3" s="5"/>
      <c r="BC3" s="5"/>
      <c r="BD3" s="4"/>
      <c r="BE3" s="4"/>
      <c r="BF3" s="4"/>
      <c r="BG3" s="4"/>
      <c r="BH3" s="4"/>
      <c r="BI3" s="4"/>
      <c r="BJ3" s="4"/>
      <c r="BK3" s="4"/>
      <c r="BL3" s="4"/>
      <c r="BM3" s="4"/>
      <c r="BN3" s="4"/>
      <c r="BO3" s="4"/>
      <c r="BP3" s="7"/>
      <c r="BQ3" s="8"/>
      <c r="BR3" s="9"/>
      <c r="BS3" s="9"/>
      <c r="BT3" s="9"/>
      <c r="BU3" s="9"/>
      <c r="BV3" s="9"/>
      <c r="BW3" s="9"/>
      <c r="BX3" s="10"/>
      <c r="BY3" s="10"/>
      <c r="BZ3" s="5"/>
      <c r="CA3" s="5"/>
      <c r="CB3" s="5"/>
      <c r="CC3" s="5"/>
      <c r="CD3" s="11"/>
      <c r="CE3" s="4"/>
      <c r="CF3" s="4"/>
      <c r="CG3" s="4"/>
    </row>
    <row r="4" spans="1:85" ht="22.5" customHeight="1" x14ac:dyDescent="0.15">
      <c r="A4" s="16"/>
      <c r="C4" s="16"/>
      <c r="D4" s="16"/>
      <c r="E4" s="16"/>
      <c r="G4" s="173" t="s">
        <v>7</v>
      </c>
      <c r="H4" s="173"/>
      <c r="I4" s="173"/>
      <c r="J4" s="180" t="s">
        <v>137</v>
      </c>
      <c r="K4" s="180"/>
      <c r="L4" s="180"/>
      <c r="M4" s="180"/>
      <c r="N4" s="180"/>
      <c r="O4" s="180"/>
      <c r="P4" s="180"/>
      <c r="Q4" s="180"/>
      <c r="R4" s="180"/>
      <c r="S4" s="180"/>
      <c r="T4" s="180"/>
      <c r="U4" s="180"/>
      <c r="V4" s="17"/>
      <c r="W4" s="16"/>
      <c r="X4" s="177" t="s">
        <v>8</v>
      </c>
      <c r="Y4" s="177"/>
      <c r="Z4" s="171" t="s">
        <v>138</v>
      </c>
      <c r="AA4" s="171"/>
      <c r="AB4" s="13" t="s">
        <v>9</v>
      </c>
      <c r="AD4" s="177" t="s">
        <v>10</v>
      </c>
      <c r="AE4" s="177"/>
      <c r="AF4" s="177"/>
      <c r="AG4" s="171" t="s">
        <v>11</v>
      </c>
      <c r="AH4" s="171"/>
      <c r="AI4" s="171"/>
      <c r="AJ4" s="171"/>
      <c r="AK4" s="18"/>
      <c r="AL4" s="19"/>
      <c r="AM4" s="19"/>
      <c r="AN4" s="20"/>
      <c r="AO4" s="14"/>
      <c r="AP4" s="4"/>
      <c r="AQ4" s="4"/>
      <c r="AR4" s="4"/>
      <c r="AS4" s="4"/>
      <c r="AT4" s="4"/>
      <c r="AU4" s="4"/>
      <c r="AV4" s="4"/>
      <c r="AW4" s="5"/>
      <c r="AX4" s="6"/>
      <c r="AY4" s="5"/>
      <c r="AZ4" s="5"/>
      <c r="BA4" s="5"/>
      <c r="BB4" s="5"/>
      <c r="BC4" s="5"/>
      <c r="BD4" s="4"/>
      <c r="BE4" s="4"/>
      <c r="BF4" s="4"/>
      <c r="BG4" s="4"/>
      <c r="BH4" s="4"/>
      <c r="BI4" s="4"/>
      <c r="BJ4" s="4"/>
      <c r="BK4" s="4"/>
      <c r="BL4" s="4"/>
      <c r="BM4" s="4"/>
      <c r="BN4" s="4"/>
      <c r="BO4" s="4"/>
      <c r="BP4" s="7"/>
      <c r="BQ4" s="8"/>
      <c r="BR4" s="9"/>
      <c r="BS4" s="9"/>
      <c r="BT4" s="9"/>
      <c r="BU4" s="9"/>
      <c r="BV4" s="9"/>
      <c r="BW4" s="9"/>
      <c r="BX4" s="10"/>
      <c r="BY4" s="10"/>
      <c r="BZ4" s="5"/>
      <c r="CA4" s="5"/>
      <c r="CB4" s="5"/>
      <c r="CC4" s="5"/>
      <c r="CD4" s="11"/>
      <c r="CE4" s="4"/>
      <c r="CF4" s="4"/>
      <c r="CG4" s="4"/>
    </row>
    <row r="5" spans="1:85" ht="12.75" customHeight="1" x14ac:dyDescent="0.15">
      <c r="A5" s="21" t="s">
        <v>12</v>
      </c>
      <c r="B5" s="16"/>
      <c r="AN5" s="3"/>
      <c r="AO5" s="22"/>
      <c r="AP5" s="4"/>
      <c r="AQ5" s="4"/>
      <c r="AR5" s="4"/>
      <c r="AS5" s="4"/>
      <c r="AT5" s="4"/>
      <c r="AU5" s="4"/>
      <c r="AV5" s="4"/>
      <c r="AW5" s="5"/>
      <c r="AX5" s="6"/>
      <c r="AY5" s="5"/>
      <c r="AZ5" s="5"/>
      <c r="BA5" s="5"/>
      <c r="BB5" s="5"/>
      <c r="BC5" s="5"/>
      <c r="BD5" s="4"/>
      <c r="BE5" s="4"/>
      <c r="BF5" s="4"/>
      <c r="BG5" s="4"/>
      <c r="BH5" s="4"/>
      <c r="BI5" s="4"/>
      <c r="BJ5" s="4"/>
      <c r="BK5" s="4"/>
      <c r="BL5" s="4"/>
      <c r="BM5" s="4"/>
      <c r="BN5" s="4"/>
      <c r="BO5" s="4"/>
      <c r="BP5" s="7"/>
      <c r="BQ5" s="8"/>
      <c r="BR5" s="9"/>
      <c r="BS5" s="9"/>
      <c r="BT5" s="9"/>
      <c r="BU5" s="9"/>
      <c r="BV5" s="9"/>
      <c r="BW5" s="9"/>
      <c r="BX5" s="10"/>
      <c r="BY5" s="10"/>
      <c r="BZ5" s="5"/>
      <c r="CA5" s="5"/>
      <c r="CB5" s="5"/>
      <c r="CC5" s="5"/>
      <c r="CD5" s="11"/>
      <c r="CE5" s="4"/>
      <c r="CF5" s="4"/>
      <c r="CG5" s="4"/>
    </row>
    <row r="6" spans="1:85" ht="22.5" customHeight="1" x14ac:dyDescent="0.15">
      <c r="A6" s="172" t="s">
        <v>13</v>
      </c>
      <c r="B6" s="172"/>
      <c r="C6" s="172"/>
      <c r="D6" s="172"/>
      <c r="E6" s="172"/>
      <c r="F6" s="172"/>
      <c r="G6" s="172"/>
      <c r="H6" s="172"/>
      <c r="I6" s="172"/>
      <c r="J6" s="172"/>
      <c r="K6" s="172"/>
      <c r="L6" s="173" t="s">
        <v>14</v>
      </c>
      <c r="M6" s="173"/>
      <c r="N6" s="174" t="s">
        <v>128</v>
      </c>
      <c r="O6" s="174"/>
      <c r="P6" s="174"/>
      <c r="Q6" s="174"/>
      <c r="R6" s="174"/>
      <c r="S6" s="174"/>
      <c r="T6" s="174"/>
      <c r="U6" s="174"/>
      <c r="V6" s="174"/>
      <c r="W6" s="174"/>
      <c r="X6" s="174"/>
      <c r="Y6" s="174"/>
      <c r="Z6" s="174"/>
      <c r="AA6" s="1" t="s">
        <v>15</v>
      </c>
      <c r="AB6" s="175" t="s">
        <v>16</v>
      </c>
      <c r="AC6" s="175"/>
      <c r="AD6" s="175"/>
      <c r="AE6" s="176" t="s">
        <v>17</v>
      </c>
      <c r="AF6" s="176"/>
      <c r="AH6" s="177" t="s">
        <v>18</v>
      </c>
      <c r="AI6" s="177"/>
      <c r="AJ6" s="177"/>
      <c r="AK6" s="177"/>
      <c r="AL6" s="177"/>
      <c r="AM6" s="177"/>
      <c r="AN6" s="23"/>
      <c r="AO6" s="4"/>
      <c r="AP6" s="4"/>
      <c r="AQ6" s="4"/>
      <c r="AR6" s="4"/>
      <c r="AS6" s="4"/>
      <c r="AT6" s="4"/>
      <c r="AU6" s="4"/>
      <c r="AV6" s="4"/>
      <c r="AW6" s="5"/>
      <c r="AX6" s="6"/>
      <c r="AY6" s="5"/>
      <c r="AZ6" s="5"/>
      <c r="BA6" s="5"/>
      <c r="BB6" s="5"/>
      <c r="BC6" s="5"/>
      <c r="BD6" s="4"/>
      <c r="BE6" s="4"/>
      <c r="BF6" s="4"/>
      <c r="BG6" s="4"/>
      <c r="BH6" s="4"/>
      <c r="BI6" s="4"/>
      <c r="BJ6" s="4"/>
      <c r="BK6" s="4"/>
      <c r="BL6" s="4"/>
      <c r="BM6" s="4"/>
      <c r="BN6" s="4"/>
      <c r="BO6" s="4"/>
      <c r="BP6" s="7"/>
      <c r="BQ6" s="8"/>
      <c r="BR6" s="9"/>
      <c r="BS6" s="9"/>
      <c r="BT6" s="9"/>
      <c r="BU6" s="9"/>
      <c r="BV6" s="9"/>
      <c r="BW6" s="9"/>
      <c r="BX6" s="10"/>
      <c r="BY6" s="10"/>
      <c r="BZ6" s="5"/>
      <c r="CA6" s="5"/>
      <c r="CB6" s="5"/>
      <c r="CC6" s="5"/>
      <c r="CD6" s="11"/>
      <c r="CE6" s="4"/>
      <c r="CF6" s="4"/>
      <c r="CG6" s="4"/>
    </row>
    <row r="7" spans="1:85" ht="12.75" customHeight="1" thickBot="1" x14ac:dyDescent="0.2">
      <c r="X7" s="24"/>
      <c r="Y7" s="24"/>
      <c r="Z7" s="24"/>
      <c r="AN7" s="3"/>
      <c r="AO7" s="4"/>
      <c r="AP7" s="4"/>
      <c r="AQ7" s="4"/>
      <c r="AR7" s="4"/>
      <c r="AS7" s="4"/>
      <c r="AT7" s="4"/>
      <c r="AU7" s="4"/>
      <c r="AV7" s="4"/>
      <c r="AW7" s="5"/>
      <c r="AX7" s="6"/>
      <c r="AY7" s="5"/>
      <c r="AZ7" s="5"/>
      <c r="BA7" s="5"/>
      <c r="BB7" s="5"/>
      <c r="BC7" s="5"/>
      <c r="BD7" s="4"/>
      <c r="BE7" s="4"/>
      <c r="BF7" s="4"/>
      <c r="BG7" s="4"/>
      <c r="BH7" s="4"/>
      <c r="BI7" s="4"/>
      <c r="BJ7" s="4"/>
      <c r="BK7" s="4"/>
      <c r="BL7" s="4"/>
      <c r="BM7" s="4"/>
      <c r="BN7" s="4"/>
      <c r="BO7" s="4"/>
      <c r="BP7" s="7"/>
      <c r="BQ7" s="8"/>
      <c r="BR7" s="9"/>
      <c r="BS7" s="9"/>
      <c r="BT7" s="9"/>
      <c r="BU7" s="9"/>
      <c r="BV7" s="9"/>
      <c r="BW7" s="9"/>
      <c r="BX7" s="10"/>
      <c r="BY7" s="10"/>
      <c r="BZ7" s="5"/>
      <c r="CA7" s="5"/>
      <c r="CB7" s="5"/>
      <c r="CC7" s="5"/>
      <c r="CD7" s="11"/>
      <c r="CE7" s="4"/>
      <c r="CF7" s="4"/>
      <c r="CG7" s="4"/>
    </row>
    <row r="8" spans="1:85" s="34" customFormat="1" ht="22.5" customHeight="1" x14ac:dyDescent="0.15">
      <c r="A8" s="181" t="s">
        <v>19</v>
      </c>
      <c r="B8" s="184" t="s">
        <v>20</v>
      </c>
      <c r="C8" s="187" t="s">
        <v>21</v>
      </c>
      <c r="D8" s="190" t="s">
        <v>22</v>
      </c>
      <c r="E8" s="193" t="s">
        <v>23</v>
      </c>
      <c r="F8" s="194"/>
      <c r="G8" s="194"/>
      <c r="H8" s="194"/>
      <c r="I8" s="195"/>
      <c r="J8" s="184" t="s">
        <v>24</v>
      </c>
      <c r="K8" s="190" t="s">
        <v>25</v>
      </c>
      <c r="L8" s="206" t="s">
        <v>26</v>
      </c>
      <c r="M8" s="207"/>
      <c r="N8" s="207"/>
      <c r="O8" s="207"/>
      <c r="P8" s="207"/>
      <c r="Q8" s="207"/>
      <c r="R8" s="207"/>
      <c r="S8" s="207"/>
      <c r="T8" s="207"/>
      <c r="U8" s="207"/>
      <c r="V8" s="207"/>
      <c r="W8" s="208"/>
      <c r="X8" s="209" t="s">
        <v>27</v>
      </c>
      <c r="Y8" s="210"/>
      <c r="Z8" s="211"/>
      <c r="AA8" s="212" t="s">
        <v>28</v>
      </c>
      <c r="AB8" s="213"/>
      <c r="AC8" s="213"/>
      <c r="AD8" s="213"/>
      <c r="AE8" s="214"/>
      <c r="AF8" s="215" t="s">
        <v>29</v>
      </c>
      <c r="AG8" s="206" t="s">
        <v>30</v>
      </c>
      <c r="AH8" s="207"/>
      <c r="AI8" s="207"/>
      <c r="AJ8" s="207"/>
      <c r="AK8" s="207"/>
      <c r="AL8" s="207"/>
      <c r="AM8" s="218"/>
      <c r="AN8" s="25"/>
      <c r="AO8" s="26"/>
      <c r="AP8" s="26"/>
      <c r="AQ8" s="26"/>
      <c r="AR8" s="26"/>
      <c r="AS8" s="26"/>
      <c r="AT8" s="26"/>
      <c r="AU8" s="26"/>
      <c r="AV8" s="26"/>
      <c r="AW8" s="27"/>
      <c r="AX8" s="28"/>
      <c r="AY8" s="27"/>
      <c r="AZ8" s="27"/>
      <c r="BA8" s="27"/>
      <c r="BB8" s="27"/>
      <c r="BC8" s="27"/>
      <c r="BD8" s="26"/>
      <c r="BE8" s="26"/>
      <c r="BF8" s="26"/>
      <c r="BG8" s="26"/>
      <c r="BH8" s="26"/>
      <c r="BI8" s="26"/>
      <c r="BJ8" s="26"/>
      <c r="BK8" s="26"/>
      <c r="BL8" s="26"/>
      <c r="BM8" s="26"/>
      <c r="BN8" s="26"/>
      <c r="BO8" s="26"/>
      <c r="BP8" s="29"/>
      <c r="BQ8" s="30"/>
      <c r="BR8" s="31"/>
      <c r="BS8" s="31"/>
      <c r="BT8" s="31"/>
      <c r="BU8" s="31"/>
      <c r="BV8" s="31"/>
      <c r="BW8" s="31"/>
      <c r="BX8" s="32"/>
      <c r="BY8" s="32"/>
      <c r="BZ8" s="27"/>
      <c r="CA8" s="27"/>
      <c r="CB8" s="27"/>
      <c r="CC8" s="27"/>
      <c r="CD8" s="33"/>
      <c r="CE8" s="26"/>
      <c r="CF8" s="26"/>
      <c r="CG8" s="26"/>
    </row>
    <row r="9" spans="1:85" s="34" customFormat="1" ht="22.5" customHeight="1" x14ac:dyDescent="0.15">
      <c r="A9" s="182"/>
      <c r="B9" s="185"/>
      <c r="C9" s="188"/>
      <c r="D9" s="191"/>
      <c r="E9" s="196" t="s">
        <v>31</v>
      </c>
      <c r="F9" s="199" t="s">
        <v>32</v>
      </c>
      <c r="G9" s="202" t="s">
        <v>33</v>
      </c>
      <c r="H9" s="202"/>
      <c r="I9" s="203" t="s">
        <v>34</v>
      </c>
      <c r="J9" s="185"/>
      <c r="K9" s="191"/>
      <c r="L9" s="219" t="s">
        <v>35</v>
      </c>
      <c r="M9" s="220"/>
      <c r="N9" s="221"/>
      <c r="O9" s="222" t="s">
        <v>36</v>
      </c>
      <c r="P9" s="224" t="s">
        <v>37</v>
      </c>
      <c r="Q9" s="222" t="s">
        <v>38</v>
      </c>
      <c r="R9" s="222" t="s">
        <v>39</v>
      </c>
      <c r="S9" s="225" t="s">
        <v>40</v>
      </c>
      <c r="T9" s="226"/>
      <c r="U9" s="227" t="s">
        <v>41</v>
      </c>
      <c r="V9" s="228"/>
      <c r="W9" s="229"/>
      <c r="X9" s="230" t="s">
        <v>42</v>
      </c>
      <c r="Y9" s="233" t="s">
        <v>43</v>
      </c>
      <c r="Z9" s="236" t="s">
        <v>44</v>
      </c>
      <c r="AA9" s="265" t="s">
        <v>45</v>
      </c>
      <c r="AB9" s="266" t="s">
        <v>46</v>
      </c>
      <c r="AC9" s="269" t="s">
        <v>47</v>
      </c>
      <c r="AD9" s="266" t="s">
        <v>48</v>
      </c>
      <c r="AE9" s="236" t="s">
        <v>49</v>
      </c>
      <c r="AF9" s="216"/>
      <c r="AG9" s="185" t="s">
        <v>50</v>
      </c>
      <c r="AH9" s="222" t="s">
        <v>51</v>
      </c>
      <c r="AI9" s="222" t="s">
        <v>52</v>
      </c>
      <c r="AJ9" s="222" t="s">
        <v>53</v>
      </c>
      <c r="AK9" s="224" t="s">
        <v>54</v>
      </c>
      <c r="AL9" s="222" t="s">
        <v>55</v>
      </c>
      <c r="AM9" s="263" t="s">
        <v>56</v>
      </c>
      <c r="AN9" s="25"/>
      <c r="AO9" s="26"/>
      <c r="AP9" s="26"/>
      <c r="AQ9" s="26"/>
      <c r="AR9" s="26"/>
      <c r="AS9" s="26"/>
      <c r="AT9" s="26"/>
      <c r="AU9" s="26"/>
      <c r="AV9" s="26"/>
      <c r="AW9" s="27"/>
      <c r="AX9" s="28"/>
      <c r="AY9" s="27"/>
      <c r="AZ9" s="27"/>
      <c r="BA9" s="27"/>
      <c r="BB9" s="27"/>
      <c r="BC9" s="27"/>
      <c r="BD9" s="26"/>
      <c r="BE9" s="26"/>
      <c r="BF9" s="26"/>
      <c r="BG9" s="26"/>
      <c r="BH9" s="26"/>
      <c r="BI9" s="26"/>
      <c r="BJ9" s="26"/>
      <c r="BK9" s="26"/>
      <c r="BL9" s="26"/>
      <c r="BM9" s="26"/>
      <c r="BN9" s="26"/>
      <c r="BO9" s="26"/>
      <c r="BP9" s="29"/>
      <c r="BQ9" s="30"/>
      <c r="BR9" s="31"/>
      <c r="BS9" s="31"/>
      <c r="BT9" s="31"/>
      <c r="BU9" s="31"/>
      <c r="BV9" s="31"/>
      <c r="BW9" s="31"/>
      <c r="BX9" s="32"/>
      <c r="BY9" s="32"/>
      <c r="BZ9" s="27"/>
      <c r="CA9" s="27"/>
      <c r="CB9" s="27"/>
      <c r="CC9" s="27"/>
      <c r="CD9" s="33"/>
      <c r="CE9" s="26"/>
      <c r="CF9" s="26"/>
      <c r="CG9" s="26"/>
    </row>
    <row r="10" spans="1:85" s="34" customFormat="1" ht="22.5" customHeight="1" x14ac:dyDescent="0.15">
      <c r="A10" s="182"/>
      <c r="B10" s="185"/>
      <c r="C10" s="188"/>
      <c r="D10" s="191"/>
      <c r="E10" s="197"/>
      <c r="F10" s="200"/>
      <c r="G10" s="257" t="s">
        <v>57</v>
      </c>
      <c r="H10" s="257" t="s">
        <v>58</v>
      </c>
      <c r="I10" s="191"/>
      <c r="J10" s="185"/>
      <c r="K10" s="191"/>
      <c r="L10" s="185" t="s">
        <v>59</v>
      </c>
      <c r="M10" s="222" t="s">
        <v>60</v>
      </c>
      <c r="N10" s="260" t="s">
        <v>61</v>
      </c>
      <c r="O10" s="222"/>
      <c r="P10" s="222"/>
      <c r="Q10" s="222"/>
      <c r="R10" s="222"/>
      <c r="S10" s="262" t="s">
        <v>62</v>
      </c>
      <c r="T10" s="239" t="s">
        <v>63</v>
      </c>
      <c r="U10" s="240" t="s">
        <v>64</v>
      </c>
      <c r="V10" s="243" t="s">
        <v>65</v>
      </c>
      <c r="W10" s="246" t="s">
        <v>66</v>
      </c>
      <c r="X10" s="231"/>
      <c r="Y10" s="234"/>
      <c r="Z10" s="237"/>
      <c r="AA10" s="241"/>
      <c r="AB10" s="267"/>
      <c r="AC10" s="270"/>
      <c r="AD10" s="267"/>
      <c r="AE10" s="237"/>
      <c r="AF10" s="216"/>
      <c r="AG10" s="185"/>
      <c r="AH10" s="222"/>
      <c r="AI10" s="222"/>
      <c r="AJ10" s="222"/>
      <c r="AK10" s="222"/>
      <c r="AL10" s="222"/>
      <c r="AM10" s="263"/>
      <c r="AN10" s="25"/>
      <c r="AO10" s="26"/>
      <c r="AP10" s="26"/>
      <c r="AQ10" s="26"/>
      <c r="AR10" s="26"/>
      <c r="AS10" s="26"/>
      <c r="AT10" s="26"/>
      <c r="AU10" s="26"/>
      <c r="AV10" s="26"/>
      <c r="AW10" s="27"/>
      <c r="AX10" s="28"/>
      <c r="AY10" s="27"/>
      <c r="AZ10" s="27"/>
      <c r="BA10" s="27"/>
      <c r="BB10" s="29"/>
      <c r="BC10" s="27"/>
      <c r="BD10" s="26"/>
      <c r="BE10" s="26"/>
      <c r="BF10" s="26"/>
      <c r="BG10" s="26"/>
      <c r="BH10" s="26"/>
      <c r="BI10" s="26"/>
      <c r="BJ10" s="26"/>
      <c r="BK10" s="26"/>
      <c r="BL10" s="26"/>
      <c r="BM10" s="26"/>
      <c r="BN10" s="26"/>
      <c r="BO10" s="26"/>
      <c r="BP10" s="29"/>
      <c r="BQ10" s="30"/>
      <c r="BR10" s="31"/>
      <c r="BS10" s="31"/>
      <c r="BT10" s="31"/>
      <c r="BU10" s="31"/>
      <c r="BV10" s="31"/>
      <c r="BW10" s="31"/>
      <c r="BX10" s="32"/>
      <c r="BY10" s="32"/>
      <c r="BZ10" s="27"/>
      <c r="CA10" s="27"/>
      <c r="CB10" s="27"/>
      <c r="CC10" s="27"/>
      <c r="CD10" s="33"/>
      <c r="CE10" s="26"/>
      <c r="CF10" s="26"/>
      <c r="CG10" s="26"/>
    </row>
    <row r="11" spans="1:85" s="34" customFormat="1" ht="22.5" customHeight="1" x14ac:dyDescent="0.15">
      <c r="A11" s="182"/>
      <c r="B11" s="185"/>
      <c r="C11" s="188"/>
      <c r="D11" s="191"/>
      <c r="E11" s="198"/>
      <c r="F11" s="200"/>
      <c r="G11" s="258"/>
      <c r="H11" s="258"/>
      <c r="I11" s="191"/>
      <c r="J11" s="185"/>
      <c r="K11" s="191"/>
      <c r="L11" s="185"/>
      <c r="M11" s="222"/>
      <c r="N11" s="260"/>
      <c r="O11" s="222"/>
      <c r="P11" s="222"/>
      <c r="Q11" s="222"/>
      <c r="R11" s="222"/>
      <c r="S11" s="222"/>
      <c r="T11" s="191"/>
      <c r="U11" s="241"/>
      <c r="V11" s="244"/>
      <c r="W11" s="247"/>
      <c r="X11" s="231"/>
      <c r="Y11" s="234"/>
      <c r="Z11" s="237"/>
      <c r="AA11" s="241"/>
      <c r="AB11" s="267"/>
      <c r="AC11" s="270"/>
      <c r="AD11" s="267"/>
      <c r="AE11" s="237"/>
      <c r="AF11" s="216"/>
      <c r="AG11" s="185"/>
      <c r="AH11" s="222"/>
      <c r="AI11" s="222"/>
      <c r="AJ11" s="222"/>
      <c r="AK11" s="222"/>
      <c r="AL11" s="222"/>
      <c r="AM11" s="263"/>
      <c r="AN11" s="25"/>
      <c r="AO11" s="26"/>
      <c r="AP11" s="26"/>
      <c r="AQ11" s="26"/>
      <c r="AR11" s="26"/>
      <c r="AS11" s="26"/>
      <c r="AT11" s="26"/>
      <c r="AU11" s="26"/>
      <c r="AV11" s="26"/>
      <c r="AW11" s="27"/>
      <c r="AX11" s="28"/>
      <c r="AY11" s="27"/>
      <c r="AZ11" s="27"/>
      <c r="BA11" s="27"/>
      <c r="BB11" s="27"/>
      <c r="BC11" s="27"/>
      <c r="BD11" s="26"/>
      <c r="BE11" s="26"/>
      <c r="BF11" s="26"/>
      <c r="BG11" s="26"/>
      <c r="BH11" s="26"/>
      <c r="BI11" s="26"/>
      <c r="BJ11" s="26"/>
      <c r="BK11" s="26"/>
      <c r="BL11" s="26"/>
      <c r="BM11" s="26"/>
      <c r="BN11" s="26"/>
      <c r="BO11" s="26"/>
      <c r="BP11" s="29"/>
      <c r="BQ11" s="30"/>
      <c r="BR11" s="31"/>
      <c r="BS11" s="31"/>
      <c r="BT11" s="31"/>
      <c r="BU11" s="31"/>
      <c r="BV11" s="31"/>
      <c r="BW11" s="31"/>
      <c r="BX11" s="32"/>
      <c r="BY11" s="32"/>
      <c r="BZ11" s="27"/>
      <c r="CA11" s="27"/>
      <c r="CB11" s="27"/>
      <c r="CC11" s="27"/>
      <c r="CD11" s="33"/>
      <c r="CE11" s="26"/>
      <c r="CF11" s="26"/>
      <c r="CG11" s="26"/>
    </row>
    <row r="12" spans="1:85" s="34" customFormat="1" ht="22.5" customHeight="1" x14ac:dyDescent="0.15">
      <c r="A12" s="182"/>
      <c r="B12" s="185"/>
      <c r="C12" s="188"/>
      <c r="D12" s="191"/>
      <c r="E12" s="204" t="s">
        <v>67</v>
      </c>
      <c r="F12" s="200"/>
      <c r="G12" s="258"/>
      <c r="H12" s="258"/>
      <c r="I12" s="191"/>
      <c r="J12" s="185"/>
      <c r="K12" s="191"/>
      <c r="L12" s="185"/>
      <c r="M12" s="222"/>
      <c r="N12" s="260"/>
      <c r="O12" s="222"/>
      <c r="P12" s="222"/>
      <c r="Q12" s="222"/>
      <c r="R12" s="222"/>
      <c r="S12" s="222"/>
      <c r="T12" s="191"/>
      <c r="U12" s="241"/>
      <c r="V12" s="244"/>
      <c r="W12" s="247"/>
      <c r="X12" s="231"/>
      <c r="Y12" s="234"/>
      <c r="Z12" s="237"/>
      <c r="AA12" s="241"/>
      <c r="AB12" s="267"/>
      <c r="AC12" s="270"/>
      <c r="AD12" s="267"/>
      <c r="AE12" s="237"/>
      <c r="AF12" s="216"/>
      <c r="AG12" s="185"/>
      <c r="AH12" s="222"/>
      <c r="AI12" s="222"/>
      <c r="AJ12" s="222"/>
      <c r="AK12" s="222"/>
      <c r="AL12" s="222"/>
      <c r="AM12" s="263"/>
      <c r="AN12" s="25"/>
      <c r="AO12" s="26"/>
      <c r="AP12" s="26"/>
      <c r="AQ12" s="249" t="s">
        <v>68</v>
      </c>
      <c r="AR12" s="250"/>
      <c r="AS12" s="250"/>
      <c r="AT12" s="250"/>
      <c r="AU12" s="250"/>
      <c r="AV12" s="26"/>
      <c r="AW12" s="252" t="s">
        <v>69</v>
      </c>
      <c r="AX12" s="252"/>
      <c r="AY12" s="252"/>
      <c r="AZ12" s="252"/>
      <c r="BA12" s="252"/>
      <c r="BB12" s="252"/>
      <c r="BC12" s="252"/>
      <c r="BD12" s="252"/>
      <c r="BE12" s="252"/>
      <c r="BF12" s="252"/>
      <c r="BG12" s="252"/>
      <c r="BH12" s="252"/>
      <c r="BI12" s="252"/>
      <c r="BJ12" s="252"/>
      <c r="BK12" s="252"/>
      <c r="BL12" s="26"/>
      <c r="BM12" s="26"/>
      <c r="BN12" s="26"/>
      <c r="BO12" s="26"/>
      <c r="BP12" s="29"/>
      <c r="BQ12" s="30"/>
      <c r="BR12" s="31"/>
      <c r="BS12" s="31"/>
      <c r="BT12" s="31"/>
      <c r="BU12" s="31"/>
      <c r="BV12" s="31"/>
      <c r="BW12" s="31"/>
      <c r="BX12" s="32"/>
      <c r="BY12" s="32"/>
      <c r="BZ12" s="27"/>
      <c r="CA12" s="27"/>
      <c r="CB12" s="27"/>
      <c r="CC12" s="27"/>
      <c r="CD12" s="33"/>
      <c r="CE12" s="26"/>
      <c r="CF12" s="26"/>
      <c r="CG12" s="26"/>
    </row>
    <row r="13" spans="1:85" s="34" customFormat="1" ht="22.5" customHeight="1" x14ac:dyDescent="0.15">
      <c r="A13" s="182"/>
      <c r="B13" s="185"/>
      <c r="C13" s="188"/>
      <c r="D13" s="191"/>
      <c r="E13" s="197"/>
      <c r="F13" s="200"/>
      <c r="G13" s="258"/>
      <c r="H13" s="258"/>
      <c r="I13" s="191"/>
      <c r="J13" s="185"/>
      <c r="K13" s="191"/>
      <c r="L13" s="185"/>
      <c r="M13" s="222"/>
      <c r="N13" s="260"/>
      <c r="O13" s="222"/>
      <c r="P13" s="222"/>
      <c r="Q13" s="222"/>
      <c r="R13" s="222"/>
      <c r="S13" s="222"/>
      <c r="T13" s="191"/>
      <c r="U13" s="241"/>
      <c r="V13" s="244"/>
      <c r="W13" s="247"/>
      <c r="X13" s="231"/>
      <c r="Y13" s="234"/>
      <c r="Z13" s="237"/>
      <c r="AA13" s="241"/>
      <c r="AB13" s="267"/>
      <c r="AC13" s="270"/>
      <c r="AD13" s="267"/>
      <c r="AE13" s="237"/>
      <c r="AF13" s="216"/>
      <c r="AG13" s="185"/>
      <c r="AH13" s="222"/>
      <c r="AI13" s="222"/>
      <c r="AJ13" s="222"/>
      <c r="AK13" s="222"/>
      <c r="AL13" s="222"/>
      <c r="AM13" s="263"/>
      <c r="AN13" s="25"/>
      <c r="AO13" s="26"/>
      <c r="AP13" s="26"/>
      <c r="AQ13" s="251"/>
      <c r="AR13" s="251"/>
      <c r="AS13" s="251"/>
      <c r="AT13" s="251"/>
      <c r="AU13" s="251"/>
      <c r="AV13" s="26"/>
      <c r="AW13" s="252"/>
      <c r="AX13" s="252"/>
      <c r="AY13" s="252"/>
      <c r="AZ13" s="252"/>
      <c r="BA13" s="252"/>
      <c r="BB13" s="252"/>
      <c r="BC13" s="252"/>
      <c r="BD13" s="252"/>
      <c r="BE13" s="252"/>
      <c r="BF13" s="252"/>
      <c r="BG13" s="252"/>
      <c r="BH13" s="252"/>
      <c r="BI13" s="252"/>
      <c r="BJ13" s="252"/>
      <c r="BK13" s="252"/>
      <c r="BL13" s="26"/>
      <c r="BM13" s="26"/>
      <c r="BN13" s="26"/>
      <c r="BO13" s="26"/>
      <c r="BP13" s="29"/>
      <c r="BQ13" s="30"/>
      <c r="BR13" s="31"/>
      <c r="BS13" s="31"/>
      <c r="BT13" s="31"/>
      <c r="BU13" s="31"/>
      <c r="BV13" s="31"/>
      <c r="BW13" s="31"/>
      <c r="BX13" s="32"/>
      <c r="BY13" s="32"/>
      <c r="BZ13" s="27"/>
      <c r="CA13" s="27"/>
      <c r="CB13" s="27"/>
      <c r="CC13" s="27"/>
      <c r="CD13" s="33"/>
      <c r="CE13" s="26"/>
      <c r="CF13" s="26"/>
      <c r="CG13" s="26"/>
    </row>
    <row r="14" spans="1:85" s="34" customFormat="1" ht="22.5" customHeight="1" thickBot="1" x14ac:dyDescent="0.2">
      <c r="A14" s="183"/>
      <c r="B14" s="186"/>
      <c r="C14" s="189"/>
      <c r="D14" s="192"/>
      <c r="E14" s="205"/>
      <c r="F14" s="201"/>
      <c r="G14" s="259"/>
      <c r="H14" s="259"/>
      <c r="I14" s="192"/>
      <c r="J14" s="186"/>
      <c r="K14" s="192"/>
      <c r="L14" s="186"/>
      <c r="M14" s="223"/>
      <c r="N14" s="261"/>
      <c r="O14" s="223"/>
      <c r="P14" s="223"/>
      <c r="Q14" s="223"/>
      <c r="R14" s="223"/>
      <c r="S14" s="223"/>
      <c r="T14" s="192"/>
      <c r="U14" s="242"/>
      <c r="V14" s="245"/>
      <c r="W14" s="248"/>
      <c r="X14" s="232"/>
      <c r="Y14" s="235"/>
      <c r="Z14" s="238"/>
      <c r="AA14" s="242"/>
      <c r="AB14" s="268"/>
      <c r="AC14" s="271"/>
      <c r="AD14" s="268"/>
      <c r="AE14" s="272"/>
      <c r="AF14" s="217"/>
      <c r="AG14" s="186"/>
      <c r="AH14" s="223"/>
      <c r="AI14" s="223"/>
      <c r="AJ14" s="223"/>
      <c r="AK14" s="223"/>
      <c r="AL14" s="223"/>
      <c r="AM14" s="264"/>
      <c r="AN14" s="25"/>
      <c r="AO14" s="26"/>
      <c r="AP14" s="26"/>
      <c r="AQ14" s="35" t="s">
        <v>70</v>
      </c>
      <c r="AR14" s="36" t="s">
        <v>71</v>
      </c>
      <c r="AS14" s="37" t="s">
        <v>72</v>
      </c>
      <c r="AT14" s="37" t="s">
        <v>73</v>
      </c>
      <c r="AU14" s="38" t="s">
        <v>74</v>
      </c>
      <c r="AV14" s="26"/>
      <c r="AW14" s="39"/>
      <c r="AX14" s="40"/>
      <c r="AY14" s="36" t="s">
        <v>75</v>
      </c>
      <c r="AZ14" s="41" t="s">
        <v>76</v>
      </c>
      <c r="BA14" s="41" t="s">
        <v>77</v>
      </c>
      <c r="BB14" s="38" t="s">
        <v>78</v>
      </c>
      <c r="BC14" s="42" t="s">
        <v>79</v>
      </c>
      <c r="BD14" s="43"/>
      <c r="BE14" s="253" t="s">
        <v>56</v>
      </c>
      <c r="BF14" s="254"/>
      <c r="BG14" s="254"/>
      <c r="BH14" s="255"/>
      <c r="BI14" s="43"/>
      <c r="BJ14" s="253" t="s">
        <v>63</v>
      </c>
      <c r="BK14" s="255"/>
      <c r="BL14" s="44"/>
      <c r="BM14" s="45" t="s">
        <v>80</v>
      </c>
      <c r="BN14" s="44"/>
      <c r="BO14" s="44"/>
      <c r="BP14" s="256" t="s">
        <v>81</v>
      </c>
      <c r="BQ14" s="256"/>
      <c r="BR14" s="256"/>
      <c r="BS14" s="256"/>
      <c r="BT14" s="256"/>
      <c r="BU14" s="256"/>
      <c r="BV14" s="256"/>
      <c r="BW14" s="256"/>
      <c r="BX14" s="256"/>
      <c r="BY14" s="256"/>
      <c r="BZ14" s="256"/>
      <c r="CA14" s="256"/>
      <c r="CB14" s="256"/>
      <c r="CC14" s="256"/>
      <c r="CD14" s="256"/>
      <c r="CE14" s="26"/>
      <c r="CF14" s="160" t="s">
        <v>82</v>
      </c>
      <c r="CG14" s="160" t="s">
        <v>83</v>
      </c>
    </row>
    <row r="15" spans="1:85" s="58" customFormat="1" ht="14.25" customHeight="1" thickTop="1" x14ac:dyDescent="0.15">
      <c r="A15" s="285" t="s">
        <v>124</v>
      </c>
      <c r="B15" s="287">
        <v>79.2</v>
      </c>
      <c r="C15" s="289">
        <v>0</v>
      </c>
      <c r="D15" s="291">
        <f>IF(A15="","",B15+C15)</f>
        <v>79.2</v>
      </c>
      <c r="E15" s="46">
        <v>0.28263888888888888</v>
      </c>
      <c r="F15" s="273">
        <v>0.20833333333333334</v>
      </c>
      <c r="G15" s="273"/>
      <c r="H15" s="273"/>
      <c r="I15" s="275">
        <v>0.6118055555555556</v>
      </c>
      <c r="J15" s="277">
        <f>IF(A15="","",I15-F15)</f>
        <v>0.40347222222222223</v>
      </c>
      <c r="K15" s="279">
        <f>IF(A15="","",IF(G15="",I15-F15,(G15-F15)+(I15-H15)))</f>
        <v>0.40347222222222223</v>
      </c>
      <c r="L15" s="281">
        <v>0.21736111111111112</v>
      </c>
      <c r="M15" s="283">
        <v>0</v>
      </c>
      <c r="N15" s="299">
        <f>IF(A15="","",L15+M15)</f>
        <v>0.21736111111111112</v>
      </c>
      <c r="O15" s="283"/>
      <c r="P15" s="283">
        <v>6.1805555555555558E-2</v>
      </c>
      <c r="Q15" s="283"/>
      <c r="R15" s="302">
        <v>2.2222222222222223E-2</v>
      </c>
      <c r="S15" s="283">
        <v>2.0833333333333332E-2</v>
      </c>
      <c r="T15" s="293"/>
      <c r="U15" s="277">
        <f>IF(A15="","",N15+O15+P15+Q15+R15+S15+T15)</f>
        <v>0.32222222222222219</v>
      </c>
      <c r="V15" s="295">
        <f>U15</f>
        <v>0.32222222222222219</v>
      </c>
      <c r="W15" s="279">
        <f>IF(A15="","",N15+O15+P15+Q15+1/1440*25+S15+T15)</f>
        <v>0.31736111111111109</v>
      </c>
      <c r="X15" s="277" t="str">
        <f>IF(A15="","",IF(K15&gt;1/1440*690,F15+1/1440*690,"×"))</f>
        <v>×</v>
      </c>
      <c r="Y15" s="297"/>
      <c r="Z15" s="279" t="str">
        <f>IF(A15="","",IF(K15&gt;1/1440*690,IF(ROUNDDOWN(I15-X15-Y15,15)&lt;0,"不足",ROUNDDOWN(I15-X15-Y15,15)),""))</f>
        <v/>
      </c>
      <c r="AA15" s="277">
        <f>IF(A15="","",IF(K15&gt;0.5,1/1440*70,1/1440*60))</f>
        <v>4.1666666666666671E-2</v>
      </c>
      <c r="AB15" s="295">
        <f>IF(A15="","",FLOOR(U15+AA15,"0:01"))</f>
        <v>0.36388888888888893</v>
      </c>
      <c r="AC15" s="295">
        <f>IF(A15="","",IF(K15&gt;0.5,FLOOR(1/1440*543,"0:01"),FLOOR(1/1440*533,"0:01")))</f>
        <v>0.37013888888888891</v>
      </c>
      <c r="AD15" s="295" t="str">
        <f>IF(A15="","",IF(AB15-AC15&lt;0,TEXT(ABS(AB15-AC15-Y15),"-"&amp;"h:mm"),IF(AB15-AC15-Y15&lt;0,TEXT(ABS(AB15-AC15-Y15),"-"&amp;"h:mm"),TEXT(AB15-AC15-Y15,"h:mm"))))</f>
        <v>-0:09</v>
      </c>
      <c r="AE15" s="279">
        <f>IF(A15="","",IF(AO15&lt;0,"不足",AO15))</f>
        <v>3.9583333333333304E-2</v>
      </c>
      <c r="AF15" s="331">
        <f>IF(A15="","",CF15+CG15)</f>
        <v>0</v>
      </c>
      <c r="AG15" s="333"/>
      <c r="AH15" s="304"/>
      <c r="AI15" s="304"/>
      <c r="AJ15" s="304"/>
      <c r="AK15" s="306"/>
      <c r="AL15" s="306"/>
      <c r="AM15" s="325"/>
      <c r="AN15" s="327" t="str">
        <f>IF(AE15="不足","休憩時間不足",IF(Z15="不足","休憩時間不足",""))</f>
        <v/>
      </c>
      <c r="AO15" s="308">
        <f>IF(Z15="",K15-AB15,K15-AB15-(I15-X15-Y15))</f>
        <v>3.9583333333333304E-2</v>
      </c>
      <c r="AP15" s="47"/>
      <c r="AQ15" s="328" t="str">
        <f>IF(A15="","",A15)</f>
        <v>3A</v>
      </c>
      <c r="AR15" s="329">
        <f>IF(A15="","",F15+1/1440+VLOOKUP(BP16,$BQ$15:$CD$43,10,0))</f>
        <v>0.22291666666666668</v>
      </c>
      <c r="AS15" s="317" t="str">
        <f>IF(G15="","",G15-1/1440-VLOOKUP(BP16,$BQ$15:$CD$43,11,0))</f>
        <v/>
      </c>
      <c r="AT15" s="317" t="str">
        <f>IF(H15="","",H15+1/1440+VLOOKUP(BP16,$BQ$15:$CD$43,12,0))</f>
        <v/>
      </c>
      <c r="AU15" s="318">
        <f>IF(A15="","",I15-1/1440-VLOOKUP(BP16,$BQ$15:$CD$43,13,0))</f>
        <v>0.60416666666666674</v>
      </c>
      <c r="AV15" s="47"/>
      <c r="AW15" s="48" t="s">
        <v>84</v>
      </c>
      <c r="AX15" s="49" t="s">
        <v>85</v>
      </c>
      <c r="AY15" s="50">
        <v>1.3888888888888888E-2</v>
      </c>
      <c r="AZ15" s="51"/>
      <c r="BA15" s="51"/>
      <c r="BB15" s="52">
        <v>6.9444444444444441E-3</v>
      </c>
      <c r="BC15" s="53">
        <v>2.0833333333333332E-2</v>
      </c>
      <c r="BD15" s="54"/>
      <c r="BE15" s="320" t="s">
        <v>86</v>
      </c>
      <c r="BF15" s="321"/>
      <c r="BG15" s="321"/>
      <c r="BH15" s="322"/>
      <c r="BI15" s="54"/>
      <c r="BJ15" s="323" t="s">
        <v>87</v>
      </c>
      <c r="BK15" s="324"/>
      <c r="BL15" s="44"/>
      <c r="BM15" s="44"/>
      <c r="BN15" s="44"/>
      <c r="BO15" s="55" t="s">
        <v>88</v>
      </c>
      <c r="BP15" s="56" t="s">
        <v>89</v>
      </c>
      <c r="BQ15" s="56" t="s">
        <v>90</v>
      </c>
      <c r="BR15" s="153" t="s">
        <v>91</v>
      </c>
      <c r="BS15" s="56" t="s">
        <v>88</v>
      </c>
      <c r="BT15" s="56" t="s">
        <v>50</v>
      </c>
      <c r="BU15" s="56" t="s">
        <v>92</v>
      </c>
      <c r="BV15" s="56" t="s">
        <v>93</v>
      </c>
      <c r="BW15" s="56" t="s">
        <v>94</v>
      </c>
      <c r="BX15" s="56" t="s">
        <v>95</v>
      </c>
      <c r="BY15" s="56" t="s">
        <v>96</v>
      </c>
      <c r="BZ15" s="153" t="s">
        <v>75</v>
      </c>
      <c r="CA15" s="153" t="s">
        <v>76</v>
      </c>
      <c r="CB15" s="153" t="s">
        <v>77</v>
      </c>
      <c r="CC15" s="153" t="s">
        <v>78</v>
      </c>
      <c r="CD15" s="154" t="s">
        <v>97</v>
      </c>
      <c r="CE15" s="57"/>
      <c r="CF15" s="308">
        <f>IF(F15&lt;1/1440*300,1/1440*300-F15,0)</f>
        <v>0</v>
      </c>
      <c r="CG15" s="308">
        <f>IF(I15&gt;1/1440*1320,I15-1/1440*1320,0)</f>
        <v>0</v>
      </c>
    </row>
    <row r="16" spans="1:85" s="58" customFormat="1" ht="14.25" customHeight="1" x14ac:dyDescent="0.15">
      <c r="A16" s="286"/>
      <c r="B16" s="288"/>
      <c r="C16" s="290"/>
      <c r="D16" s="292"/>
      <c r="E16" s="46">
        <v>0.57986111111111105</v>
      </c>
      <c r="F16" s="274"/>
      <c r="G16" s="274"/>
      <c r="H16" s="274"/>
      <c r="I16" s="276"/>
      <c r="J16" s="278"/>
      <c r="K16" s="280"/>
      <c r="L16" s="282"/>
      <c r="M16" s="284"/>
      <c r="N16" s="300"/>
      <c r="O16" s="301"/>
      <c r="P16" s="301"/>
      <c r="Q16" s="301"/>
      <c r="R16" s="303"/>
      <c r="S16" s="301"/>
      <c r="T16" s="294"/>
      <c r="U16" s="278"/>
      <c r="V16" s="296"/>
      <c r="W16" s="280"/>
      <c r="X16" s="278"/>
      <c r="Y16" s="298"/>
      <c r="Z16" s="280"/>
      <c r="AA16" s="278"/>
      <c r="AB16" s="296"/>
      <c r="AC16" s="296"/>
      <c r="AD16" s="296"/>
      <c r="AE16" s="280"/>
      <c r="AF16" s="332"/>
      <c r="AG16" s="334"/>
      <c r="AH16" s="305"/>
      <c r="AI16" s="305"/>
      <c r="AJ16" s="305"/>
      <c r="AK16" s="307"/>
      <c r="AL16" s="307"/>
      <c r="AM16" s="326"/>
      <c r="AN16" s="327"/>
      <c r="AO16" s="308"/>
      <c r="AP16" s="47"/>
      <c r="AQ16" s="328"/>
      <c r="AR16" s="330"/>
      <c r="AS16" s="317"/>
      <c r="AT16" s="317"/>
      <c r="AU16" s="319"/>
      <c r="AV16" s="47"/>
      <c r="AW16" s="159"/>
      <c r="AX16" s="59" t="s">
        <v>98</v>
      </c>
      <c r="AY16" s="60">
        <v>1.3888888888888888E-2</v>
      </c>
      <c r="AZ16" s="61"/>
      <c r="BA16" s="61"/>
      <c r="BB16" s="62">
        <v>6.9444444444444441E-3</v>
      </c>
      <c r="BC16" s="53">
        <v>2.0833333333333332E-2</v>
      </c>
      <c r="BD16" s="54"/>
      <c r="BE16" s="63"/>
      <c r="BF16" s="64" t="s">
        <v>75</v>
      </c>
      <c r="BG16" s="65" t="s">
        <v>78</v>
      </c>
      <c r="BH16" s="66" t="s">
        <v>79</v>
      </c>
      <c r="BI16" s="54"/>
      <c r="BJ16" s="309" t="s">
        <v>99</v>
      </c>
      <c r="BK16" s="310"/>
      <c r="BL16" s="44"/>
      <c r="BM16" s="67">
        <v>9.0277777777777787E-3</v>
      </c>
      <c r="BN16" s="44"/>
      <c r="BO16" s="68" t="str">
        <f>IF(G15="","",1)</f>
        <v/>
      </c>
      <c r="BP16" s="69" t="str">
        <f>BO16&amp;AG15&amp;AI15&amp;AJ15&amp;AK15&amp;AL15&amp;AM15&amp;S15</f>
        <v>0.0208333333333333</v>
      </c>
      <c r="BQ16" s="69" t="str">
        <f>BS16&amp;BT16&amp;BU16&amp;BV16&amp;BW16&amp;BX16&amp;BY16&amp;BR16</f>
        <v>10.00902777777777778</v>
      </c>
      <c r="BR16" s="70">
        <v>9.0277777777777787E-3</v>
      </c>
      <c r="BS16" s="71"/>
      <c r="BT16" s="71"/>
      <c r="BU16" s="71"/>
      <c r="BV16" s="71"/>
      <c r="BW16" s="71"/>
      <c r="BX16" s="72"/>
      <c r="BY16" s="72">
        <v>1</v>
      </c>
      <c r="BZ16" s="73">
        <v>5.5555555555555558E-3</v>
      </c>
      <c r="CA16" s="73"/>
      <c r="CB16" s="73"/>
      <c r="CC16" s="73">
        <v>3.472222222222222E-3</v>
      </c>
      <c r="CD16" s="74">
        <f t="shared" ref="CD16:CD43" si="0">BZ16-0.00138888888888889</f>
        <v>4.1666666666666657E-3</v>
      </c>
      <c r="CE16" s="57"/>
      <c r="CF16" s="308"/>
      <c r="CG16" s="308"/>
    </row>
    <row r="17" spans="1:85" s="58" customFormat="1" ht="14.25" customHeight="1" x14ac:dyDescent="0.15">
      <c r="A17" s="311" t="s">
        <v>121</v>
      </c>
      <c r="B17" s="312">
        <v>49.8</v>
      </c>
      <c r="C17" s="313">
        <v>0</v>
      </c>
      <c r="D17" s="314">
        <f>IF(A17="","",B17+C17)</f>
        <v>49.8</v>
      </c>
      <c r="E17" s="46">
        <f>IF(A17="","",F17+VLOOKUP(BP18,$BQ$16:$CD$43,14,0))</f>
        <v>0.62222222222222223</v>
      </c>
      <c r="F17" s="298">
        <v>0.61319444444444449</v>
      </c>
      <c r="G17" s="274"/>
      <c r="H17" s="274"/>
      <c r="I17" s="316">
        <v>0.99375000000000002</v>
      </c>
      <c r="J17" s="341">
        <f>IF(A17="","",I17-F17)</f>
        <v>0.38055555555555554</v>
      </c>
      <c r="K17" s="343">
        <f>IF(A17="","",IF(G17="",I17-F17,(G17-F17)+(I17-H17)))</f>
        <v>0.38055555555555554</v>
      </c>
      <c r="L17" s="345">
        <v>0.13402777777777777</v>
      </c>
      <c r="M17" s="346">
        <v>0</v>
      </c>
      <c r="N17" s="296">
        <f t="shared" ref="N17" si="1">IF(A17="","",L17+M17)</f>
        <v>0.13402777777777777</v>
      </c>
      <c r="O17" s="335"/>
      <c r="P17" s="335">
        <v>0.15486111111111112</v>
      </c>
      <c r="Q17" s="335"/>
      <c r="R17" s="337">
        <v>1.0416666666666666E-2</v>
      </c>
      <c r="S17" s="335">
        <v>1.7361111111111112E-2</v>
      </c>
      <c r="T17" s="339"/>
      <c r="U17" s="341">
        <f>IF(A17="","",N17+O17+P17+Q17+R17+S17+T17)</f>
        <v>0.31666666666666665</v>
      </c>
      <c r="V17" s="351">
        <f>U17</f>
        <v>0.31666666666666665</v>
      </c>
      <c r="W17" s="343">
        <f>IF(A17="","",N17+O17+P17+Q17+1/1440*25+S17+T17)</f>
        <v>0.32361111111111107</v>
      </c>
      <c r="X17" s="341" t="str">
        <f>IF(A17="","",IF(K17&gt;1/1440*690,F17+1/1440*690,"×"))</f>
        <v>×</v>
      </c>
      <c r="Y17" s="357"/>
      <c r="Z17" s="343" t="str">
        <f>IF(A17="","",IF(K17&gt;1/1440*690,IF(ROUNDDOWN(I17-X17-Y17,15)&lt;0,"不足",ROUNDDOWN(I17-X17-Y17,15)),""))</f>
        <v/>
      </c>
      <c r="AA17" s="341">
        <f>IF(A17="","",IF(K17&gt;0.5,1/1440*70,1/1440*60))</f>
        <v>4.1666666666666671E-2</v>
      </c>
      <c r="AB17" s="351">
        <f>IF(A17="","",FLOOR(U17+AA17,"0:01"))</f>
        <v>0.35833333333333334</v>
      </c>
      <c r="AC17" s="351">
        <f>IF(A17="","",IF(K17&gt;0.5,FLOOR(1/1440*543,"0:01"),FLOOR(1/1440*533,"0:01")))</f>
        <v>0.37013888888888891</v>
      </c>
      <c r="AD17" s="351" t="str">
        <f>IF(A17="","",IF(AB17-AC17&lt;0,TEXT(ABS(AB17-AC17-Y17),"-"&amp;"h:mm"),IF(AB17-AC17-Y17&lt;0,TEXT(ABS(AB17-AC17-Y17),"-"&amp;"h:mm"),TEXT(AB17-AC17-Y17,"h:mm"))))</f>
        <v>-0:17</v>
      </c>
      <c r="AE17" s="343">
        <f>IF(A17="","",IF(AO17&lt;0,"不足",AO17))</f>
        <v>2.2222222222222199E-2</v>
      </c>
      <c r="AF17" s="353">
        <f>IF(A17="","",CF17+CG17)</f>
        <v>7.7083333333333282E-2</v>
      </c>
      <c r="AG17" s="355"/>
      <c r="AH17" s="363"/>
      <c r="AI17" s="363"/>
      <c r="AJ17" s="363" t="s">
        <v>140</v>
      </c>
      <c r="AK17" s="347"/>
      <c r="AL17" s="347"/>
      <c r="AM17" s="349"/>
      <c r="AN17" s="327" t="str">
        <f>IF(AE17="不足","休憩時間不足",IF(Z17="不足","休憩時間不足",""))</f>
        <v/>
      </c>
      <c r="AO17" s="308">
        <f>IF(Z17="",K17-AB17,K17-AB17-(I17-X17-Y17))</f>
        <v>2.2222222222222199E-2</v>
      </c>
      <c r="AP17" s="47"/>
      <c r="AQ17" s="328" t="str">
        <f>IF(A17="","",A17)</f>
        <v>3B</v>
      </c>
      <c r="AR17" s="329">
        <f>IF(A17="","",F17+1/1440+VLOOKUP(BP18,$BQ$15:$CD$43,10,0))</f>
        <v>0.62430555555555556</v>
      </c>
      <c r="AS17" s="317" t="str">
        <f>IF(G17="","",G17-1/1440-VLOOKUP(BP18,$BQ$15:$CD$43,11,0))</f>
        <v/>
      </c>
      <c r="AT17" s="317" t="str">
        <f>IF(H17="","",H17+1/1440+VLOOKUP(BP18,$BQ$15:$CD$43,12,0))</f>
        <v/>
      </c>
      <c r="AU17" s="318">
        <f>IF(A17="","",I17-1/1440-VLOOKUP(BP18,$BQ$15:$CD$43,13,0))</f>
        <v>0.98611111111111116</v>
      </c>
      <c r="AV17" s="47"/>
      <c r="AW17" s="159"/>
      <c r="AX17" s="59" t="s">
        <v>100</v>
      </c>
      <c r="AY17" s="60">
        <v>1.0416666666666666E-2</v>
      </c>
      <c r="AZ17" s="61"/>
      <c r="BA17" s="61"/>
      <c r="BB17" s="62">
        <v>6.9444444444444441E-3</v>
      </c>
      <c r="BC17" s="53">
        <v>1.7361111111111112E-2</v>
      </c>
      <c r="BD17" s="54"/>
      <c r="BE17" s="75" t="s">
        <v>101</v>
      </c>
      <c r="BF17" s="50">
        <v>1.3888888888888888E-2</v>
      </c>
      <c r="BG17" s="76">
        <v>5.5555555555555558E-3</v>
      </c>
      <c r="BH17" s="77">
        <v>1.9444444444444445E-2</v>
      </c>
      <c r="BI17" s="54"/>
      <c r="BJ17" s="78" t="s">
        <v>102</v>
      </c>
      <c r="BK17" s="62">
        <v>2.0833333333333333E-3</v>
      </c>
      <c r="BL17" s="157"/>
      <c r="BM17" s="67">
        <v>1.1805555555555555E-2</v>
      </c>
      <c r="BN17" s="157"/>
      <c r="BO17" s="79"/>
      <c r="BP17" s="80"/>
      <c r="BQ17" s="80" t="str">
        <f t="shared" ref="BQ17:BQ42" si="2">BS17&amp;BT17&amp;BU17&amp;BV17&amp;BW17&amp;BX17&amp;BY17&amp;BR17</f>
        <v>10.0118055555555556</v>
      </c>
      <c r="BR17" s="81">
        <v>1.1805555555555555E-2</v>
      </c>
      <c r="BS17" s="82"/>
      <c r="BT17" s="82"/>
      <c r="BU17" s="82"/>
      <c r="BV17" s="82"/>
      <c r="BW17" s="82"/>
      <c r="BX17" s="83"/>
      <c r="BY17" s="83">
        <v>1</v>
      </c>
      <c r="BZ17" s="84">
        <v>6.2500000000000003E-3</v>
      </c>
      <c r="CA17" s="84"/>
      <c r="CB17" s="84"/>
      <c r="CC17" s="84">
        <v>5.5555555555555558E-3</v>
      </c>
      <c r="CD17" s="85">
        <f t="shared" si="0"/>
        <v>4.8611111111111103E-3</v>
      </c>
      <c r="CE17" s="47"/>
      <c r="CF17" s="308">
        <f>IF(F17&lt;1/1440*300,1/1440*300-F17,0)</f>
        <v>0</v>
      </c>
      <c r="CG17" s="308">
        <f>IF(I17&gt;1/1440*1320,I17-1/1440*1320,0)</f>
        <v>7.7083333333333282E-2</v>
      </c>
    </row>
    <row r="18" spans="1:85" s="58" customFormat="1" ht="14.25" customHeight="1" x14ac:dyDescent="0.15">
      <c r="A18" s="286"/>
      <c r="B18" s="288"/>
      <c r="C18" s="290"/>
      <c r="D18" s="292"/>
      <c r="E18" s="46">
        <v>0.80694444444444446</v>
      </c>
      <c r="F18" s="315"/>
      <c r="G18" s="274"/>
      <c r="H18" s="274"/>
      <c r="I18" s="316"/>
      <c r="J18" s="342"/>
      <c r="K18" s="344"/>
      <c r="L18" s="282"/>
      <c r="M18" s="284"/>
      <c r="N18" s="296"/>
      <c r="O18" s="336"/>
      <c r="P18" s="336"/>
      <c r="Q18" s="336"/>
      <c r="R18" s="338"/>
      <c r="S18" s="336"/>
      <c r="T18" s="340"/>
      <c r="U18" s="342"/>
      <c r="V18" s="352"/>
      <c r="W18" s="344"/>
      <c r="X18" s="342"/>
      <c r="Y18" s="358"/>
      <c r="Z18" s="344"/>
      <c r="AA18" s="342"/>
      <c r="AB18" s="352"/>
      <c r="AC18" s="352"/>
      <c r="AD18" s="352"/>
      <c r="AE18" s="344"/>
      <c r="AF18" s="354"/>
      <c r="AG18" s="356"/>
      <c r="AH18" s="364"/>
      <c r="AI18" s="364"/>
      <c r="AJ18" s="364"/>
      <c r="AK18" s="348"/>
      <c r="AL18" s="348"/>
      <c r="AM18" s="350"/>
      <c r="AN18" s="327"/>
      <c r="AO18" s="308"/>
      <c r="AP18" s="47"/>
      <c r="AQ18" s="328"/>
      <c r="AR18" s="330"/>
      <c r="AS18" s="317"/>
      <c r="AT18" s="317"/>
      <c r="AU18" s="319"/>
      <c r="AV18" s="47"/>
      <c r="AW18" s="159"/>
      <c r="AX18" s="59" t="s">
        <v>88</v>
      </c>
      <c r="AY18" s="60">
        <v>1.3888888888888888E-2</v>
      </c>
      <c r="AZ18" s="61">
        <v>2.7777777777777779E-3</v>
      </c>
      <c r="BA18" s="61">
        <v>2.7777777777777779E-3</v>
      </c>
      <c r="BB18" s="62">
        <v>6.9444444444444441E-3</v>
      </c>
      <c r="BC18" s="53">
        <v>2.6388888888888889E-2</v>
      </c>
      <c r="BD18" s="54"/>
      <c r="BE18" s="78" t="s">
        <v>103</v>
      </c>
      <c r="BF18" s="60">
        <v>6.2500000000000003E-3</v>
      </c>
      <c r="BG18" s="86">
        <v>5.5555555555555558E-3</v>
      </c>
      <c r="BH18" s="87">
        <v>1.1805555555555555E-2</v>
      </c>
      <c r="BI18" s="54"/>
      <c r="BJ18" s="78" t="s">
        <v>104</v>
      </c>
      <c r="BK18" s="62">
        <v>5.5555555555555558E-3</v>
      </c>
      <c r="BL18" s="88"/>
      <c r="BM18" s="67">
        <v>1.2500000000000001E-2</v>
      </c>
      <c r="BN18" s="88"/>
      <c r="BO18" s="79" t="str">
        <f>IF(G17="","",1)</f>
        <v/>
      </c>
      <c r="BP18" s="80" t="str">
        <f>BO18&amp;AG17&amp;AI17&amp;AJ17&amp;AK17&amp;AL17&amp;AM17&amp;S17</f>
        <v>B0.0173611111111111</v>
      </c>
      <c r="BQ18" s="80" t="str">
        <f t="shared" si="2"/>
        <v>10.0125</v>
      </c>
      <c r="BR18" s="81">
        <v>1.2500000000000001E-2</v>
      </c>
      <c r="BS18" s="82"/>
      <c r="BT18" s="82"/>
      <c r="BU18" s="82"/>
      <c r="BV18" s="82"/>
      <c r="BW18" s="82"/>
      <c r="BX18" s="83"/>
      <c r="BY18" s="83">
        <v>1</v>
      </c>
      <c r="BZ18" s="84">
        <v>5.5555555555555558E-3</v>
      </c>
      <c r="CA18" s="84"/>
      <c r="CB18" s="84"/>
      <c r="CC18" s="84">
        <v>6.9444444444444441E-3</v>
      </c>
      <c r="CD18" s="85">
        <f t="shared" si="0"/>
        <v>4.1666666666666657E-3</v>
      </c>
      <c r="CE18" s="47"/>
      <c r="CF18" s="308"/>
      <c r="CG18" s="308"/>
    </row>
    <row r="19" spans="1:85" s="58" customFormat="1" ht="14.25" customHeight="1" x14ac:dyDescent="0.15">
      <c r="A19" s="311"/>
      <c r="B19" s="312"/>
      <c r="C19" s="313"/>
      <c r="D19" s="362" t="str">
        <f>IF(A19="","",B19+C19)</f>
        <v/>
      </c>
      <c r="E19" s="46" t="str">
        <f t="shared" ref="E19:E21" si="3">IF(A19="","",F19+VLOOKUP(BP20,$BQ$16:$CD$43,14,0))</f>
        <v/>
      </c>
      <c r="F19" s="274"/>
      <c r="G19" s="274"/>
      <c r="H19" s="274"/>
      <c r="I19" s="276"/>
      <c r="J19" s="375" t="str">
        <f>IF(A19="","",I19-F19)</f>
        <v/>
      </c>
      <c r="K19" s="359" t="str">
        <f>IF(A19="","",IF(G19="",I19-F19,(G19-F19)+(I19-H19)))</f>
        <v/>
      </c>
      <c r="L19" s="345"/>
      <c r="M19" s="346"/>
      <c r="N19" s="299" t="str">
        <f t="shared" ref="N19" si="4">IF(A19="","",L19+M19)</f>
        <v/>
      </c>
      <c r="O19" s="383"/>
      <c r="P19" s="383"/>
      <c r="Q19" s="383"/>
      <c r="R19" s="385"/>
      <c r="S19" s="383"/>
      <c r="T19" s="387"/>
      <c r="U19" s="375" t="str">
        <f>IF(A19="","",N19+O19+P19+Q19+R19+S19+T19)</f>
        <v/>
      </c>
      <c r="V19" s="377" t="str">
        <f>U19</f>
        <v/>
      </c>
      <c r="W19" s="359" t="str">
        <f>IF(A19="","",N19+O19+P19+Q19+1/1440*25+S19+T19)</f>
        <v/>
      </c>
      <c r="X19" s="375" t="str">
        <f>IF(A19="","",IF(K19&gt;1/1440*690,F19+1/1440*690,"×"))</f>
        <v/>
      </c>
      <c r="Y19" s="381"/>
      <c r="Z19" s="359" t="str">
        <f>IF(A19="","",IF(K19&gt;1/1440*690,IF(ROUNDDOWN(I19-X19-Y19,15)&lt;0,"不足",ROUNDDOWN(I19-X19-Y19,15)),""))</f>
        <v/>
      </c>
      <c r="AA19" s="375" t="str">
        <f>IF(A19="","",IF(K19&gt;0.5,1/1440*70,1/1440*60))</f>
        <v/>
      </c>
      <c r="AB19" s="377" t="str">
        <f>IF(A19="","",FLOOR(U19+AA19,"0:01"))</f>
        <v/>
      </c>
      <c r="AC19" s="377" t="str">
        <f>IF(A19="","",IF(K19&gt;0.5,FLOOR(1/1440*543,"0:01"),FLOOR(1/1440*533,"0:01")))</f>
        <v/>
      </c>
      <c r="AD19" s="377" t="str">
        <f>IF(A19="","",IF(AB19-AC19&lt;0,TEXT(ABS(AB19-AC19-Y19),"-"&amp;"h:mm"),IF(AB19-AC19-Y19&lt;0,TEXT(ABS(AB19-AC19-Y19),"-"&amp;"h:mm"),TEXT(AB19-AC19-Y19,"h:mm"))))</f>
        <v/>
      </c>
      <c r="AE19" s="359" t="str">
        <f>IF(A19="","",IF(AO19&lt;0,"不足",AO19))</f>
        <v/>
      </c>
      <c r="AF19" s="379" t="str">
        <f>IF(A19="","",CF19+CG19)</f>
        <v/>
      </c>
      <c r="AG19" s="369"/>
      <c r="AH19" s="371"/>
      <c r="AI19" s="371"/>
      <c r="AJ19" s="371"/>
      <c r="AK19" s="373"/>
      <c r="AL19" s="373"/>
      <c r="AM19" s="367"/>
      <c r="AN19" s="327" t="str">
        <f>IF(AE19="不足","休憩時間不足",IF(Z19="不足","休憩時間不足",""))</f>
        <v/>
      </c>
      <c r="AO19" s="308" t="e">
        <f>IF(Z19="",K19-AB19,K19-AB19-(I19-X19-Y19))</f>
        <v>#VALUE!</v>
      </c>
      <c r="AP19" s="47"/>
      <c r="AQ19" s="328" t="str">
        <f>IF(A19="","",A19)</f>
        <v/>
      </c>
      <c r="AR19" s="329" t="str">
        <f>IF(A19="","",F19+1/1440+VLOOKUP(BP20,$BQ$15:$CD$43,10,0))</f>
        <v/>
      </c>
      <c r="AS19" s="317" t="str">
        <f>IF(G19="","",G19-1/1440-VLOOKUP(BP20,$BQ$15:$CD$43,11,0))</f>
        <v/>
      </c>
      <c r="AT19" s="317" t="str">
        <f>IF(H19="","",H19+1/1440+VLOOKUP(BP20,$BQ$15:$CD$43,12,0))</f>
        <v/>
      </c>
      <c r="AU19" s="318" t="str">
        <f>IF(A19="","",I19-1/1440-VLOOKUP(BP20,$BQ$15:$CD$43,13,0))</f>
        <v/>
      </c>
      <c r="AV19" s="47"/>
      <c r="AW19" s="159"/>
      <c r="AX19" s="59" t="s">
        <v>105</v>
      </c>
      <c r="AY19" s="60">
        <v>1.3888888888888888E-2</v>
      </c>
      <c r="AZ19" s="61">
        <v>6.2500000000000003E-3</v>
      </c>
      <c r="BA19" s="61">
        <v>8.3333333333333332E-3</v>
      </c>
      <c r="BB19" s="62">
        <v>6.9444444444444441E-3</v>
      </c>
      <c r="BC19" s="53">
        <v>3.5416666666666666E-2</v>
      </c>
      <c r="BD19" s="54"/>
      <c r="BE19" s="155" t="s">
        <v>106</v>
      </c>
      <c r="BF19" s="89">
        <v>6.2500000000000003E-3</v>
      </c>
      <c r="BG19" s="156">
        <v>6.9444444444444441E-3</v>
      </c>
      <c r="BH19" s="90">
        <v>1.3194444444444444E-2</v>
      </c>
      <c r="BI19" s="54"/>
      <c r="BJ19" s="155" t="s">
        <v>107</v>
      </c>
      <c r="BK19" s="91">
        <v>7.6388888888888886E-3</v>
      </c>
      <c r="BL19" s="88"/>
      <c r="BM19" s="67">
        <v>1.3194444444444444E-2</v>
      </c>
      <c r="BN19" s="88"/>
      <c r="BO19" s="79"/>
      <c r="BP19" s="80"/>
      <c r="BQ19" s="80" t="str">
        <f t="shared" si="2"/>
        <v>BG0.0131944444444444</v>
      </c>
      <c r="BR19" s="92">
        <v>1.3194444444444444E-2</v>
      </c>
      <c r="BS19" s="82"/>
      <c r="BT19" s="82"/>
      <c r="BU19" s="82"/>
      <c r="BV19" s="82" t="s">
        <v>93</v>
      </c>
      <c r="BW19" s="82"/>
      <c r="BX19" s="83" t="s">
        <v>108</v>
      </c>
      <c r="BY19" s="83"/>
      <c r="BZ19" s="84">
        <v>8.3333333333333332E-3</v>
      </c>
      <c r="CA19" s="84"/>
      <c r="CB19" s="84"/>
      <c r="CC19" s="84">
        <v>4.8611111111111112E-3</v>
      </c>
      <c r="CD19" s="85">
        <f t="shared" si="0"/>
        <v>6.9444444444444432E-3</v>
      </c>
      <c r="CE19" s="47"/>
      <c r="CF19" s="308">
        <f>IF(F19&lt;1/1440*300,1/1440*300-F19,0)</f>
        <v>0.20833333333333334</v>
      </c>
      <c r="CG19" s="308">
        <f>IF(I19&gt;1/1440*1320,I19-1/1440*1320,0)</f>
        <v>0</v>
      </c>
    </row>
    <row r="20" spans="1:85" s="58" customFormat="1" ht="14.25" customHeight="1" x14ac:dyDescent="0.15">
      <c r="A20" s="286"/>
      <c r="B20" s="288"/>
      <c r="C20" s="290"/>
      <c r="D20" s="362"/>
      <c r="E20" s="46" t="str">
        <f>IF(A19="","",I19-1/1440)</f>
        <v/>
      </c>
      <c r="F20" s="274"/>
      <c r="G20" s="274"/>
      <c r="H20" s="274"/>
      <c r="I20" s="276"/>
      <c r="J20" s="376"/>
      <c r="K20" s="360"/>
      <c r="L20" s="361"/>
      <c r="M20" s="301"/>
      <c r="N20" s="300"/>
      <c r="O20" s="384"/>
      <c r="P20" s="384"/>
      <c r="Q20" s="384"/>
      <c r="R20" s="386"/>
      <c r="S20" s="384"/>
      <c r="T20" s="388"/>
      <c r="U20" s="376"/>
      <c r="V20" s="378"/>
      <c r="W20" s="360"/>
      <c r="X20" s="376"/>
      <c r="Y20" s="382"/>
      <c r="Z20" s="360"/>
      <c r="AA20" s="376"/>
      <c r="AB20" s="378"/>
      <c r="AC20" s="378"/>
      <c r="AD20" s="378"/>
      <c r="AE20" s="360"/>
      <c r="AF20" s="380"/>
      <c r="AG20" s="370"/>
      <c r="AH20" s="372"/>
      <c r="AI20" s="372"/>
      <c r="AJ20" s="372"/>
      <c r="AK20" s="374"/>
      <c r="AL20" s="374"/>
      <c r="AM20" s="368"/>
      <c r="AN20" s="327"/>
      <c r="AO20" s="308"/>
      <c r="AP20" s="47"/>
      <c r="AQ20" s="328"/>
      <c r="AR20" s="330"/>
      <c r="AS20" s="317"/>
      <c r="AT20" s="317"/>
      <c r="AU20" s="319"/>
      <c r="AV20" s="47"/>
      <c r="AW20" s="48" t="s">
        <v>52</v>
      </c>
      <c r="AX20" s="49" t="s">
        <v>85</v>
      </c>
      <c r="AY20" s="50">
        <v>1.3888888888888888E-2</v>
      </c>
      <c r="AZ20" s="51"/>
      <c r="BA20" s="51"/>
      <c r="BB20" s="52">
        <v>4.8611111111111112E-3</v>
      </c>
      <c r="BC20" s="93">
        <v>1.8749999999999999E-2</v>
      </c>
      <c r="BD20" s="54"/>
      <c r="BE20" s="54"/>
      <c r="BF20" s="54"/>
      <c r="BG20" s="54"/>
      <c r="BH20" s="54"/>
      <c r="BI20" s="54"/>
      <c r="BJ20" s="54"/>
      <c r="BK20" s="54"/>
      <c r="BL20" s="67"/>
      <c r="BM20" s="67">
        <v>1.4583333333333332E-2</v>
      </c>
      <c r="BN20" s="67"/>
      <c r="BO20" s="79" t="str">
        <f>IF(G19="","",1)</f>
        <v/>
      </c>
      <c r="BP20" s="80" t="str">
        <f>BO20&amp;AG19&amp;AI19&amp;AJ19&amp;AK19&amp;AL19&amp;AM19&amp;S19</f>
        <v/>
      </c>
      <c r="BQ20" s="80" t="str">
        <f t="shared" si="2"/>
        <v>10.0131944444444444</v>
      </c>
      <c r="BR20" s="92">
        <v>1.3194444444444444E-2</v>
      </c>
      <c r="BS20" s="82"/>
      <c r="BT20" s="82"/>
      <c r="BU20" s="82"/>
      <c r="BV20" s="82"/>
      <c r="BW20" s="82"/>
      <c r="BX20" s="83"/>
      <c r="BY20" s="83">
        <v>1</v>
      </c>
      <c r="BZ20" s="84">
        <v>6.2500000000000003E-3</v>
      </c>
      <c r="CA20" s="84"/>
      <c r="CB20" s="84"/>
      <c r="CC20" s="84">
        <v>6.9444444444444441E-3</v>
      </c>
      <c r="CD20" s="85">
        <f t="shared" si="0"/>
        <v>4.8611111111111103E-3</v>
      </c>
      <c r="CE20" s="47"/>
      <c r="CF20" s="308"/>
      <c r="CG20" s="308"/>
    </row>
    <row r="21" spans="1:85" s="58" customFormat="1" ht="14.25" customHeight="1" x14ac:dyDescent="0.15">
      <c r="A21" s="365"/>
      <c r="B21" s="312"/>
      <c r="C21" s="313"/>
      <c r="D21" s="314" t="str">
        <f>IF(A21="","",B21+C21)</f>
        <v/>
      </c>
      <c r="E21" s="46" t="str">
        <f t="shared" si="3"/>
        <v/>
      </c>
      <c r="F21" s="274"/>
      <c r="G21" s="274"/>
      <c r="H21" s="274"/>
      <c r="I21" s="276"/>
      <c r="J21" s="341" t="str">
        <f>IF(A21="","",I21-F21)</f>
        <v/>
      </c>
      <c r="K21" s="343" t="str">
        <f>IF(A21="","",IF(G21="",I21-F21,(G21-F21)+(I21-H21)))</f>
        <v/>
      </c>
      <c r="L21" s="345"/>
      <c r="M21" s="346"/>
      <c r="N21" s="299" t="str">
        <f t="shared" ref="N21" si="5">IF(A21="","",L21+M21)</f>
        <v/>
      </c>
      <c r="O21" s="335"/>
      <c r="P21" s="335"/>
      <c r="Q21" s="335"/>
      <c r="R21" s="337"/>
      <c r="S21" s="335"/>
      <c r="T21" s="339"/>
      <c r="U21" s="341" t="str">
        <f>IF(A21="","",N21+O21+P21+Q21+R21+S21+T21)</f>
        <v/>
      </c>
      <c r="V21" s="351" t="str">
        <f>U21</f>
        <v/>
      </c>
      <c r="W21" s="343" t="str">
        <f>IF(A21="","",N21+O21+P21+Q21+1/1440*25+S21+T21)</f>
        <v/>
      </c>
      <c r="X21" s="341" t="str">
        <f>IF(A21="","",IF(K21&gt;1/1440*690,F21+1/1440*690,"×"))</f>
        <v/>
      </c>
      <c r="Y21" s="357"/>
      <c r="Z21" s="343" t="str">
        <f>IF(A21="","",IF(K21&gt;1/1440*690,IF(ROUNDDOWN(I21-X21-Y21,15)&lt;0,"不足",ROUNDDOWN(I21-X21-Y21,15)),""))</f>
        <v/>
      </c>
      <c r="AA21" s="341" t="str">
        <f>IF(A21="","",IF(K21&gt;0.5,1/1440*70,1/1440*60))</f>
        <v/>
      </c>
      <c r="AB21" s="351" t="str">
        <f>IF(A21="","",FLOOR(U21+AA21,"0:01"))</f>
        <v/>
      </c>
      <c r="AC21" s="351" t="str">
        <f>IF(A21="","",IF(K21&gt;0.5,FLOOR(1/1440*543,"0:01"),FLOOR(1/1440*533,"0:01")))</f>
        <v/>
      </c>
      <c r="AD21" s="351" t="str">
        <f>IF(A21="","",IF(AB21-AC21&lt;0,TEXT(ABS(AB21-AC21-Y21),"-"&amp;"h:mm"),IF(AB21-AC21-Y21&lt;0,TEXT(ABS(AB21-AC21-Y21),"-"&amp;"h:mm"),TEXT(AB21-AC21-Y21,"h:mm"))))</f>
        <v/>
      </c>
      <c r="AE21" s="343" t="str">
        <f>IF(A21="","",IF(AO21&lt;0,"不足",AO21))</f>
        <v/>
      </c>
      <c r="AF21" s="353" t="str">
        <f>IF(A21="","",CF21+CG21)</f>
        <v/>
      </c>
      <c r="AG21" s="355"/>
      <c r="AH21" s="363"/>
      <c r="AI21" s="363"/>
      <c r="AJ21" s="363"/>
      <c r="AK21" s="347"/>
      <c r="AL21" s="347"/>
      <c r="AM21" s="349"/>
      <c r="AN21" s="327" t="str">
        <f>IF(AE21="不足","休憩時間不足",IF(Z21="不足","休憩時間不足",""))</f>
        <v/>
      </c>
      <c r="AO21" s="308" t="e">
        <f>IF(Z21="",K21-AB21,K21-AB21-(I21-X21-Y21))</f>
        <v>#VALUE!</v>
      </c>
      <c r="AP21" s="47"/>
      <c r="AQ21" s="328" t="str">
        <f>IF(A21="","",A21)</f>
        <v/>
      </c>
      <c r="AR21" s="329" t="str">
        <f>IF(A21="","",F21+1/1440+VLOOKUP(BP22,$BQ$15:$CD$43,10,0))</f>
        <v/>
      </c>
      <c r="AS21" s="317" t="str">
        <f>IF(G21="","",G21-1/1440-VLOOKUP(BP22,$BQ$15:$CD$43,11,0))</f>
        <v/>
      </c>
      <c r="AT21" s="317" t="str">
        <f>IF(H21="","",H21+1/1440+VLOOKUP(BP22,$BQ$15:$CD$43,12,0))</f>
        <v/>
      </c>
      <c r="AU21" s="318" t="str">
        <f>IF(A21="","",I21-1/1440-VLOOKUP(BP22,$BQ$15:$CD$43,13,0))</f>
        <v/>
      </c>
      <c r="AV21" s="47"/>
      <c r="AW21" s="159"/>
      <c r="AX21" s="59" t="s">
        <v>100</v>
      </c>
      <c r="AY21" s="60">
        <v>1.0416666666666666E-2</v>
      </c>
      <c r="AZ21" s="61"/>
      <c r="BA21" s="61"/>
      <c r="BB21" s="62">
        <v>4.8611111111111112E-3</v>
      </c>
      <c r="BC21" s="53">
        <v>1.5277777777777777E-2</v>
      </c>
      <c r="BD21" s="54"/>
      <c r="BE21" s="253" t="s">
        <v>56</v>
      </c>
      <c r="BF21" s="254"/>
      <c r="BG21" s="254"/>
      <c r="BH21" s="255"/>
      <c r="BI21" s="54"/>
      <c r="BJ21" s="54"/>
      <c r="BK21" s="54"/>
      <c r="BL21" s="67"/>
      <c r="BM21" s="67">
        <v>1.5277777777777777E-2</v>
      </c>
      <c r="BN21" s="67"/>
      <c r="BO21" s="79"/>
      <c r="BP21" s="80"/>
      <c r="BQ21" s="80" t="str">
        <f t="shared" si="2"/>
        <v>G0.0145833333333333</v>
      </c>
      <c r="BR21" s="94">
        <v>1.4583333333333332E-2</v>
      </c>
      <c r="BS21" s="82"/>
      <c r="BT21" s="82"/>
      <c r="BU21" s="82"/>
      <c r="BV21" s="82"/>
      <c r="BW21" s="82"/>
      <c r="BX21" s="83" t="s">
        <v>108</v>
      </c>
      <c r="BY21" s="83"/>
      <c r="BZ21" s="84">
        <v>9.7222222222222224E-3</v>
      </c>
      <c r="CA21" s="84"/>
      <c r="CB21" s="84"/>
      <c r="CC21" s="84">
        <v>4.8611111111111112E-3</v>
      </c>
      <c r="CD21" s="85">
        <f t="shared" si="0"/>
        <v>8.3333333333333315E-3</v>
      </c>
      <c r="CE21" s="47"/>
      <c r="CF21" s="308">
        <f>IF(F21&lt;1/1440*300,1/1440*300-F21,0)</f>
        <v>0.20833333333333334</v>
      </c>
      <c r="CG21" s="308">
        <f>IF(I21&gt;1/1440*1320,I21-1/1440*1320,0)</f>
        <v>0</v>
      </c>
    </row>
    <row r="22" spans="1:85" s="58" customFormat="1" ht="14.25" customHeight="1" x14ac:dyDescent="0.15">
      <c r="A22" s="366"/>
      <c r="B22" s="288"/>
      <c r="C22" s="290"/>
      <c r="D22" s="292"/>
      <c r="E22" s="46" t="str">
        <f>IF(A21="","",I21-1/1440)</f>
        <v/>
      </c>
      <c r="F22" s="274"/>
      <c r="G22" s="274"/>
      <c r="H22" s="274"/>
      <c r="I22" s="276"/>
      <c r="J22" s="342"/>
      <c r="K22" s="344"/>
      <c r="L22" s="282"/>
      <c r="M22" s="284"/>
      <c r="N22" s="300"/>
      <c r="O22" s="336"/>
      <c r="P22" s="336"/>
      <c r="Q22" s="336"/>
      <c r="R22" s="338"/>
      <c r="S22" s="336"/>
      <c r="T22" s="340"/>
      <c r="U22" s="342"/>
      <c r="V22" s="352"/>
      <c r="W22" s="344"/>
      <c r="X22" s="342"/>
      <c r="Y22" s="358"/>
      <c r="Z22" s="344"/>
      <c r="AA22" s="342"/>
      <c r="AB22" s="352"/>
      <c r="AC22" s="352"/>
      <c r="AD22" s="352"/>
      <c r="AE22" s="344"/>
      <c r="AF22" s="354"/>
      <c r="AG22" s="356"/>
      <c r="AH22" s="364"/>
      <c r="AI22" s="364"/>
      <c r="AJ22" s="364"/>
      <c r="AK22" s="348"/>
      <c r="AL22" s="348"/>
      <c r="AM22" s="350"/>
      <c r="AN22" s="327"/>
      <c r="AO22" s="308"/>
      <c r="AP22" s="47"/>
      <c r="AQ22" s="328"/>
      <c r="AR22" s="330"/>
      <c r="AS22" s="317"/>
      <c r="AT22" s="317"/>
      <c r="AU22" s="319"/>
      <c r="AV22" s="47"/>
      <c r="AW22" s="159"/>
      <c r="AX22" s="59" t="s">
        <v>88</v>
      </c>
      <c r="AY22" s="60">
        <v>1.3888888888888888E-2</v>
      </c>
      <c r="AZ22" s="61">
        <v>2.7777777777777779E-3</v>
      </c>
      <c r="BA22" s="61">
        <v>2.7777777777777779E-3</v>
      </c>
      <c r="BB22" s="62">
        <v>4.8611111111111112E-3</v>
      </c>
      <c r="BC22" s="53">
        <v>2.4305555555555556E-2</v>
      </c>
      <c r="BD22" s="54"/>
      <c r="BE22" s="389"/>
      <c r="BF22" s="390"/>
      <c r="BG22" s="390"/>
      <c r="BH22" s="391"/>
      <c r="BI22" s="54"/>
      <c r="BJ22" s="54"/>
      <c r="BK22" s="54"/>
      <c r="BL22" s="67"/>
      <c r="BM22" s="67">
        <v>1.6666666666666666E-2</v>
      </c>
      <c r="BN22" s="67"/>
      <c r="BO22" s="79" t="str">
        <f>IF(G21="","",1)</f>
        <v/>
      </c>
      <c r="BP22" s="80" t="str">
        <f>BO22&amp;AG21&amp;AI21&amp;AJ21&amp;AK21&amp;AL21&amp;AM21&amp;S21</f>
        <v/>
      </c>
      <c r="BQ22" s="80" t="str">
        <f t="shared" si="2"/>
        <v>G0.0145833333333333</v>
      </c>
      <c r="BR22" s="94">
        <v>1.4583333333333332E-2</v>
      </c>
      <c r="BS22" s="82"/>
      <c r="BT22" s="82"/>
      <c r="BU22" s="82"/>
      <c r="BV22" s="82"/>
      <c r="BW22" s="82"/>
      <c r="BX22" s="83" t="s">
        <v>108</v>
      </c>
      <c r="BY22" s="83"/>
      <c r="BZ22" s="84">
        <v>9.7222222222222224E-3</v>
      </c>
      <c r="CA22" s="84"/>
      <c r="CB22" s="84"/>
      <c r="CC22" s="84">
        <v>4.8611111111111112E-3</v>
      </c>
      <c r="CD22" s="85">
        <f t="shared" si="0"/>
        <v>8.3333333333333315E-3</v>
      </c>
      <c r="CE22" s="47"/>
      <c r="CF22" s="308"/>
      <c r="CG22" s="308"/>
    </row>
    <row r="23" spans="1:85" s="58" customFormat="1" ht="14.25" customHeight="1" x14ac:dyDescent="0.15">
      <c r="A23" s="392"/>
      <c r="B23" s="394"/>
      <c r="C23" s="396"/>
      <c r="D23" s="362" t="str">
        <f>IF(A23="","",B23+C23)</f>
        <v/>
      </c>
      <c r="E23" s="46" t="str">
        <f>IF(A23="","",F23+VLOOKUP(BP24,$BQ$16:$CD$43,14,0))</f>
        <v/>
      </c>
      <c r="F23" s="274"/>
      <c r="G23" s="274"/>
      <c r="H23" s="274"/>
      <c r="I23" s="276"/>
      <c r="J23" s="375" t="str">
        <f>IF(A23="","",I23-F23)</f>
        <v/>
      </c>
      <c r="K23" s="359" t="str">
        <f>IF(A23="","",IF(G23="",I23-F23,(G23-F23)+(I23-H23)))</f>
        <v/>
      </c>
      <c r="L23" s="345"/>
      <c r="M23" s="346"/>
      <c r="N23" s="296" t="str">
        <f t="shared" ref="N23" si="6">IF(A23="","",L23+M23)</f>
        <v/>
      </c>
      <c r="O23" s="383"/>
      <c r="P23" s="383"/>
      <c r="Q23" s="383"/>
      <c r="R23" s="385"/>
      <c r="S23" s="383"/>
      <c r="T23" s="387"/>
      <c r="U23" s="375" t="str">
        <f>IF(A23="","",N23+O23+P23+Q23+R23+S23+T23)</f>
        <v/>
      </c>
      <c r="V23" s="377" t="str">
        <f>U23</f>
        <v/>
      </c>
      <c r="W23" s="359" t="str">
        <f>IF(A23="","",N23+O23+P23+Q23+1/1440*25+S23+T23)</f>
        <v/>
      </c>
      <c r="X23" s="375" t="str">
        <f>IF(A23="","",IF(K23&gt;1/1440*690,F23+1/1440*690,"×"))</f>
        <v/>
      </c>
      <c r="Y23" s="381"/>
      <c r="Z23" s="359" t="str">
        <f>IF(A23="","",IF(K23&gt;1/1440*690,IF(ROUNDDOWN(I23-X23-Y23,15)&lt;0,"不足",ROUNDDOWN(I23-X23-Y23,15)),""))</f>
        <v/>
      </c>
      <c r="AA23" s="375" t="str">
        <f>IF(A23="","",IF(K23&gt;0.5,1/1440*70,1/1440*60))</f>
        <v/>
      </c>
      <c r="AB23" s="377" t="str">
        <f>IF(A23="","",FLOOR(U23+AA23,"0:01"))</f>
        <v/>
      </c>
      <c r="AC23" s="377" t="str">
        <f>IF(A23="","",IF(K23&gt;0.5,FLOOR(1/1440*543,"0:01"),FLOOR(1/1440*533,"0:01")))</f>
        <v/>
      </c>
      <c r="AD23" s="377" t="str">
        <f>IF(A23="","",IF(AB23-AC23&lt;0,TEXT(ABS(AB23-AC23-Y23),"-"&amp;"h:mm"),IF(AB23-AC23-Y23&lt;0,TEXT(ABS(AB23-AC23-Y23),"-"&amp;"h:mm"),TEXT(AB23-AC23-Y23,"h:mm"))))</f>
        <v/>
      </c>
      <c r="AE23" s="359" t="str">
        <f>IF(A23="","",IF(AO23&lt;0,"不足",AO23))</f>
        <v/>
      </c>
      <c r="AF23" s="379" t="str">
        <f>IF(A23="","",CF23+CG23)</f>
        <v/>
      </c>
      <c r="AG23" s="369"/>
      <c r="AH23" s="371"/>
      <c r="AI23" s="371"/>
      <c r="AJ23" s="371"/>
      <c r="AK23" s="373"/>
      <c r="AL23" s="373"/>
      <c r="AM23" s="367"/>
      <c r="AN23" s="327" t="str">
        <f>IF(AE23="不足","休憩時間不足",IF(Z23="不足","休憩時間不足",""))</f>
        <v/>
      </c>
      <c r="AO23" s="308" t="e">
        <f>IF(Z23="",K23-AB23,K23-AB23-(I23-X23-Y23))</f>
        <v>#VALUE!</v>
      </c>
      <c r="AP23" s="47"/>
      <c r="AQ23" s="328" t="str">
        <f>IF(A23="","",A23)</f>
        <v/>
      </c>
      <c r="AR23" s="329" t="str">
        <f>IF(A23="","",F23+1/1440+VLOOKUP(BP24,$BQ$15:$CD$43,10,0))</f>
        <v/>
      </c>
      <c r="AS23" s="317" t="str">
        <f>IF(G23="","",G23-1/1440-VLOOKUP(BP24,$BQ$15:$CD$43,11,0))</f>
        <v/>
      </c>
      <c r="AT23" s="317" t="str">
        <f>IF(H23="","",H23+1/1440+VLOOKUP(BP24,$BQ$15:$CD$43,12,0))</f>
        <v/>
      </c>
      <c r="AU23" s="318" t="str">
        <f>IF(A23="","",I23-1/1440-VLOOKUP(BP24,$BQ$15:$CD$43,13,0))</f>
        <v/>
      </c>
      <c r="AV23" s="47"/>
      <c r="AW23" s="158"/>
      <c r="AX23" s="95" t="s">
        <v>105</v>
      </c>
      <c r="AY23" s="89">
        <v>1.3888888888888888E-2</v>
      </c>
      <c r="AZ23" s="96">
        <v>6.2500000000000003E-3</v>
      </c>
      <c r="BA23" s="96">
        <v>8.3333333333333332E-3</v>
      </c>
      <c r="BB23" s="91">
        <v>4.8611111111111112E-3</v>
      </c>
      <c r="BC23" s="97">
        <v>3.3333333333333333E-2</v>
      </c>
      <c r="BD23" s="98"/>
      <c r="BE23" s="320" t="s">
        <v>109</v>
      </c>
      <c r="BF23" s="321"/>
      <c r="BG23" s="321"/>
      <c r="BH23" s="322"/>
      <c r="BI23" s="98"/>
      <c r="BJ23" s="54"/>
      <c r="BK23" s="54"/>
      <c r="BL23" s="54"/>
      <c r="BM23" s="67">
        <v>1.7361111111111112E-2</v>
      </c>
      <c r="BN23" s="54"/>
      <c r="BO23" s="79"/>
      <c r="BP23" s="80"/>
      <c r="BQ23" s="80" t="str">
        <f t="shared" si="2"/>
        <v>LB0.0152777777777778</v>
      </c>
      <c r="BR23" s="92">
        <v>1.5277777777777777E-2</v>
      </c>
      <c r="BS23" s="82"/>
      <c r="BT23" s="82"/>
      <c r="BU23" s="82" t="s">
        <v>110</v>
      </c>
      <c r="BV23" s="82" t="s">
        <v>93</v>
      </c>
      <c r="BW23" s="82"/>
      <c r="BX23" s="83"/>
      <c r="BY23" s="83"/>
      <c r="BZ23" s="84">
        <v>1.0416666666666666E-2</v>
      </c>
      <c r="CA23" s="84"/>
      <c r="CB23" s="84"/>
      <c r="CC23" s="84">
        <v>4.8611111111111112E-3</v>
      </c>
      <c r="CD23" s="85">
        <f t="shared" si="0"/>
        <v>9.0277777777777769E-3</v>
      </c>
      <c r="CE23" s="47"/>
      <c r="CF23" s="308">
        <f>IF(F23&lt;1/1440*300,1/1440*300-F23,0)</f>
        <v>0.20833333333333334</v>
      </c>
      <c r="CG23" s="308">
        <f>IF(I23&gt;1/1440*1320,I23-1/1440*1320,0)</f>
        <v>0</v>
      </c>
    </row>
    <row r="24" spans="1:85" s="58" customFormat="1" ht="14.25" customHeight="1" x14ac:dyDescent="0.15">
      <c r="A24" s="393"/>
      <c r="B24" s="395"/>
      <c r="C24" s="397"/>
      <c r="D24" s="362"/>
      <c r="E24" s="46" t="str">
        <f>IF(A23="","",I23-1/1440)</f>
        <v/>
      </c>
      <c r="F24" s="274"/>
      <c r="G24" s="274"/>
      <c r="H24" s="274"/>
      <c r="I24" s="276"/>
      <c r="J24" s="376"/>
      <c r="K24" s="360"/>
      <c r="L24" s="361"/>
      <c r="M24" s="301"/>
      <c r="N24" s="296"/>
      <c r="O24" s="384"/>
      <c r="P24" s="384"/>
      <c r="Q24" s="384"/>
      <c r="R24" s="386"/>
      <c r="S24" s="384"/>
      <c r="T24" s="388"/>
      <c r="U24" s="376"/>
      <c r="V24" s="378"/>
      <c r="W24" s="360"/>
      <c r="X24" s="376"/>
      <c r="Y24" s="382"/>
      <c r="Z24" s="360"/>
      <c r="AA24" s="376"/>
      <c r="AB24" s="378"/>
      <c r="AC24" s="378"/>
      <c r="AD24" s="378"/>
      <c r="AE24" s="360"/>
      <c r="AF24" s="380"/>
      <c r="AG24" s="370"/>
      <c r="AH24" s="372"/>
      <c r="AI24" s="372"/>
      <c r="AJ24" s="372"/>
      <c r="AK24" s="374"/>
      <c r="AL24" s="374"/>
      <c r="AM24" s="368"/>
      <c r="AN24" s="327"/>
      <c r="AO24" s="308"/>
      <c r="AP24" s="47"/>
      <c r="AQ24" s="328"/>
      <c r="AR24" s="330"/>
      <c r="AS24" s="317"/>
      <c r="AT24" s="317"/>
      <c r="AU24" s="319"/>
      <c r="AV24" s="47"/>
      <c r="AW24" s="159" t="s">
        <v>55</v>
      </c>
      <c r="AX24" s="59" t="s">
        <v>85</v>
      </c>
      <c r="AY24" s="60">
        <v>9.7222222222222224E-3</v>
      </c>
      <c r="AZ24" s="61"/>
      <c r="BA24" s="61"/>
      <c r="BB24" s="62">
        <v>4.8611111111111112E-3</v>
      </c>
      <c r="BC24" s="53">
        <v>1.4583333333333332E-2</v>
      </c>
      <c r="BD24" s="98"/>
      <c r="BE24" s="63"/>
      <c r="BF24" s="64" t="s">
        <v>75</v>
      </c>
      <c r="BG24" s="65" t="s">
        <v>78</v>
      </c>
      <c r="BH24" s="66" t="s">
        <v>79</v>
      </c>
      <c r="BI24" s="98"/>
      <c r="BJ24" s="54"/>
      <c r="BK24" s="54"/>
      <c r="BL24" s="54"/>
      <c r="BM24" s="67">
        <v>1.8749999999999999E-2</v>
      </c>
      <c r="BN24" s="54"/>
      <c r="BO24" s="79" t="str">
        <f>IF(G23="","",1)</f>
        <v/>
      </c>
      <c r="BP24" s="80" t="str">
        <f>BO24&amp;AG23&amp;AI23&amp;AJ23&amp;AK23&amp;AL23&amp;AM23&amp;S23</f>
        <v/>
      </c>
      <c r="BQ24" s="80" t="str">
        <f t="shared" si="2"/>
        <v>TB0.0152777777777778</v>
      </c>
      <c r="BR24" s="92">
        <v>1.5277777777777777E-2</v>
      </c>
      <c r="BS24" s="82"/>
      <c r="BT24" s="82" t="s">
        <v>111</v>
      </c>
      <c r="BU24" s="82"/>
      <c r="BV24" s="82" t="s">
        <v>93</v>
      </c>
      <c r="BW24" s="82"/>
      <c r="BX24" s="83"/>
      <c r="BY24" s="83"/>
      <c r="BZ24" s="84">
        <v>1.0416666666666666E-2</v>
      </c>
      <c r="CA24" s="84"/>
      <c r="CB24" s="84"/>
      <c r="CC24" s="84">
        <v>4.8611111111111112E-3</v>
      </c>
      <c r="CD24" s="85">
        <f t="shared" si="0"/>
        <v>9.0277777777777769E-3</v>
      </c>
      <c r="CE24" s="47"/>
      <c r="CF24" s="308"/>
      <c r="CG24" s="308"/>
    </row>
    <row r="25" spans="1:85" s="58" customFormat="1" ht="14.25" customHeight="1" x14ac:dyDescent="0.15">
      <c r="A25" s="398"/>
      <c r="B25" s="400"/>
      <c r="C25" s="402"/>
      <c r="D25" s="314" t="str">
        <f>IF(A25="","",B25+C25)</f>
        <v/>
      </c>
      <c r="E25" s="46" t="str">
        <f>IF(A25="","",F25+VLOOKUP(BP26,$BQ$16:$CD$43,14,0))</f>
        <v/>
      </c>
      <c r="F25" s="274"/>
      <c r="G25" s="274"/>
      <c r="H25" s="274"/>
      <c r="I25" s="276"/>
      <c r="J25" s="341" t="str">
        <f>IF(A25="","",I25-F25)</f>
        <v/>
      </c>
      <c r="K25" s="343" t="str">
        <f>IF(A25="","",IF(G25="",I25-F25,(G25-F25)+(I25-H25)))</f>
        <v/>
      </c>
      <c r="L25" s="345"/>
      <c r="M25" s="346"/>
      <c r="N25" s="299" t="str">
        <f t="shared" ref="N25" si="7">IF(A25="","",L25+M25)</f>
        <v/>
      </c>
      <c r="O25" s="335"/>
      <c r="P25" s="335"/>
      <c r="Q25" s="335"/>
      <c r="R25" s="404"/>
      <c r="S25" s="335"/>
      <c r="T25" s="339"/>
      <c r="U25" s="341" t="str">
        <f>IF(A25="","",N25+O25+P25+Q25+R25+S25+T25)</f>
        <v/>
      </c>
      <c r="V25" s="351" t="str">
        <f>U25</f>
        <v/>
      </c>
      <c r="W25" s="343" t="str">
        <f>IF(A25="","",N25+O25+P25+Q25+1/1440*25+S25+T25)</f>
        <v/>
      </c>
      <c r="X25" s="341" t="str">
        <f>IF(A25="","",IF(K25&gt;1/1440*690,F25+1/1440*690,"×"))</f>
        <v/>
      </c>
      <c r="Y25" s="357"/>
      <c r="Z25" s="343" t="str">
        <f>IF(A25="","",IF(K25&gt;1/1440*690,IF(ROUNDDOWN(I25-X25-Y25,15)&lt;0,"不足",ROUNDDOWN(I25-X25-Y25,15)),""))</f>
        <v/>
      </c>
      <c r="AA25" s="341" t="str">
        <f>IF(A25="","",IF(K25&gt;0.5,1/1440*70,1/1440*60))</f>
        <v/>
      </c>
      <c r="AB25" s="351" t="str">
        <f>IF(A25="","",FLOOR(U25+AA25,"0:01"))</f>
        <v/>
      </c>
      <c r="AC25" s="351" t="str">
        <f>IF(A25="","",IF(K25&gt;0.5,FLOOR(1/1440*543,"0:01"),FLOOR(1/1440*533,"0:01")))</f>
        <v/>
      </c>
      <c r="AD25" s="351" t="str">
        <f>IF(A25="","",IF(AB25-AC25&lt;0,TEXT(ABS(AB25-AC25-Y25),"-"&amp;"h:mm"),IF(AB25-AC25-Y25&lt;0,TEXT(ABS(AB25-AC25-Y25),"-"&amp;"h:mm"),TEXT(AB25-AC25-Y25,"h:mm"))))</f>
        <v/>
      </c>
      <c r="AE25" s="343" t="str">
        <f>IF(A25="","",IF(AO25&lt;0,"不足",AO25))</f>
        <v/>
      </c>
      <c r="AF25" s="353" t="str">
        <f>IF(A25="","",CF25+CG25)</f>
        <v/>
      </c>
      <c r="AG25" s="355"/>
      <c r="AH25" s="363"/>
      <c r="AI25" s="363"/>
      <c r="AJ25" s="363"/>
      <c r="AK25" s="347"/>
      <c r="AL25" s="347"/>
      <c r="AM25" s="349"/>
      <c r="AN25" s="327" t="str">
        <f>IF(AE25="不足","休憩時間不足",IF(Z25="不足","休憩時間不足",""))</f>
        <v/>
      </c>
      <c r="AO25" s="308" t="e">
        <f>IF(Z25="",K25-AB25,K25-AB25-(I25-X25-Y25))</f>
        <v>#VALUE!</v>
      </c>
      <c r="AP25" s="47"/>
      <c r="AQ25" s="328" t="str">
        <f>IF(A25="","",A25)</f>
        <v/>
      </c>
      <c r="AR25" s="329" t="str">
        <f>IF(A25="","",F25+1/1440+VLOOKUP(BP26,$BQ$15:$CD$43,10,0))</f>
        <v/>
      </c>
      <c r="AS25" s="317" t="str">
        <f>IF(G25="","",G25-1/1440-VLOOKUP(BP26,$BQ$15:$CD$43,11,0))</f>
        <v/>
      </c>
      <c r="AT25" s="317" t="str">
        <f>IF(H25="","",H25+1/1440+VLOOKUP(BP26,$BQ$15:$CD$43,12,0))</f>
        <v/>
      </c>
      <c r="AU25" s="318" t="str">
        <f>IF(A25="","",I25-1/1440-VLOOKUP(BP26,$BQ$15:$CD$43,13,0))</f>
        <v/>
      </c>
      <c r="AV25" s="47"/>
      <c r="AW25" s="159" t="s">
        <v>112</v>
      </c>
      <c r="AX25" s="59" t="s">
        <v>98</v>
      </c>
      <c r="AY25" s="60">
        <v>9.7222222222222224E-3</v>
      </c>
      <c r="AZ25" s="61"/>
      <c r="BA25" s="61"/>
      <c r="BB25" s="62">
        <v>4.8611111111111112E-3</v>
      </c>
      <c r="BC25" s="53">
        <v>1.4583333333333332E-2</v>
      </c>
      <c r="BD25" s="47"/>
      <c r="BE25" s="75" t="s">
        <v>101</v>
      </c>
      <c r="BF25" s="50">
        <v>1.3888888888888888E-2</v>
      </c>
      <c r="BG25" s="76">
        <v>3.472222222222222E-3</v>
      </c>
      <c r="BH25" s="77">
        <v>1.7361111111111112E-2</v>
      </c>
      <c r="BI25" s="47"/>
      <c r="BJ25" s="98"/>
      <c r="BK25" s="98"/>
      <c r="BL25" s="54"/>
      <c r="BM25" s="67">
        <v>1.9444444444444445E-2</v>
      </c>
      <c r="BN25" s="54"/>
      <c r="BO25" s="79"/>
      <c r="BP25" s="80"/>
      <c r="BQ25" s="80" t="str">
        <f t="shared" si="2"/>
        <v>A0.0166666666666667</v>
      </c>
      <c r="BR25" s="94">
        <v>1.6666666666666666E-2</v>
      </c>
      <c r="BS25" s="82"/>
      <c r="BT25" s="82" t="s">
        <v>118</v>
      </c>
      <c r="BU25" s="82"/>
      <c r="BV25" s="82"/>
      <c r="BW25" s="82"/>
      <c r="BX25" s="83"/>
      <c r="BY25" s="83"/>
      <c r="BZ25" s="81">
        <v>9.7222222222222224E-3</v>
      </c>
      <c r="CA25" s="81"/>
      <c r="CB25" s="81"/>
      <c r="CC25" s="81">
        <v>6.9444444444444441E-3</v>
      </c>
      <c r="CD25" s="85">
        <f t="shared" si="0"/>
        <v>8.3333333333333315E-3</v>
      </c>
      <c r="CE25" s="47"/>
      <c r="CF25" s="308">
        <f>IF(F25&lt;1/1440*300,1/1440*300-F25,0)</f>
        <v>0.20833333333333334</v>
      </c>
      <c r="CG25" s="308">
        <f>IF(I25&gt;1/1440*1320,I25-1/1440*1320,0)</f>
        <v>0</v>
      </c>
    </row>
    <row r="26" spans="1:85" s="58" customFormat="1" ht="14.25" customHeight="1" x14ac:dyDescent="0.15">
      <c r="A26" s="399"/>
      <c r="B26" s="401"/>
      <c r="C26" s="403"/>
      <c r="D26" s="292"/>
      <c r="E26" s="46" t="str">
        <f>IF(A25="","",I25-1/1440)</f>
        <v/>
      </c>
      <c r="F26" s="274"/>
      <c r="G26" s="274"/>
      <c r="H26" s="274"/>
      <c r="I26" s="276"/>
      <c r="J26" s="342"/>
      <c r="K26" s="344"/>
      <c r="L26" s="282"/>
      <c r="M26" s="284"/>
      <c r="N26" s="300"/>
      <c r="O26" s="336"/>
      <c r="P26" s="336"/>
      <c r="Q26" s="336"/>
      <c r="R26" s="405"/>
      <c r="S26" s="336"/>
      <c r="T26" s="340"/>
      <c r="U26" s="342"/>
      <c r="V26" s="352"/>
      <c r="W26" s="344"/>
      <c r="X26" s="342"/>
      <c r="Y26" s="358"/>
      <c r="Z26" s="344"/>
      <c r="AA26" s="342"/>
      <c r="AB26" s="352"/>
      <c r="AC26" s="352"/>
      <c r="AD26" s="352"/>
      <c r="AE26" s="344"/>
      <c r="AF26" s="354"/>
      <c r="AG26" s="356"/>
      <c r="AH26" s="364"/>
      <c r="AI26" s="364"/>
      <c r="AJ26" s="364"/>
      <c r="AK26" s="348"/>
      <c r="AL26" s="348"/>
      <c r="AM26" s="350"/>
      <c r="AN26" s="327"/>
      <c r="AO26" s="308"/>
      <c r="AP26" s="47"/>
      <c r="AQ26" s="328"/>
      <c r="AR26" s="330"/>
      <c r="AS26" s="317"/>
      <c r="AT26" s="317"/>
      <c r="AU26" s="319"/>
      <c r="AV26" s="47"/>
      <c r="AW26" s="159"/>
      <c r="AX26" s="59" t="s">
        <v>100</v>
      </c>
      <c r="AY26" s="60">
        <v>8.3333333333333332E-3</v>
      </c>
      <c r="AZ26" s="61"/>
      <c r="BA26" s="61"/>
      <c r="BB26" s="62">
        <v>4.8611111111111112E-3</v>
      </c>
      <c r="BC26" s="53">
        <v>1.3194444444444444E-2</v>
      </c>
      <c r="BD26" s="47"/>
      <c r="BE26" s="78" t="s">
        <v>103</v>
      </c>
      <c r="BF26" s="60">
        <v>5.5555555555555558E-3</v>
      </c>
      <c r="BG26" s="86">
        <v>3.472222222222222E-3</v>
      </c>
      <c r="BH26" s="87">
        <v>9.0277777777777787E-3</v>
      </c>
      <c r="BI26" s="47"/>
      <c r="BJ26" s="98"/>
      <c r="BK26" s="98"/>
      <c r="BL26" s="54"/>
      <c r="BM26" s="67">
        <v>2.0833333333333332E-2</v>
      </c>
      <c r="BN26" s="54"/>
      <c r="BO26" s="79" t="str">
        <f>IF(G25="","",1)</f>
        <v/>
      </c>
      <c r="BP26" s="80" t="str">
        <f>BO26&amp;AG25&amp;AI25&amp;AJ25&amp;AK25&amp;AL25&amp;AM25&amp;S25</f>
        <v/>
      </c>
      <c r="BQ26" s="80" t="str">
        <f t="shared" si="2"/>
        <v>A0.0166666666666667</v>
      </c>
      <c r="BR26" s="94">
        <v>1.6666666666666666E-2</v>
      </c>
      <c r="BS26" s="82"/>
      <c r="BT26" s="82" t="s">
        <v>118</v>
      </c>
      <c r="BU26" s="82"/>
      <c r="BV26" s="82"/>
      <c r="BW26" s="82"/>
      <c r="BX26" s="83"/>
      <c r="BY26" s="83"/>
      <c r="BZ26" s="81">
        <v>9.7222222222222224E-3</v>
      </c>
      <c r="CA26" s="81"/>
      <c r="CB26" s="81"/>
      <c r="CC26" s="81">
        <v>6.9444444444444441E-3</v>
      </c>
      <c r="CD26" s="85">
        <f t="shared" si="0"/>
        <v>8.3333333333333315E-3</v>
      </c>
      <c r="CE26" s="47"/>
      <c r="CF26" s="308"/>
      <c r="CG26" s="308"/>
    </row>
    <row r="27" spans="1:85" s="58" customFormat="1" ht="14.25" customHeight="1" x14ac:dyDescent="0.15">
      <c r="A27" s="392"/>
      <c r="B27" s="394"/>
      <c r="C27" s="396"/>
      <c r="D27" s="362" t="str">
        <f>IF(A27="","",B27+C27)</f>
        <v/>
      </c>
      <c r="E27" s="46" t="str">
        <f>IF(A27="","",F27+VLOOKUP(BP28,$BQ$16:$CD$43,14,0))</f>
        <v/>
      </c>
      <c r="F27" s="274"/>
      <c r="G27" s="274"/>
      <c r="H27" s="274"/>
      <c r="I27" s="276"/>
      <c r="J27" s="375" t="str">
        <f>IF(A27="","",I27-F27)</f>
        <v/>
      </c>
      <c r="K27" s="359" t="str">
        <f>IF(A27="","",IF(G27="",I27-F27,(G27-F27)+(I27-H27)))</f>
        <v/>
      </c>
      <c r="L27" s="345"/>
      <c r="M27" s="346"/>
      <c r="N27" s="296" t="str">
        <f t="shared" ref="N27" si="8">IF(A27="","",L27+M27)</f>
        <v/>
      </c>
      <c r="O27" s="383"/>
      <c r="P27" s="383"/>
      <c r="Q27" s="383"/>
      <c r="R27" s="385"/>
      <c r="S27" s="383"/>
      <c r="T27" s="387"/>
      <c r="U27" s="375" t="str">
        <f>IF(A27="","",N27+O27+P27+Q27+R27+S27+T27)</f>
        <v/>
      </c>
      <c r="V27" s="377" t="str">
        <f>U27</f>
        <v/>
      </c>
      <c r="W27" s="359" t="str">
        <f>IF(A27="","",N27+O27+P27+Q27+1/1440*25+S27+T27)</f>
        <v/>
      </c>
      <c r="X27" s="375" t="str">
        <f>IF(A27="","",IF(K27&gt;1/1440*690,F27+1/1440*690,"×"))</f>
        <v/>
      </c>
      <c r="Y27" s="381"/>
      <c r="Z27" s="359" t="str">
        <f>IF(A27="","",IF(K27&gt;1/1440*690,IF(ROUNDDOWN(I27-X27-Y27,15)&lt;0,"不足",ROUNDDOWN(I27-X27-Y27,15)),""))</f>
        <v/>
      </c>
      <c r="AA27" s="375" t="str">
        <f>IF(A27="","",IF(K27&gt;0.5,1/1440*70,1/1440*60))</f>
        <v/>
      </c>
      <c r="AB27" s="377" t="str">
        <f>IF(A27="","",FLOOR(U27+AA27,"0:01"))</f>
        <v/>
      </c>
      <c r="AC27" s="377" t="str">
        <f>IF(A27="","",IF(K27&gt;0.5,FLOOR(1/1440*543,"0:01"),FLOOR(1/1440*533,"0:01")))</f>
        <v/>
      </c>
      <c r="AD27" s="377" t="str">
        <f>IF(A27="","",IF(AB27-AC27&lt;0,TEXT(ABS(AB27-AC27-Y27),"-"&amp;"h:mm"),IF(AB27-AC27-Y27&lt;0,TEXT(ABS(AB27-AC27-Y27),"-"&amp;"h:mm"),TEXT(AB27-AC27-Y27,"h:mm"))))</f>
        <v/>
      </c>
      <c r="AE27" s="359" t="str">
        <f>IF(A27="","",IF(AO27&lt;0,"不足",AO27))</f>
        <v/>
      </c>
      <c r="AF27" s="379" t="str">
        <f>IF(A27="","",CF27+CG27)</f>
        <v/>
      </c>
      <c r="AG27" s="369"/>
      <c r="AH27" s="371"/>
      <c r="AI27" s="371"/>
      <c r="AJ27" s="371"/>
      <c r="AK27" s="373"/>
      <c r="AL27" s="373"/>
      <c r="AM27" s="367"/>
      <c r="AN27" s="327" t="str">
        <f>IF(AE27="不足","休憩時間不足",IF(Z27="不足","休憩時間不足",""))</f>
        <v/>
      </c>
      <c r="AO27" s="308" t="e">
        <f>IF(Z27="",K27-AB27,K27-AB27-(I27-X27-Y27))</f>
        <v>#VALUE!</v>
      </c>
      <c r="AP27" s="47"/>
      <c r="AQ27" s="328" t="str">
        <f>IF(A27="","",A27)</f>
        <v/>
      </c>
      <c r="AR27" s="329" t="str">
        <f>IF(A27="","",F27+1/1440+VLOOKUP(BP28,$BQ$15:$CD$43,10,0))</f>
        <v/>
      </c>
      <c r="AS27" s="317" t="str">
        <f>IF(G27="","",G27-1/1440-VLOOKUP(BP28,$BQ$15:$CD$43,11,0))</f>
        <v/>
      </c>
      <c r="AT27" s="317" t="str">
        <f>IF(H27="","",H27+1/1440+VLOOKUP(BP28,$BQ$15:$CD$43,12,0))</f>
        <v/>
      </c>
      <c r="AU27" s="318" t="str">
        <f>IF(A27="","",I27-1/1440-VLOOKUP(BP28,$BQ$15:$CD$43,13,0))</f>
        <v/>
      </c>
      <c r="AV27" s="47"/>
      <c r="AW27" s="159"/>
      <c r="AX27" s="59" t="s">
        <v>88</v>
      </c>
      <c r="AY27" s="60">
        <v>9.7222222222222224E-3</v>
      </c>
      <c r="AZ27" s="61">
        <v>4.1666666666666666E-3</v>
      </c>
      <c r="BA27" s="61">
        <v>2.7777777777777779E-3</v>
      </c>
      <c r="BB27" s="62">
        <v>4.8611111111111112E-3</v>
      </c>
      <c r="BC27" s="53">
        <v>2.1527777777777781E-2</v>
      </c>
      <c r="BD27" s="47"/>
      <c r="BE27" s="155" t="s">
        <v>106</v>
      </c>
      <c r="BF27" s="89">
        <v>5.5555555555555558E-3</v>
      </c>
      <c r="BG27" s="156">
        <v>6.9444444444444441E-3</v>
      </c>
      <c r="BH27" s="90">
        <v>1.2500000000000001E-2</v>
      </c>
      <c r="BI27" s="47"/>
      <c r="BJ27" s="47"/>
      <c r="BK27" s="47"/>
      <c r="BL27" s="54"/>
      <c r="BM27" s="67">
        <v>2.1527777777777781E-2</v>
      </c>
      <c r="BN27" s="54"/>
      <c r="BO27" s="79"/>
      <c r="BP27" s="80"/>
      <c r="BQ27" s="80" t="str">
        <f t="shared" si="2"/>
        <v>B0.0173611111111111</v>
      </c>
      <c r="BR27" s="92">
        <v>1.7361111111111112E-2</v>
      </c>
      <c r="BS27" s="82"/>
      <c r="BT27" s="82"/>
      <c r="BU27" s="82"/>
      <c r="BV27" s="82" t="s">
        <v>93</v>
      </c>
      <c r="BW27" s="82"/>
      <c r="BX27" s="83"/>
      <c r="BY27" s="83"/>
      <c r="BZ27" s="81">
        <v>1.0416666666666666E-2</v>
      </c>
      <c r="CA27" s="81"/>
      <c r="CB27" s="81"/>
      <c r="CC27" s="81">
        <v>6.9444444444444441E-3</v>
      </c>
      <c r="CD27" s="85">
        <f t="shared" si="0"/>
        <v>9.0277777777777769E-3</v>
      </c>
      <c r="CE27" s="47"/>
      <c r="CF27" s="308">
        <f>IF(F27&lt;1/1440*300,1/1440*300-F27,0)</f>
        <v>0.20833333333333334</v>
      </c>
      <c r="CG27" s="308">
        <f>IF(I27&gt;1/1440*1320,I27-1/1440*1320,0)</f>
        <v>0</v>
      </c>
    </row>
    <row r="28" spans="1:85" ht="14.25" customHeight="1" x14ac:dyDescent="0.15">
      <c r="A28" s="393"/>
      <c r="B28" s="395"/>
      <c r="C28" s="397"/>
      <c r="D28" s="362"/>
      <c r="E28" s="46" t="str">
        <f>IF(A27="","",I27-1/1440)</f>
        <v/>
      </c>
      <c r="F28" s="274"/>
      <c r="G28" s="274"/>
      <c r="H28" s="274"/>
      <c r="I28" s="276"/>
      <c r="J28" s="376"/>
      <c r="K28" s="360"/>
      <c r="L28" s="361"/>
      <c r="M28" s="301"/>
      <c r="N28" s="296"/>
      <c r="O28" s="384"/>
      <c r="P28" s="384"/>
      <c r="Q28" s="384"/>
      <c r="R28" s="386"/>
      <c r="S28" s="384"/>
      <c r="T28" s="388"/>
      <c r="U28" s="376"/>
      <c r="V28" s="378"/>
      <c r="W28" s="360"/>
      <c r="X28" s="376"/>
      <c r="Y28" s="382"/>
      <c r="Z28" s="360"/>
      <c r="AA28" s="376"/>
      <c r="AB28" s="378"/>
      <c r="AC28" s="378"/>
      <c r="AD28" s="378"/>
      <c r="AE28" s="360"/>
      <c r="AF28" s="380"/>
      <c r="AG28" s="370"/>
      <c r="AH28" s="372"/>
      <c r="AI28" s="372"/>
      <c r="AJ28" s="372"/>
      <c r="AK28" s="374"/>
      <c r="AL28" s="374"/>
      <c r="AM28" s="368"/>
      <c r="AN28" s="327"/>
      <c r="AO28" s="308"/>
      <c r="AP28" s="4"/>
      <c r="AQ28" s="328"/>
      <c r="AR28" s="330"/>
      <c r="AS28" s="317"/>
      <c r="AT28" s="317"/>
      <c r="AU28" s="319"/>
      <c r="AV28" s="4"/>
      <c r="AW28" s="159"/>
      <c r="AX28" s="59" t="s">
        <v>105</v>
      </c>
      <c r="AY28" s="60">
        <v>9.7222222222222224E-3</v>
      </c>
      <c r="AZ28" s="61">
        <v>4.1666666666666666E-3</v>
      </c>
      <c r="BA28" s="61">
        <v>7.6388888888888886E-3</v>
      </c>
      <c r="BB28" s="62">
        <v>4.8611111111111112E-3</v>
      </c>
      <c r="BC28" s="53">
        <v>2.6388888888888889E-2</v>
      </c>
      <c r="BD28" s="4"/>
      <c r="BE28" s="47"/>
      <c r="BF28" s="47"/>
      <c r="BG28" s="47"/>
      <c r="BH28" s="47"/>
      <c r="BI28" s="4"/>
      <c r="BJ28" s="47"/>
      <c r="BK28" s="47"/>
      <c r="BL28" s="98"/>
      <c r="BM28" s="67">
        <v>2.2222222222222223E-2</v>
      </c>
      <c r="BN28" s="98"/>
      <c r="BO28" s="79" t="str">
        <f>IF(G27="","",1)</f>
        <v/>
      </c>
      <c r="BP28" s="80" t="str">
        <f>BO28&amp;AG27&amp;AI27&amp;AJ27&amp;AK27&amp;AL27&amp;AM27&amp;S27</f>
        <v/>
      </c>
      <c r="BQ28" s="80" t="str">
        <f t="shared" si="2"/>
        <v>10.0173611111111111</v>
      </c>
      <c r="BR28" s="92">
        <v>1.7361111111111112E-2</v>
      </c>
      <c r="BS28" s="82"/>
      <c r="BT28" s="82"/>
      <c r="BU28" s="82"/>
      <c r="BV28" s="82"/>
      <c r="BW28" s="82"/>
      <c r="BX28" s="83"/>
      <c r="BY28" s="83">
        <v>1</v>
      </c>
      <c r="BZ28" s="81">
        <v>1.3888888888888888E-2</v>
      </c>
      <c r="CA28" s="81"/>
      <c r="CB28" s="81"/>
      <c r="CC28" s="81">
        <v>3.472222222222222E-3</v>
      </c>
      <c r="CD28" s="85">
        <f t="shared" si="0"/>
        <v>1.2499999999999997E-2</v>
      </c>
      <c r="CE28" s="4"/>
      <c r="CF28" s="308"/>
      <c r="CG28" s="308"/>
    </row>
    <row r="29" spans="1:85" ht="14.25" customHeight="1" x14ac:dyDescent="0.15">
      <c r="A29" s="398"/>
      <c r="B29" s="400"/>
      <c r="C29" s="402"/>
      <c r="D29" s="314" t="str">
        <f>IF(A29="","",B29+C29)</f>
        <v/>
      </c>
      <c r="E29" s="46" t="str">
        <f>IF(A29="","",F29+VLOOKUP(BP30,$BQ$16:$CD$43,14,0))</f>
        <v/>
      </c>
      <c r="F29" s="274"/>
      <c r="G29" s="274"/>
      <c r="H29" s="274"/>
      <c r="I29" s="276"/>
      <c r="J29" s="341" t="str">
        <f>IF(A29="","",I29-F29)</f>
        <v/>
      </c>
      <c r="K29" s="343" t="str">
        <f>IF(A29="","",IF(G29="",I29-F29,(G29-F29)+(I29-H29)))</f>
        <v/>
      </c>
      <c r="L29" s="345"/>
      <c r="M29" s="346"/>
      <c r="N29" s="299" t="str">
        <f t="shared" ref="N29" si="9">IF(A29="","",L29+M29)</f>
        <v/>
      </c>
      <c r="O29" s="335"/>
      <c r="P29" s="335"/>
      <c r="Q29" s="335"/>
      <c r="R29" s="337"/>
      <c r="S29" s="335"/>
      <c r="T29" s="339"/>
      <c r="U29" s="341" t="str">
        <f>IF(A29="","",N29+O29+P29+Q29+R29+S29+T29)</f>
        <v/>
      </c>
      <c r="V29" s="351" t="str">
        <f>U29</f>
        <v/>
      </c>
      <c r="W29" s="343" t="str">
        <f>IF(A29="","",N29+O29+P29+Q29+1/1440*25+S29+T29)</f>
        <v/>
      </c>
      <c r="X29" s="341" t="str">
        <f>IF(A29="","",IF(K29&gt;1/1440*690,F29+1/1440*690,"×"))</f>
        <v/>
      </c>
      <c r="Y29" s="357"/>
      <c r="Z29" s="343" t="str">
        <f>IF(A29="","",IF(K29&gt;1/1440*690,IF(ROUNDDOWN(I29-X29-Y29,15)&lt;0,"不足",ROUNDDOWN(I29-X29-Y29,15)),""))</f>
        <v/>
      </c>
      <c r="AA29" s="341" t="str">
        <f>IF(A29="","",IF(K29&gt;0.5,1/1440*70,1/1440*60))</f>
        <v/>
      </c>
      <c r="AB29" s="351" t="str">
        <f>IF(A29="","",FLOOR(U29+AA29,"0:01"))</f>
        <v/>
      </c>
      <c r="AC29" s="351" t="str">
        <f>IF(A29="","",IF(K29&gt;0.5,FLOOR(1/1440*543,"0:01"),FLOOR(1/1440*533,"0:01")))</f>
        <v/>
      </c>
      <c r="AD29" s="351" t="str">
        <f>IF(A29="","",IF(AB29-AC29&lt;0,TEXT(ABS(AB29-AC29-Y29),"-"&amp;"h:mm"),IF(AB29-AC29-Y29&lt;0,TEXT(ABS(AB29-AC29-Y29),"-"&amp;"h:mm"),TEXT(AB29-AC29-Y29,"h:mm"))))</f>
        <v/>
      </c>
      <c r="AE29" s="343" t="str">
        <f>IF(A29="","",IF(AO29&lt;0,"不足",AO29))</f>
        <v/>
      </c>
      <c r="AF29" s="353" t="str">
        <f>IF(A29="","",CF29+CG29)</f>
        <v/>
      </c>
      <c r="AG29" s="355"/>
      <c r="AH29" s="363"/>
      <c r="AI29" s="363"/>
      <c r="AJ29" s="363"/>
      <c r="AK29" s="347"/>
      <c r="AL29" s="347"/>
      <c r="AM29" s="349"/>
      <c r="AN29" s="327" t="str">
        <f>IF(AE29="不足","休憩時間不足",IF(Z29="不足","休憩時間不足",""))</f>
        <v/>
      </c>
      <c r="AO29" s="308" t="e">
        <f>IF(Z29="",K29-AB29,K29-AB29-(I29-X29-Y29))</f>
        <v>#VALUE!</v>
      </c>
      <c r="AP29" s="4"/>
      <c r="AQ29" s="328" t="str">
        <f>IF(A29="","",A29)</f>
        <v/>
      </c>
      <c r="AR29" s="329" t="str">
        <f>IF(A29="","",F29+1/1440+VLOOKUP(BP30,$BQ$15:$CD$43,10,0))</f>
        <v/>
      </c>
      <c r="AS29" s="317" t="str">
        <f>IF(G29="","",G29-1/1440-VLOOKUP(BP30,$BQ$15:$CD$43,11,0))</f>
        <v/>
      </c>
      <c r="AT29" s="317" t="str">
        <f>IF(H29="","",H29+1/1440+VLOOKUP(BP30,$BQ$15:$CD$43,12,0))</f>
        <v/>
      </c>
      <c r="AU29" s="318" t="str">
        <f>IF(A29="","",I29-1/1440-VLOOKUP(BP30,$BQ$15:$CD$43,13,0))</f>
        <v/>
      </c>
      <c r="AV29" s="4"/>
      <c r="AW29" s="48" t="s">
        <v>113</v>
      </c>
      <c r="AX29" s="49" t="s">
        <v>85</v>
      </c>
      <c r="AY29" s="50">
        <v>1.3888888888888888E-2</v>
      </c>
      <c r="AZ29" s="51"/>
      <c r="BA29" s="51"/>
      <c r="BB29" s="52">
        <v>4.8611111111111112E-3</v>
      </c>
      <c r="BC29" s="93">
        <v>1.8749999999999999E-2</v>
      </c>
      <c r="BD29" s="4"/>
      <c r="BE29" s="47"/>
      <c r="BF29" s="47"/>
      <c r="BG29" s="47"/>
      <c r="BH29" s="47"/>
      <c r="BI29" s="4"/>
      <c r="BJ29" s="47"/>
      <c r="BK29" s="47"/>
      <c r="BL29" s="98"/>
      <c r="BM29" s="67">
        <v>2.4305555555555556E-2</v>
      </c>
      <c r="BN29" s="98"/>
      <c r="BO29" s="79"/>
      <c r="BP29" s="80"/>
      <c r="BQ29" s="80" t="str">
        <f t="shared" si="2"/>
        <v>L0.01875</v>
      </c>
      <c r="BR29" s="92">
        <v>1.8749999999999999E-2</v>
      </c>
      <c r="BS29" s="82"/>
      <c r="BT29" s="82"/>
      <c r="BU29" s="82" t="s">
        <v>110</v>
      </c>
      <c r="BV29" s="82"/>
      <c r="BW29" s="82"/>
      <c r="BX29" s="83"/>
      <c r="BY29" s="83"/>
      <c r="BZ29" s="81">
        <v>1.3888888888888888E-2</v>
      </c>
      <c r="CA29" s="81"/>
      <c r="CB29" s="81"/>
      <c r="CC29" s="81">
        <v>4.8611111111111112E-3</v>
      </c>
      <c r="CD29" s="85">
        <f t="shared" si="0"/>
        <v>1.2499999999999997E-2</v>
      </c>
      <c r="CE29" s="4"/>
      <c r="CF29" s="308">
        <f>IF(F29&lt;1/1440*300,1/1440*300-F29,0)</f>
        <v>0.20833333333333334</v>
      </c>
      <c r="CG29" s="308">
        <f>IF(I29&gt;1/1440*1320,I29-1/1440*1320,0)</f>
        <v>0</v>
      </c>
    </row>
    <row r="30" spans="1:85" ht="14.25" customHeight="1" x14ac:dyDescent="0.15">
      <c r="A30" s="399"/>
      <c r="B30" s="401"/>
      <c r="C30" s="403"/>
      <c r="D30" s="292"/>
      <c r="E30" s="46" t="str">
        <f>IF(A29="","",I29-1/1440)</f>
        <v/>
      </c>
      <c r="F30" s="274"/>
      <c r="G30" s="274"/>
      <c r="H30" s="274"/>
      <c r="I30" s="276"/>
      <c r="J30" s="342"/>
      <c r="K30" s="344"/>
      <c r="L30" s="282"/>
      <c r="M30" s="284"/>
      <c r="N30" s="300"/>
      <c r="O30" s="336"/>
      <c r="P30" s="336"/>
      <c r="Q30" s="336"/>
      <c r="R30" s="338"/>
      <c r="S30" s="336"/>
      <c r="T30" s="340"/>
      <c r="U30" s="342"/>
      <c r="V30" s="352"/>
      <c r="W30" s="344"/>
      <c r="X30" s="342"/>
      <c r="Y30" s="358"/>
      <c r="Z30" s="344"/>
      <c r="AA30" s="342"/>
      <c r="AB30" s="352"/>
      <c r="AC30" s="352"/>
      <c r="AD30" s="352"/>
      <c r="AE30" s="344"/>
      <c r="AF30" s="354"/>
      <c r="AG30" s="356"/>
      <c r="AH30" s="364"/>
      <c r="AI30" s="364"/>
      <c r="AJ30" s="364"/>
      <c r="AK30" s="348"/>
      <c r="AL30" s="348"/>
      <c r="AM30" s="350"/>
      <c r="AN30" s="327"/>
      <c r="AO30" s="308"/>
      <c r="AP30" s="4"/>
      <c r="AQ30" s="328"/>
      <c r="AR30" s="330"/>
      <c r="AS30" s="317"/>
      <c r="AT30" s="317"/>
      <c r="AU30" s="319"/>
      <c r="AV30" s="4"/>
      <c r="AW30" s="159" t="s">
        <v>114</v>
      </c>
      <c r="AX30" s="59" t="s">
        <v>100</v>
      </c>
      <c r="AY30" s="60">
        <v>1.0416666666666666E-2</v>
      </c>
      <c r="AZ30" s="61"/>
      <c r="BA30" s="61"/>
      <c r="BB30" s="62">
        <v>4.8611111111111112E-3</v>
      </c>
      <c r="BC30" s="53">
        <v>1.5277777777777777E-2</v>
      </c>
      <c r="BD30" s="4"/>
      <c r="BE30" s="4"/>
      <c r="BF30" s="4"/>
      <c r="BG30" s="4"/>
      <c r="BH30" s="4"/>
      <c r="BI30" s="4"/>
      <c r="BJ30" s="4"/>
      <c r="BK30" s="4"/>
      <c r="BL30" s="47"/>
      <c r="BM30" s="67">
        <v>2.6388888888888889E-2</v>
      </c>
      <c r="BN30" s="47"/>
      <c r="BO30" s="79" t="str">
        <f>IF(G29="","",1)</f>
        <v/>
      </c>
      <c r="BP30" s="80" t="str">
        <f>BO30&amp;AG29&amp;AI29&amp;AJ29&amp;AK29&amp;AL29&amp;AM29&amp;S29</f>
        <v/>
      </c>
      <c r="BQ30" s="80" t="str">
        <f t="shared" si="2"/>
        <v>T0.01875</v>
      </c>
      <c r="BR30" s="92">
        <v>1.8749999999999999E-2</v>
      </c>
      <c r="BS30" s="82"/>
      <c r="BT30" s="82" t="s">
        <v>111</v>
      </c>
      <c r="BU30" s="82"/>
      <c r="BV30" s="82"/>
      <c r="BW30" s="82"/>
      <c r="BX30" s="83"/>
      <c r="BY30" s="83"/>
      <c r="BZ30" s="81">
        <v>1.3888888888888888E-2</v>
      </c>
      <c r="CA30" s="81"/>
      <c r="CB30" s="81"/>
      <c r="CC30" s="81">
        <v>4.8611111111111112E-3</v>
      </c>
      <c r="CD30" s="85">
        <f t="shared" si="0"/>
        <v>1.2499999999999997E-2</v>
      </c>
      <c r="CE30" s="4"/>
      <c r="CF30" s="308"/>
      <c r="CG30" s="308"/>
    </row>
    <row r="31" spans="1:85" ht="14.25" customHeight="1" x14ac:dyDescent="0.15">
      <c r="A31" s="398"/>
      <c r="B31" s="400"/>
      <c r="C31" s="402"/>
      <c r="D31" s="314" t="str">
        <f>IF(A31="","",B31+C31)</f>
        <v/>
      </c>
      <c r="E31" s="46" t="str">
        <f>IF(A31="","",F31+VLOOKUP(BP32,$BQ$16:$CD$43,14,0))</f>
        <v/>
      </c>
      <c r="F31" s="406"/>
      <c r="G31" s="274"/>
      <c r="H31" s="274"/>
      <c r="I31" s="407"/>
      <c r="J31" s="341" t="str">
        <f>IF(A31="","",I31-F31)</f>
        <v/>
      </c>
      <c r="K31" s="343" t="str">
        <f>IF(A31="","",IF(G31="",I31-F31,(G31-F31)+(I31-H31)))</f>
        <v/>
      </c>
      <c r="L31" s="345"/>
      <c r="M31" s="346"/>
      <c r="N31" s="299" t="str">
        <f t="shared" ref="N31" si="10">IF(A31="","",L31+M31)</f>
        <v/>
      </c>
      <c r="O31" s="335"/>
      <c r="P31" s="335"/>
      <c r="Q31" s="335"/>
      <c r="R31" s="337"/>
      <c r="S31" s="335"/>
      <c r="T31" s="339"/>
      <c r="U31" s="341" t="str">
        <f>IF(A31="","",N31+O31+P31+Q31+R31+S31+T31)</f>
        <v/>
      </c>
      <c r="V31" s="351" t="str">
        <f>U31</f>
        <v/>
      </c>
      <c r="W31" s="343" t="str">
        <f>IF(A31="","",N31+O31+P31+Q31+1/1440*25+S31+T31)</f>
        <v/>
      </c>
      <c r="X31" s="341" t="str">
        <f>IF(A31="","",IF(K31&gt;1/1440*690,F31+1/1440*690,"×"))</f>
        <v/>
      </c>
      <c r="Y31" s="357"/>
      <c r="Z31" s="343" t="str">
        <f>IF(A31="","",IF(K31&gt;1/1440*690,IF(ROUNDDOWN(I31-X31-Y31,15)&lt;0,"不足",ROUNDDOWN(I31-X31-Y31,15)),""))</f>
        <v/>
      </c>
      <c r="AA31" s="341" t="str">
        <f>IF(A31="","",IF(K31&gt;0.5,1/1440*70,1/1440*60))</f>
        <v/>
      </c>
      <c r="AB31" s="351" t="str">
        <f>IF(A31="","",FLOOR(U31+AA31,"0:01"))</f>
        <v/>
      </c>
      <c r="AC31" s="351" t="str">
        <f>IF(A31="","",IF(K31&gt;0.5,FLOOR(1/1440*543,"0:01"),FLOOR(1/1440*533,"0:01")))</f>
        <v/>
      </c>
      <c r="AD31" s="351" t="str">
        <f>IF(A31="","",IF(AB31-AC31&lt;0,TEXT(ABS(AB31-AC31-Y31),"-"&amp;"h:mm"),IF(AB31-AC31-Y31&lt;0,TEXT(ABS(AB31-AC31-Y31),"-"&amp;"h:mm"),TEXT(AB31-AC31-Y31,"h:mm"))))</f>
        <v/>
      </c>
      <c r="AE31" s="343" t="str">
        <f>IF(A31="","",IF(AO31&lt;0,"不足",AO31))</f>
        <v/>
      </c>
      <c r="AF31" s="353" t="str">
        <f>IF(A31="","",CF31+CG31)</f>
        <v/>
      </c>
      <c r="AG31" s="355"/>
      <c r="AH31" s="363"/>
      <c r="AI31" s="363"/>
      <c r="AJ31" s="363"/>
      <c r="AK31" s="347"/>
      <c r="AL31" s="347"/>
      <c r="AM31" s="349"/>
      <c r="AN31" s="327" t="str">
        <f>IF(AE31="不足","休憩時間不足",IF(Z31="不足","休憩時間不足",""))</f>
        <v/>
      </c>
      <c r="AO31" s="308" t="e">
        <f>IF(Z31="",K31-AB31,K31-AB31-(I31-X31-Y31))</f>
        <v>#VALUE!</v>
      </c>
      <c r="AP31" s="4"/>
      <c r="AQ31" s="328" t="str">
        <f>IF(A31="","",A31)</f>
        <v/>
      </c>
      <c r="AR31" s="329" t="str">
        <f>IF(A31="","",F31+1/1440+VLOOKUP(BP32,$BQ$15:$CD$43,10,0))</f>
        <v/>
      </c>
      <c r="AS31" s="317" t="str">
        <f>IF(G31="","",G31-1/1440-VLOOKUP(BP32,$BQ$15:$CD$43,11,0))</f>
        <v/>
      </c>
      <c r="AT31" s="317" t="str">
        <f>IF(H31="","",H31+1/1440+VLOOKUP(BP32,$BQ$15:$CD$43,12,0))</f>
        <v/>
      </c>
      <c r="AU31" s="318" t="str">
        <f>IF(A31="","",I31-1/1440-VLOOKUP(BP32,$BQ$15:$CD$43,13,0))</f>
        <v/>
      </c>
      <c r="AV31" s="4"/>
      <c r="AW31" s="159"/>
      <c r="AX31" s="59" t="s">
        <v>88</v>
      </c>
      <c r="AY31" s="60">
        <v>1.3888888888888888E-2</v>
      </c>
      <c r="AZ31" s="61">
        <v>2.7777777777777779E-3</v>
      </c>
      <c r="BA31" s="61">
        <v>2.7777777777777779E-3</v>
      </c>
      <c r="BB31" s="62">
        <v>4.8611111111111112E-3</v>
      </c>
      <c r="BC31" s="53">
        <v>2.4305555555555556E-2</v>
      </c>
      <c r="BD31" s="4"/>
      <c r="BE31" s="4"/>
      <c r="BF31" s="4"/>
      <c r="BG31" s="4"/>
      <c r="BH31" s="4"/>
      <c r="BI31" s="4"/>
      <c r="BJ31" s="4"/>
      <c r="BK31" s="4"/>
      <c r="BL31" s="47"/>
      <c r="BM31" s="67">
        <v>3.125E-2</v>
      </c>
      <c r="BN31" s="47"/>
      <c r="BO31" s="79"/>
      <c r="BP31" s="80"/>
      <c r="BQ31" s="80" t="str">
        <f t="shared" si="2"/>
        <v>10.0194444444444444</v>
      </c>
      <c r="BR31" s="81">
        <v>1.9444444444444445E-2</v>
      </c>
      <c r="BS31" s="82"/>
      <c r="BT31" s="82"/>
      <c r="BU31" s="82"/>
      <c r="BV31" s="82"/>
      <c r="BW31" s="82"/>
      <c r="BX31" s="83"/>
      <c r="BY31" s="83">
        <v>1</v>
      </c>
      <c r="BZ31" s="81">
        <v>1.3888888888888888E-2</v>
      </c>
      <c r="CA31" s="81"/>
      <c r="CB31" s="81"/>
      <c r="CC31" s="81">
        <v>5.5555555555555558E-3</v>
      </c>
      <c r="CD31" s="85">
        <f t="shared" si="0"/>
        <v>1.2499999999999997E-2</v>
      </c>
      <c r="CE31" s="4"/>
      <c r="CF31" s="308">
        <f>IF(F31&lt;1/1440*300,1/1440*300-F31,0)</f>
        <v>0.20833333333333334</v>
      </c>
      <c r="CG31" s="308">
        <f>IF(I31&gt;1/1440*1320,I31-1/1440*1320,0)</f>
        <v>0</v>
      </c>
    </row>
    <row r="32" spans="1:85" ht="14.25" customHeight="1" x14ac:dyDescent="0.15">
      <c r="A32" s="399"/>
      <c r="B32" s="401"/>
      <c r="C32" s="403"/>
      <c r="D32" s="292"/>
      <c r="E32" s="46" t="str">
        <f>IF(A31="","",I31-1/1440)</f>
        <v/>
      </c>
      <c r="F32" s="315"/>
      <c r="G32" s="274"/>
      <c r="H32" s="274"/>
      <c r="I32" s="294"/>
      <c r="J32" s="342"/>
      <c r="K32" s="344"/>
      <c r="L32" s="282"/>
      <c r="M32" s="284"/>
      <c r="N32" s="300"/>
      <c r="O32" s="336"/>
      <c r="P32" s="336"/>
      <c r="Q32" s="336"/>
      <c r="R32" s="338"/>
      <c r="S32" s="336"/>
      <c r="T32" s="340"/>
      <c r="U32" s="342"/>
      <c r="V32" s="352"/>
      <c r="W32" s="344"/>
      <c r="X32" s="342"/>
      <c r="Y32" s="358"/>
      <c r="Z32" s="344"/>
      <c r="AA32" s="342"/>
      <c r="AB32" s="352"/>
      <c r="AC32" s="352"/>
      <c r="AD32" s="352"/>
      <c r="AE32" s="344"/>
      <c r="AF32" s="354"/>
      <c r="AG32" s="356"/>
      <c r="AH32" s="364"/>
      <c r="AI32" s="364"/>
      <c r="AJ32" s="364"/>
      <c r="AK32" s="348"/>
      <c r="AL32" s="348"/>
      <c r="AM32" s="350"/>
      <c r="AN32" s="327"/>
      <c r="AO32" s="308"/>
      <c r="AP32" s="4"/>
      <c r="AQ32" s="328"/>
      <c r="AR32" s="330"/>
      <c r="AS32" s="317"/>
      <c r="AT32" s="317"/>
      <c r="AU32" s="319"/>
      <c r="AV32" s="4"/>
      <c r="AW32" s="158"/>
      <c r="AX32" s="95" t="s">
        <v>105</v>
      </c>
      <c r="AY32" s="89">
        <v>1.3888888888888888E-2</v>
      </c>
      <c r="AZ32" s="96">
        <v>6.2500000000000003E-3</v>
      </c>
      <c r="BA32" s="96">
        <v>8.3333333333333332E-3</v>
      </c>
      <c r="BB32" s="91">
        <v>4.8611111111111112E-3</v>
      </c>
      <c r="BC32" s="97">
        <v>3.3333333333333333E-2</v>
      </c>
      <c r="BD32" s="4"/>
      <c r="BE32" s="4"/>
      <c r="BF32" s="4"/>
      <c r="BG32" s="4"/>
      <c r="BH32" s="4"/>
      <c r="BI32" s="4"/>
      <c r="BJ32" s="4"/>
      <c r="BK32" s="4"/>
      <c r="BL32" s="47"/>
      <c r="BM32" s="67">
        <v>3.3333333333333333E-2</v>
      </c>
      <c r="BN32" s="47"/>
      <c r="BO32" s="79" t="str">
        <f>IF(G31="","",1)</f>
        <v/>
      </c>
      <c r="BP32" s="80" t="str">
        <f>BO32&amp;AG31&amp;AI31&amp;AJ31&amp;AK31&amp;AL31&amp;AM31&amp;S31</f>
        <v/>
      </c>
      <c r="BQ32" s="80" t="str">
        <f t="shared" si="2"/>
        <v>0.0208333333333333</v>
      </c>
      <c r="BR32" s="94">
        <v>2.0833333333333332E-2</v>
      </c>
      <c r="BS32" s="82"/>
      <c r="BT32" s="82"/>
      <c r="BU32" s="82"/>
      <c r="BV32" s="82"/>
      <c r="BW32" s="82"/>
      <c r="BX32" s="83"/>
      <c r="BY32" s="83"/>
      <c r="BZ32" s="81">
        <v>1.3888888888888888E-2</v>
      </c>
      <c r="CA32" s="81"/>
      <c r="CB32" s="81"/>
      <c r="CC32" s="81">
        <v>6.9444444444444441E-3</v>
      </c>
      <c r="CD32" s="85">
        <f t="shared" si="0"/>
        <v>1.2499999999999997E-2</v>
      </c>
      <c r="CE32" s="4"/>
      <c r="CF32" s="308"/>
      <c r="CG32" s="308"/>
    </row>
    <row r="33" spans="1:85" ht="14.25" customHeight="1" x14ac:dyDescent="0.15">
      <c r="A33" s="398"/>
      <c r="B33" s="400"/>
      <c r="C33" s="402"/>
      <c r="D33" s="314" t="str">
        <f>IF(A33="","",B33+C33)</f>
        <v/>
      </c>
      <c r="E33" s="46" t="str">
        <f>IF(A33="","",F33+VLOOKUP(BP34,$BQ$16:$CD$43,14,0))</f>
        <v/>
      </c>
      <c r="F33" s="274"/>
      <c r="G33" s="274"/>
      <c r="H33" s="274"/>
      <c r="I33" s="276"/>
      <c r="J33" s="341" t="str">
        <f>IF(A33="","",I33-F33)</f>
        <v/>
      </c>
      <c r="K33" s="343" t="str">
        <f>IF(A33="","",IF(G33="",I33-F33,(G33-F33)+(I33-H33)))</f>
        <v/>
      </c>
      <c r="L33" s="345"/>
      <c r="M33" s="346"/>
      <c r="N33" s="299" t="str">
        <f t="shared" ref="N33" si="11">IF(A33="","",L33+M33)</f>
        <v/>
      </c>
      <c r="O33" s="335"/>
      <c r="P33" s="335"/>
      <c r="Q33" s="335"/>
      <c r="R33" s="337"/>
      <c r="S33" s="335"/>
      <c r="T33" s="339"/>
      <c r="U33" s="341" t="str">
        <f>IF(A33="","",N33+O33+P33+Q33+R33+S33+T33)</f>
        <v/>
      </c>
      <c r="V33" s="351" t="str">
        <f>U33</f>
        <v/>
      </c>
      <c r="W33" s="343" t="str">
        <f>IF(A33="","",N33+O33+P33+Q33+1/1440*25+S33+T33)</f>
        <v/>
      </c>
      <c r="X33" s="341" t="str">
        <f>IF(A33="","",IF(K33&gt;1/1440*690,F33+1/1440*690,"×"))</f>
        <v/>
      </c>
      <c r="Y33" s="357"/>
      <c r="Z33" s="343" t="str">
        <f>IF(A33="","",IF(K33&gt;1/1440*690,IF(ROUNDDOWN(I33-X33-Y33,15)&lt;0,"不足",ROUNDDOWN(I33-X33-Y33,15)),""))</f>
        <v/>
      </c>
      <c r="AA33" s="341" t="str">
        <f>IF(A33="","",IF(K33&gt;0.5,1/1440*70,1/1440*60))</f>
        <v/>
      </c>
      <c r="AB33" s="351" t="str">
        <f>IF(A33="","",FLOOR(U33+AA33,"0:01"))</f>
        <v/>
      </c>
      <c r="AC33" s="351" t="str">
        <f>IF(A33="","",IF(K33&gt;0.5,FLOOR(1/1440*543,"0:01"),FLOOR(1/1440*533,"0:01")))</f>
        <v/>
      </c>
      <c r="AD33" s="351" t="str">
        <f>IF(A33="","",IF(AB33-AC33&lt;0,TEXT(ABS(AB33-AC33-Y33),"-"&amp;"h:mm"),IF(AB33-AC33-Y33&lt;0,TEXT(ABS(AB33-AC33-Y33),"-"&amp;"h:mm"),TEXT(AB33-AC33-Y33,"h:mm"))))</f>
        <v/>
      </c>
      <c r="AE33" s="343" t="str">
        <f>IF(A33="","",IF(AO33&lt;0,"不足",AO33))</f>
        <v/>
      </c>
      <c r="AF33" s="353" t="str">
        <f>IF(A33="","",CF33+CG33)</f>
        <v/>
      </c>
      <c r="AG33" s="355"/>
      <c r="AH33" s="363"/>
      <c r="AI33" s="363"/>
      <c r="AJ33" s="363"/>
      <c r="AK33" s="347"/>
      <c r="AL33" s="347"/>
      <c r="AM33" s="349"/>
      <c r="AN33" s="327" t="str">
        <f>IF(AE33="不足","休憩時間不足",IF(Z33="不足","休憩時間不足",""))</f>
        <v/>
      </c>
      <c r="AO33" s="308" t="e">
        <f>IF(Z33="",K33-AB33,K33-AB33-(I33-X33-Y33))</f>
        <v>#VALUE!</v>
      </c>
      <c r="AP33" s="4"/>
      <c r="AQ33" s="328" t="str">
        <f>IF(A33="","",A33)</f>
        <v/>
      </c>
      <c r="AR33" s="329" t="str">
        <f>IF(A33="","",F33+1/1440+VLOOKUP(BP34,$BQ$15:$CD$43,10,0))</f>
        <v/>
      </c>
      <c r="AS33" s="317" t="str">
        <f>IF(G33="","",G33-1/1440-VLOOKUP(BP34,$BQ$15:$CD$43,11,0))</f>
        <v/>
      </c>
      <c r="AT33" s="317" t="str">
        <f>IF(H33="","",H33+1/1440+VLOOKUP(BP34,$BQ$15:$CD$43,12,0))</f>
        <v/>
      </c>
      <c r="AU33" s="318" t="str">
        <f>IF(A33="","",I33-1/1440-VLOOKUP(BP34,$BQ$15:$CD$43,13,0))</f>
        <v/>
      </c>
      <c r="AV33" s="4"/>
      <c r="AW33" s="159" t="s">
        <v>113</v>
      </c>
      <c r="AX33" s="59" t="s">
        <v>85</v>
      </c>
      <c r="AY33" s="60">
        <v>9.7222222222222224E-3</v>
      </c>
      <c r="AZ33" s="61"/>
      <c r="BA33" s="61"/>
      <c r="BB33" s="62">
        <v>6.9444444444444441E-3</v>
      </c>
      <c r="BC33" s="53">
        <v>1.6666666666666666E-2</v>
      </c>
      <c r="BD33" s="4"/>
      <c r="BE33" s="4"/>
      <c r="BF33" s="4"/>
      <c r="BG33" s="4"/>
      <c r="BH33" s="4"/>
      <c r="BI33" s="4"/>
      <c r="BJ33" s="4"/>
      <c r="BK33" s="4"/>
      <c r="BL33" s="4"/>
      <c r="BM33" s="67">
        <v>3.5416666666666666E-2</v>
      </c>
      <c r="BN33" s="4"/>
      <c r="BO33" s="79"/>
      <c r="BP33" s="80"/>
      <c r="BQ33" s="80" t="str">
        <f t="shared" si="2"/>
        <v>0.0208333333333333</v>
      </c>
      <c r="BR33" s="94">
        <v>2.0833333333333332E-2</v>
      </c>
      <c r="BS33" s="82"/>
      <c r="BT33" s="82"/>
      <c r="BU33" s="82"/>
      <c r="BV33" s="82"/>
      <c r="BW33" s="82"/>
      <c r="BX33" s="83"/>
      <c r="BY33" s="83"/>
      <c r="BZ33" s="81">
        <v>1.3888888888888888E-2</v>
      </c>
      <c r="CA33" s="81"/>
      <c r="CB33" s="81"/>
      <c r="CC33" s="81">
        <v>6.9444444444444441E-3</v>
      </c>
      <c r="CD33" s="85">
        <f t="shared" si="0"/>
        <v>1.2499999999999997E-2</v>
      </c>
      <c r="CE33" s="4"/>
      <c r="CF33" s="308">
        <f>IF(F33&lt;1/1440*300,1/1440*300-F33,0)</f>
        <v>0.20833333333333334</v>
      </c>
      <c r="CG33" s="308">
        <f>IF(I33&gt;1/1440*1320,I33-1/1440*1320,0)</f>
        <v>0</v>
      </c>
    </row>
    <row r="34" spans="1:85" ht="14.25" customHeight="1" thickBot="1" x14ac:dyDescent="0.2">
      <c r="A34" s="414"/>
      <c r="B34" s="415"/>
      <c r="C34" s="416"/>
      <c r="D34" s="417"/>
      <c r="E34" s="99" t="str">
        <f>IF(A33="","",I33-1/1440)</f>
        <v/>
      </c>
      <c r="F34" s="408"/>
      <c r="G34" s="408"/>
      <c r="H34" s="408"/>
      <c r="I34" s="409"/>
      <c r="J34" s="410"/>
      <c r="K34" s="411"/>
      <c r="L34" s="412"/>
      <c r="M34" s="413"/>
      <c r="N34" s="421"/>
      <c r="O34" s="422"/>
      <c r="P34" s="422"/>
      <c r="Q34" s="422"/>
      <c r="R34" s="423"/>
      <c r="S34" s="422"/>
      <c r="T34" s="418"/>
      <c r="U34" s="410"/>
      <c r="V34" s="419"/>
      <c r="W34" s="411"/>
      <c r="X34" s="410"/>
      <c r="Y34" s="420"/>
      <c r="Z34" s="411"/>
      <c r="AA34" s="410"/>
      <c r="AB34" s="419"/>
      <c r="AC34" s="419"/>
      <c r="AD34" s="419"/>
      <c r="AE34" s="411"/>
      <c r="AF34" s="429"/>
      <c r="AG34" s="430"/>
      <c r="AH34" s="431"/>
      <c r="AI34" s="431"/>
      <c r="AJ34" s="431"/>
      <c r="AK34" s="427"/>
      <c r="AL34" s="427"/>
      <c r="AM34" s="428"/>
      <c r="AN34" s="327"/>
      <c r="AO34" s="308"/>
      <c r="AP34" s="4"/>
      <c r="AQ34" s="328"/>
      <c r="AR34" s="330"/>
      <c r="AS34" s="317"/>
      <c r="AT34" s="317"/>
      <c r="AU34" s="319"/>
      <c r="AV34" s="4"/>
      <c r="AW34" s="159" t="s">
        <v>115</v>
      </c>
      <c r="AX34" s="59" t="s">
        <v>98</v>
      </c>
      <c r="AY34" s="60">
        <v>9.7222222222222224E-3</v>
      </c>
      <c r="AZ34" s="61"/>
      <c r="BA34" s="61"/>
      <c r="BB34" s="62">
        <v>6.9444444444444441E-3</v>
      </c>
      <c r="BC34" s="53">
        <v>1.6666666666666666E-2</v>
      </c>
      <c r="BD34" s="4"/>
      <c r="BE34" s="4"/>
      <c r="BF34" s="4"/>
      <c r="BG34" s="4"/>
      <c r="BH34" s="4"/>
      <c r="BI34" s="4"/>
      <c r="BJ34" s="4"/>
      <c r="BK34" s="4"/>
      <c r="BL34" s="4"/>
      <c r="BM34" s="4"/>
      <c r="BN34" s="4"/>
      <c r="BO34" s="79" t="str">
        <f>IF(G33="","",1)</f>
        <v/>
      </c>
      <c r="BP34" s="80" t="str">
        <f>BO34&amp;AG33&amp;AI33&amp;AJ33&amp;AK33&amp;AL33&amp;AM33&amp;S33</f>
        <v/>
      </c>
      <c r="BQ34" s="80" t="str">
        <f t="shared" si="2"/>
        <v>1G0.0215277777777778</v>
      </c>
      <c r="BR34" s="81">
        <v>2.1527777777777781E-2</v>
      </c>
      <c r="BS34" s="82">
        <v>1</v>
      </c>
      <c r="BT34" s="82"/>
      <c r="BU34" s="82"/>
      <c r="BV34" s="82"/>
      <c r="BW34" s="82"/>
      <c r="BX34" s="83" t="s">
        <v>108</v>
      </c>
      <c r="BY34" s="83"/>
      <c r="BZ34" s="81">
        <v>9.7222222222222224E-3</v>
      </c>
      <c r="CA34" s="81">
        <v>4.1666666666666666E-3</v>
      </c>
      <c r="CB34" s="81">
        <v>2.7777777777777779E-3</v>
      </c>
      <c r="CC34" s="81">
        <v>4.8611111111111112E-3</v>
      </c>
      <c r="CD34" s="85">
        <f t="shared" si="0"/>
        <v>8.3333333333333315E-3</v>
      </c>
      <c r="CE34" s="4"/>
      <c r="CF34" s="308"/>
      <c r="CG34" s="308"/>
    </row>
    <row r="35" spans="1:85" ht="14.25" customHeight="1" x14ac:dyDescent="0.15">
      <c r="A35" s="424" t="s">
        <v>116</v>
      </c>
      <c r="B35" s="425"/>
      <c r="C35" s="425"/>
      <c r="D35" s="425"/>
      <c r="E35" s="425"/>
      <c r="F35" s="425"/>
      <c r="G35" s="425"/>
      <c r="H35" s="425"/>
      <c r="I35" s="425"/>
      <c r="J35" s="425"/>
      <c r="K35" s="425"/>
      <c r="L35" s="425"/>
      <c r="M35" s="425"/>
      <c r="N35" s="425"/>
      <c r="O35" s="425"/>
      <c r="P35" s="425"/>
      <c r="Q35" s="425"/>
      <c r="R35" s="425"/>
      <c r="S35" s="425"/>
      <c r="T35" s="425"/>
      <c r="U35" s="425"/>
      <c r="V35" s="425"/>
      <c r="W35" s="425"/>
      <c r="X35" s="425"/>
      <c r="Y35" s="425"/>
      <c r="Z35" s="425"/>
      <c r="AA35" s="425"/>
      <c r="AB35" s="425"/>
      <c r="AC35" s="425"/>
      <c r="AD35" s="425"/>
      <c r="AE35" s="425"/>
      <c r="AF35" s="425"/>
      <c r="AG35" s="425"/>
      <c r="AH35" s="425"/>
      <c r="AI35" s="425"/>
      <c r="AJ35" s="425"/>
      <c r="AK35" s="425"/>
      <c r="AL35" s="425"/>
      <c r="AM35" s="426"/>
      <c r="AN35" s="100"/>
      <c r="AO35" s="57"/>
      <c r="AP35" s="4"/>
      <c r="AQ35" s="4"/>
      <c r="AR35" s="4"/>
      <c r="AS35" s="4"/>
      <c r="AT35" s="4"/>
      <c r="AU35" s="4"/>
      <c r="AV35" s="4"/>
      <c r="AW35" s="159"/>
      <c r="AX35" s="59" t="s">
        <v>88</v>
      </c>
      <c r="AY35" s="60">
        <v>9.7222222222222224E-3</v>
      </c>
      <c r="AZ35" s="61">
        <v>2.7777777777777779E-3</v>
      </c>
      <c r="BA35" s="61">
        <v>2.7777777777777779E-3</v>
      </c>
      <c r="BB35" s="62">
        <v>6.9444444444444441E-3</v>
      </c>
      <c r="BC35" s="53">
        <v>2.2222222222222223E-2</v>
      </c>
      <c r="BD35" s="4"/>
      <c r="BE35" s="4"/>
      <c r="BF35" s="4"/>
      <c r="BG35" s="4"/>
      <c r="BH35" s="4"/>
      <c r="BI35" s="4"/>
      <c r="BJ35" s="4"/>
      <c r="BK35" s="4"/>
      <c r="BL35" s="4"/>
      <c r="BM35" s="4"/>
      <c r="BN35" s="4"/>
      <c r="BO35" s="79"/>
      <c r="BP35" s="80"/>
      <c r="BQ35" s="80" t="str">
        <f t="shared" si="2"/>
        <v>1A0.0222222222222222</v>
      </c>
      <c r="BR35" s="81">
        <v>2.2222222222222223E-2</v>
      </c>
      <c r="BS35" s="82">
        <v>1</v>
      </c>
      <c r="BT35" s="82" t="s">
        <v>118</v>
      </c>
      <c r="BU35" s="82"/>
      <c r="BV35" s="82"/>
      <c r="BW35" s="82"/>
      <c r="BX35" s="83"/>
      <c r="BY35" s="83"/>
      <c r="BZ35" s="81">
        <v>9.7222222222222224E-3</v>
      </c>
      <c r="CA35" s="81">
        <v>2.7777777777777779E-3</v>
      </c>
      <c r="CB35" s="81">
        <v>2.7777777777777779E-3</v>
      </c>
      <c r="CC35" s="81">
        <v>6.9444444444444441E-3</v>
      </c>
      <c r="CD35" s="85">
        <f t="shared" si="0"/>
        <v>8.3333333333333315E-3</v>
      </c>
      <c r="CE35" s="4"/>
      <c r="CF35" s="4"/>
      <c r="CG35" s="4"/>
    </row>
    <row r="36" spans="1:85" ht="14.25" customHeight="1" x14ac:dyDescent="0.15">
      <c r="A36" s="432"/>
      <c r="B36" s="433"/>
      <c r="C36" s="433"/>
      <c r="D36" s="433"/>
      <c r="E36" s="433"/>
      <c r="F36" s="433"/>
      <c r="G36" s="433"/>
      <c r="H36" s="433"/>
      <c r="I36" s="433"/>
      <c r="J36" s="433"/>
      <c r="K36" s="433"/>
      <c r="L36" s="433"/>
      <c r="M36" s="433"/>
      <c r="N36" s="433"/>
      <c r="O36" s="433"/>
      <c r="P36" s="433"/>
      <c r="Q36" s="433"/>
      <c r="R36" s="433"/>
      <c r="S36" s="433"/>
      <c r="T36" s="433"/>
      <c r="U36" s="433"/>
      <c r="V36" s="433"/>
      <c r="W36" s="433"/>
      <c r="X36" s="433"/>
      <c r="Y36" s="433"/>
      <c r="Z36" s="433"/>
      <c r="AA36" s="433"/>
      <c r="AB36" s="433"/>
      <c r="AC36" s="433"/>
      <c r="AD36" s="433"/>
      <c r="AE36" s="433"/>
      <c r="AF36" s="433"/>
      <c r="AG36" s="433"/>
      <c r="AH36" s="433"/>
      <c r="AI36" s="433"/>
      <c r="AJ36" s="433"/>
      <c r="AK36" s="433"/>
      <c r="AL36" s="433"/>
      <c r="AM36" s="434"/>
      <c r="AN36" s="100"/>
      <c r="AO36" s="57"/>
      <c r="AP36" s="4"/>
      <c r="AQ36" s="4"/>
      <c r="AR36" s="4"/>
      <c r="AS36" s="4"/>
      <c r="AT36" s="4"/>
      <c r="AU36" s="4"/>
      <c r="AV36" s="4"/>
      <c r="AW36" s="158"/>
      <c r="AX36" s="95" t="s">
        <v>105</v>
      </c>
      <c r="AY36" s="89">
        <v>9.7222222222222224E-3</v>
      </c>
      <c r="AZ36" s="96">
        <v>6.2500000000000003E-3</v>
      </c>
      <c r="BA36" s="96">
        <v>8.3333333333333332E-3</v>
      </c>
      <c r="BB36" s="91">
        <v>6.9444444444444441E-3</v>
      </c>
      <c r="BC36" s="97">
        <v>3.125E-2</v>
      </c>
      <c r="BD36" s="4"/>
      <c r="BE36" s="4"/>
      <c r="BF36" s="4"/>
      <c r="BG36" s="4"/>
      <c r="BH36" s="4"/>
      <c r="BI36" s="4"/>
      <c r="BJ36" s="4"/>
      <c r="BK36" s="4"/>
      <c r="BL36" s="4"/>
      <c r="BM36" s="67">
        <v>2.0833333333333333E-3</v>
      </c>
      <c r="BN36" s="4"/>
      <c r="BO36" s="79"/>
      <c r="BP36" s="80"/>
      <c r="BQ36" s="80" t="str">
        <f t="shared" si="2"/>
        <v>1L0.0243055555555556</v>
      </c>
      <c r="BR36" s="92">
        <v>2.4305555555555556E-2</v>
      </c>
      <c r="BS36" s="82">
        <v>1</v>
      </c>
      <c r="BT36" s="82"/>
      <c r="BU36" s="82" t="s">
        <v>110</v>
      </c>
      <c r="BV36" s="82"/>
      <c r="BW36" s="82"/>
      <c r="BX36" s="83"/>
      <c r="BY36" s="83"/>
      <c r="BZ36" s="81">
        <v>1.3888888888888888E-2</v>
      </c>
      <c r="CA36" s="81">
        <v>2.7777777777777779E-3</v>
      </c>
      <c r="CB36" s="81">
        <v>2.7777777777777779E-3</v>
      </c>
      <c r="CC36" s="81">
        <v>4.8611111111111112E-3</v>
      </c>
      <c r="CD36" s="85">
        <f t="shared" si="0"/>
        <v>1.2499999999999997E-2</v>
      </c>
      <c r="CE36" s="4"/>
      <c r="CF36" s="4"/>
      <c r="CG36" s="4"/>
    </row>
    <row r="37" spans="1:85" ht="14.25" customHeight="1" x14ac:dyDescent="0.15">
      <c r="A37" s="435" t="s">
        <v>147</v>
      </c>
      <c r="B37" s="436"/>
      <c r="C37" s="436"/>
      <c r="D37" s="436"/>
      <c r="E37" s="436"/>
      <c r="F37" s="436"/>
      <c r="G37" s="436"/>
      <c r="H37" s="436"/>
      <c r="I37" s="436"/>
      <c r="J37" s="436"/>
      <c r="K37" s="436"/>
      <c r="L37" s="436"/>
      <c r="M37" s="436"/>
      <c r="N37" s="436"/>
      <c r="O37" s="436"/>
      <c r="P37" s="436"/>
      <c r="Q37" s="436"/>
      <c r="R37" s="436"/>
      <c r="S37" s="436"/>
      <c r="T37" s="436"/>
      <c r="U37" s="436"/>
      <c r="V37" s="436"/>
      <c r="W37" s="436"/>
      <c r="X37" s="436"/>
      <c r="Y37" s="436"/>
      <c r="Z37" s="436"/>
      <c r="AA37" s="436"/>
      <c r="AB37" s="436"/>
      <c r="AC37" s="436"/>
      <c r="AD37" s="436"/>
      <c r="AE37" s="436"/>
      <c r="AF37" s="436"/>
      <c r="AG37" s="436"/>
      <c r="AH37" s="436"/>
      <c r="AI37" s="436"/>
      <c r="AJ37" s="436"/>
      <c r="AK37" s="436"/>
      <c r="AL37" s="436"/>
      <c r="AM37" s="437"/>
      <c r="AN37" s="100"/>
      <c r="AO37" s="57"/>
      <c r="AP37" s="4"/>
      <c r="AQ37" s="4"/>
      <c r="AR37" s="4"/>
      <c r="AS37" s="4"/>
      <c r="AT37" s="4"/>
      <c r="AU37" s="4"/>
      <c r="AV37" s="4"/>
      <c r="AW37" s="5"/>
      <c r="AX37" s="6"/>
      <c r="AY37" s="5"/>
      <c r="AZ37" s="5"/>
      <c r="BA37" s="5"/>
      <c r="BB37" s="5"/>
      <c r="BC37" s="5"/>
      <c r="BD37" s="4"/>
      <c r="BE37" s="4"/>
      <c r="BF37" s="4"/>
      <c r="BG37" s="4"/>
      <c r="BH37" s="4"/>
      <c r="BI37" s="4"/>
      <c r="BJ37" s="4"/>
      <c r="BK37" s="4"/>
      <c r="BL37" s="4"/>
      <c r="BM37" s="67">
        <v>5.5555555555555558E-3</v>
      </c>
      <c r="BN37" s="4"/>
      <c r="BO37" s="101"/>
      <c r="BP37" s="80"/>
      <c r="BQ37" s="80" t="str">
        <f t="shared" si="2"/>
        <v>1T0.0243055555555556</v>
      </c>
      <c r="BR37" s="92">
        <v>2.4305555555555556E-2</v>
      </c>
      <c r="BS37" s="82">
        <v>1</v>
      </c>
      <c r="BT37" s="82" t="s">
        <v>111</v>
      </c>
      <c r="BU37" s="82"/>
      <c r="BV37" s="82"/>
      <c r="BW37" s="82"/>
      <c r="BX37" s="83"/>
      <c r="BY37" s="83"/>
      <c r="BZ37" s="81">
        <v>1.3888888888888888E-2</v>
      </c>
      <c r="CA37" s="81">
        <v>2.7777777777777779E-3</v>
      </c>
      <c r="CB37" s="81">
        <v>2.7777777777777779E-3</v>
      </c>
      <c r="CC37" s="81">
        <v>4.8611111111111112E-3</v>
      </c>
      <c r="CD37" s="85">
        <f t="shared" si="0"/>
        <v>1.2499999999999997E-2</v>
      </c>
      <c r="CE37" s="4"/>
      <c r="CF37" s="4"/>
      <c r="CG37" s="4"/>
    </row>
    <row r="38" spans="1:85" ht="14.25" customHeight="1" x14ac:dyDescent="0.15">
      <c r="A38" s="441" t="s">
        <v>148</v>
      </c>
      <c r="B38" s="442"/>
      <c r="C38" s="442"/>
      <c r="D38" s="442"/>
      <c r="E38" s="442"/>
      <c r="F38" s="442"/>
      <c r="G38" s="442"/>
      <c r="H38" s="442"/>
      <c r="I38" s="442"/>
      <c r="J38" s="442"/>
      <c r="K38" s="442"/>
      <c r="L38" s="442"/>
      <c r="M38" s="442"/>
      <c r="N38" s="442"/>
      <c r="O38" s="442"/>
      <c r="P38" s="442"/>
      <c r="Q38" s="442"/>
      <c r="R38" s="442"/>
      <c r="S38" s="442"/>
      <c r="T38" s="442"/>
      <c r="U38" s="442"/>
      <c r="V38" s="442"/>
      <c r="W38" s="442"/>
      <c r="X38" s="442"/>
      <c r="Y38" s="442"/>
      <c r="Z38" s="442"/>
      <c r="AA38" s="442"/>
      <c r="AB38" s="442"/>
      <c r="AC38" s="442"/>
      <c r="AD38" s="442"/>
      <c r="AE38" s="442"/>
      <c r="AF38" s="442"/>
      <c r="AG38" s="442"/>
      <c r="AH38" s="442"/>
      <c r="AI38" s="442"/>
      <c r="AJ38" s="442"/>
      <c r="AK38" s="442"/>
      <c r="AL38" s="442"/>
      <c r="AM38" s="443"/>
      <c r="AN38" s="100"/>
      <c r="AO38" s="57"/>
      <c r="AP38" s="4"/>
      <c r="AQ38" s="4"/>
      <c r="AR38" s="4"/>
      <c r="AS38" s="4"/>
      <c r="AT38" s="4"/>
      <c r="AU38" s="4"/>
      <c r="AV38" s="4"/>
      <c r="AW38" s="5"/>
      <c r="AX38" s="6"/>
      <c r="AY38" s="5"/>
      <c r="AZ38" s="5"/>
      <c r="BA38" s="5"/>
      <c r="BB38" s="5"/>
      <c r="BC38" s="5"/>
      <c r="BD38" s="4"/>
      <c r="BE38" s="4"/>
      <c r="BF38" s="4"/>
      <c r="BG38" s="4"/>
      <c r="BH38" s="4"/>
      <c r="BI38" s="4"/>
      <c r="BJ38" s="4"/>
      <c r="BK38" s="4"/>
      <c r="BL38" s="4"/>
      <c r="BM38" s="67">
        <v>7.6388888888888886E-3</v>
      </c>
      <c r="BN38" s="4"/>
      <c r="BO38" s="101"/>
      <c r="BP38" s="80"/>
      <c r="BQ38" s="80" t="str">
        <f>BS38&amp;BT38&amp;BU38&amp;BV38&amp;BW38&amp;BX38&amp;BY38&amp;BR38</f>
        <v>10.0263888888888889</v>
      </c>
      <c r="BR38" s="92">
        <v>2.6388888888888889E-2</v>
      </c>
      <c r="BS38" s="82">
        <v>1</v>
      </c>
      <c r="BT38" s="82"/>
      <c r="BU38" s="82"/>
      <c r="BV38" s="82"/>
      <c r="BW38" s="82"/>
      <c r="BX38" s="83"/>
      <c r="BY38" s="83"/>
      <c r="BZ38" s="81">
        <v>1.3888888888888888E-2</v>
      </c>
      <c r="CA38" s="81">
        <v>2.7777777777777779E-3</v>
      </c>
      <c r="CB38" s="81">
        <v>2.7777777777777779E-3</v>
      </c>
      <c r="CC38" s="81">
        <v>6.9444444444444441E-3</v>
      </c>
      <c r="CD38" s="85">
        <f t="shared" si="0"/>
        <v>1.2499999999999997E-2</v>
      </c>
      <c r="CE38" s="4"/>
      <c r="CF38" s="4"/>
      <c r="CG38" s="4"/>
    </row>
    <row r="39" spans="1:85" ht="14.25" customHeight="1" x14ac:dyDescent="0.15">
      <c r="A39" s="441" t="s">
        <v>149</v>
      </c>
      <c r="B39" s="442"/>
      <c r="C39" s="442"/>
      <c r="D39" s="442"/>
      <c r="E39" s="442"/>
      <c r="F39" s="442"/>
      <c r="G39" s="442"/>
      <c r="H39" s="442"/>
      <c r="I39" s="442"/>
      <c r="J39" s="442"/>
      <c r="K39" s="442"/>
      <c r="L39" s="442"/>
      <c r="M39" s="442"/>
      <c r="N39" s="442"/>
      <c r="O39" s="442"/>
      <c r="P39" s="442"/>
      <c r="Q39" s="442"/>
      <c r="R39" s="442"/>
      <c r="S39" s="442"/>
      <c r="T39" s="442"/>
      <c r="U39" s="442"/>
      <c r="V39" s="442"/>
      <c r="W39" s="442"/>
      <c r="X39" s="442"/>
      <c r="Y39" s="442"/>
      <c r="Z39" s="442"/>
      <c r="AA39" s="442"/>
      <c r="AB39" s="442"/>
      <c r="AC39" s="442"/>
      <c r="AD39" s="442"/>
      <c r="AE39" s="442"/>
      <c r="AF39" s="442"/>
      <c r="AG39" s="442"/>
      <c r="AH39" s="442"/>
      <c r="AI39" s="442"/>
      <c r="AJ39" s="442"/>
      <c r="AK39" s="442"/>
      <c r="AL39" s="442"/>
      <c r="AM39" s="443"/>
      <c r="AN39" s="100"/>
      <c r="AO39" s="57"/>
      <c r="AP39" s="4"/>
      <c r="AQ39" s="4"/>
      <c r="AR39" s="4"/>
      <c r="AS39" s="4"/>
      <c r="AT39" s="4"/>
      <c r="AU39" s="4"/>
      <c r="AV39" s="4"/>
      <c r="AW39" s="5"/>
      <c r="AX39" s="6"/>
      <c r="AY39" s="5"/>
      <c r="AZ39" s="5"/>
      <c r="BA39" s="5"/>
      <c r="BB39" s="5"/>
      <c r="BC39" s="5"/>
      <c r="BD39" s="4"/>
      <c r="BE39" s="4"/>
      <c r="BF39" s="4"/>
      <c r="BG39" s="4"/>
      <c r="BH39" s="4"/>
      <c r="BI39" s="4"/>
      <c r="BJ39" s="4"/>
      <c r="BK39" s="4"/>
      <c r="BL39" s="4"/>
      <c r="BM39" s="4"/>
      <c r="BN39" s="4"/>
      <c r="BO39" s="101"/>
      <c r="BP39" s="80"/>
      <c r="BQ39" s="80" t="str">
        <f t="shared" si="2"/>
        <v>1CG0.0263888888888889</v>
      </c>
      <c r="BR39" s="92">
        <v>2.6388888888888889E-2</v>
      </c>
      <c r="BS39" s="82">
        <v>1</v>
      </c>
      <c r="BT39" s="82"/>
      <c r="BU39" s="82"/>
      <c r="BV39" s="82"/>
      <c r="BW39" s="82" t="s">
        <v>119</v>
      </c>
      <c r="BX39" s="83" t="s">
        <v>108</v>
      </c>
      <c r="BY39" s="83"/>
      <c r="BZ39" s="81">
        <v>9.7222222222222224E-3</v>
      </c>
      <c r="CA39" s="81">
        <v>4.1666666666666666E-3</v>
      </c>
      <c r="CB39" s="81">
        <v>7.6388888888888886E-3</v>
      </c>
      <c r="CC39" s="81">
        <v>4.8611111111111112E-3</v>
      </c>
      <c r="CD39" s="85">
        <f t="shared" si="0"/>
        <v>8.3333333333333315E-3</v>
      </c>
      <c r="CE39" s="4"/>
      <c r="CF39" s="4"/>
      <c r="CG39" s="4"/>
    </row>
    <row r="40" spans="1:85" ht="14.25" customHeight="1" x14ac:dyDescent="0.15">
      <c r="A40" s="444" t="s">
        <v>160</v>
      </c>
      <c r="B40" s="445"/>
      <c r="C40" s="445"/>
      <c r="D40" s="445"/>
      <c r="E40" s="445"/>
      <c r="F40" s="445"/>
      <c r="G40" s="445"/>
      <c r="H40" s="445"/>
      <c r="I40" s="445"/>
      <c r="J40" s="445"/>
      <c r="K40" s="445"/>
      <c r="L40" s="445"/>
      <c r="M40" s="445"/>
      <c r="N40" s="445"/>
      <c r="O40" s="445"/>
      <c r="P40" s="445"/>
      <c r="Q40" s="445"/>
      <c r="R40" s="445"/>
      <c r="S40" s="445"/>
      <c r="T40" s="445"/>
      <c r="U40" s="445"/>
      <c r="V40" s="445"/>
      <c r="W40" s="445"/>
      <c r="X40" s="445"/>
      <c r="Y40" s="445"/>
      <c r="Z40" s="445"/>
      <c r="AA40" s="445"/>
      <c r="AB40" s="445"/>
      <c r="AC40" s="445"/>
      <c r="AD40" s="445"/>
      <c r="AE40" s="445"/>
      <c r="AF40" s="445"/>
      <c r="AG40" s="445"/>
      <c r="AH40" s="445"/>
      <c r="AI40" s="445"/>
      <c r="AJ40" s="445"/>
      <c r="AK40" s="445"/>
      <c r="AL40" s="445"/>
      <c r="AM40" s="446"/>
      <c r="AN40" s="100"/>
      <c r="AO40" s="57"/>
      <c r="AP40" s="4"/>
      <c r="AQ40" s="4"/>
      <c r="AR40" s="4"/>
      <c r="AS40" s="4"/>
      <c r="AT40" s="4"/>
      <c r="AU40" s="4"/>
      <c r="AV40" s="4"/>
      <c r="AW40" s="5"/>
      <c r="AX40" s="6"/>
      <c r="AY40" s="5"/>
      <c r="AZ40" s="5"/>
      <c r="BA40" s="5"/>
      <c r="BB40" s="5"/>
      <c r="BC40" s="5"/>
      <c r="BD40" s="4"/>
      <c r="BE40" s="4"/>
      <c r="BF40" s="4"/>
      <c r="BG40" s="4"/>
      <c r="BH40" s="4"/>
      <c r="BI40" s="4"/>
      <c r="BJ40" s="4"/>
      <c r="BK40" s="4"/>
      <c r="BL40" s="4"/>
      <c r="BM40" s="4"/>
      <c r="BN40" s="4"/>
      <c r="BO40" s="101"/>
      <c r="BP40" s="80"/>
      <c r="BQ40" s="80" t="str">
        <f t="shared" si="2"/>
        <v>12C0.03125</v>
      </c>
      <c r="BR40" s="81">
        <v>3.125E-2</v>
      </c>
      <c r="BS40" s="82">
        <v>1</v>
      </c>
      <c r="BT40" s="82">
        <v>2</v>
      </c>
      <c r="BU40" s="82"/>
      <c r="BV40" s="82"/>
      <c r="BW40" s="82" t="s">
        <v>119</v>
      </c>
      <c r="BX40" s="83"/>
      <c r="BY40" s="83"/>
      <c r="BZ40" s="81">
        <v>9.7222222222222224E-3</v>
      </c>
      <c r="CA40" s="81">
        <v>6.2500000000000003E-3</v>
      </c>
      <c r="CB40" s="81">
        <v>8.3333333333333332E-3</v>
      </c>
      <c r="CC40" s="81">
        <v>6.9444444444444441E-3</v>
      </c>
      <c r="CD40" s="85">
        <f t="shared" si="0"/>
        <v>8.3333333333333315E-3</v>
      </c>
      <c r="CE40" s="4"/>
      <c r="CF40" s="4"/>
      <c r="CG40" s="4"/>
    </row>
    <row r="41" spans="1:85" ht="14.25" customHeight="1" x14ac:dyDescent="0.15">
      <c r="A41" s="435"/>
      <c r="B41" s="436"/>
      <c r="C41" s="436"/>
      <c r="D41" s="436"/>
      <c r="E41" s="436"/>
      <c r="F41" s="436"/>
      <c r="G41" s="436"/>
      <c r="H41" s="436"/>
      <c r="I41" s="436"/>
      <c r="J41" s="436"/>
      <c r="K41" s="436"/>
      <c r="L41" s="436"/>
      <c r="M41" s="436"/>
      <c r="N41" s="436"/>
      <c r="O41" s="436"/>
      <c r="P41" s="436"/>
      <c r="Q41" s="436"/>
      <c r="R41" s="436"/>
      <c r="S41" s="436"/>
      <c r="T41" s="436"/>
      <c r="U41" s="436"/>
      <c r="V41" s="436"/>
      <c r="W41" s="436"/>
      <c r="X41" s="436"/>
      <c r="Y41" s="436"/>
      <c r="Z41" s="436"/>
      <c r="AA41" s="436"/>
      <c r="AB41" s="436"/>
      <c r="AC41" s="436"/>
      <c r="AD41" s="436"/>
      <c r="AE41" s="436"/>
      <c r="AF41" s="436"/>
      <c r="AG41" s="436"/>
      <c r="AH41" s="436"/>
      <c r="AI41" s="436"/>
      <c r="AJ41" s="436"/>
      <c r="AK41" s="436"/>
      <c r="AL41" s="436"/>
      <c r="AM41" s="437"/>
      <c r="AN41" s="3"/>
      <c r="AO41" s="4"/>
      <c r="AP41" s="4"/>
      <c r="AQ41" s="4"/>
      <c r="AR41" s="4"/>
      <c r="AS41" s="4"/>
      <c r="AT41" s="4"/>
      <c r="AU41" s="4"/>
      <c r="AV41" s="4"/>
      <c r="AW41" s="5"/>
      <c r="AX41" s="6"/>
      <c r="AY41" s="5"/>
      <c r="AZ41" s="5"/>
      <c r="BA41" s="5"/>
      <c r="BB41" s="5"/>
      <c r="BC41" s="5"/>
      <c r="BD41" s="4"/>
      <c r="BE41" s="4"/>
      <c r="BF41" s="4"/>
      <c r="BG41" s="4"/>
      <c r="BH41" s="4"/>
      <c r="BI41" s="4"/>
      <c r="BJ41" s="4"/>
      <c r="BK41" s="4"/>
      <c r="BL41" s="4"/>
      <c r="BM41" s="4"/>
      <c r="BN41" s="4"/>
      <c r="BO41" s="101"/>
      <c r="BP41" s="80"/>
      <c r="BQ41" s="80" t="str">
        <f t="shared" si="2"/>
        <v>1LC0.0333333333333333</v>
      </c>
      <c r="BR41" s="92">
        <v>3.3333333333333333E-2</v>
      </c>
      <c r="BS41" s="82">
        <v>1</v>
      </c>
      <c r="BT41" s="82"/>
      <c r="BU41" s="82" t="s">
        <v>110</v>
      </c>
      <c r="BV41" s="82"/>
      <c r="BW41" s="82" t="s">
        <v>119</v>
      </c>
      <c r="BX41" s="83"/>
      <c r="BY41" s="83"/>
      <c r="BZ41" s="81">
        <v>1.3888888888888888E-2</v>
      </c>
      <c r="CA41" s="81">
        <v>6.2500000000000003E-3</v>
      </c>
      <c r="CB41" s="81">
        <v>8.3333333333333332E-3</v>
      </c>
      <c r="CC41" s="81">
        <v>4.8611111111111112E-3</v>
      </c>
      <c r="CD41" s="85">
        <f t="shared" si="0"/>
        <v>1.2499999999999997E-2</v>
      </c>
      <c r="CE41" s="4"/>
      <c r="CF41" s="4"/>
      <c r="CG41" s="4"/>
    </row>
    <row r="42" spans="1:85" ht="14.25" customHeight="1" x14ac:dyDescent="0.15">
      <c r="A42" s="432"/>
      <c r="B42" s="433"/>
      <c r="C42" s="433"/>
      <c r="D42" s="433"/>
      <c r="E42" s="433"/>
      <c r="F42" s="433"/>
      <c r="G42" s="433"/>
      <c r="H42" s="433"/>
      <c r="I42" s="433"/>
      <c r="J42" s="433"/>
      <c r="K42" s="433"/>
      <c r="L42" s="433"/>
      <c r="M42" s="433"/>
      <c r="N42" s="433"/>
      <c r="O42" s="433"/>
      <c r="P42" s="433"/>
      <c r="Q42" s="433"/>
      <c r="R42" s="433"/>
      <c r="S42" s="433"/>
      <c r="T42" s="433"/>
      <c r="U42" s="433"/>
      <c r="V42" s="433"/>
      <c r="W42" s="433"/>
      <c r="X42" s="433"/>
      <c r="Y42" s="433"/>
      <c r="Z42" s="433"/>
      <c r="AA42" s="433"/>
      <c r="AB42" s="433"/>
      <c r="AC42" s="433"/>
      <c r="AD42" s="433"/>
      <c r="AE42" s="433"/>
      <c r="AF42" s="433"/>
      <c r="AG42" s="433"/>
      <c r="AH42" s="433"/>
      <c r="AI42" s="433"/>
      <c r="AJ42" s="433"/>
      <c r="AK42" s="433"/>
      <c r="AL42" s="433"/>
      <c r="AM42" s="434"/>
      <c r="AN42" s="3"/>
      <c r="AO42" s="4"/>
      <c r="AP42" s="4"/>
      <c r="AQ42" s="4"/>
      <c r="AR42" s="4"/>
      <c r="AS42" s="4"/>
      <c r="AT42" s="4"/>
      <c r="AU42" s="4"/>
      <c r="AV42" s="4"/>
      <c r="AW42" s="5"/>
      <c r="AX42" s="6"/>
      <c r="AY42" s="5"/>
      <c r="AZ42" s="5"/>
      <c r="BA42" s="5"/>
      <c r="BB42" s="5"/>
      <c r="BC42" s="5"/>
      <c r="BD42" s="4"/>
      <c r="BE42" s="4"/>
      <c r="BF42" s="4"/>
      <c r="BG42" s="4"/>
      <c r="BH42" s="4"/>
      <c r="BI42" s="4"/>
      <c r="BJ42" s="4"/>
      <c r="BK42" s="4"/>
      <c r="BL42" s="4"/>
      <c r="BM42" s="4"/>
      <c r="BN42" s="4"/>
      <c r="BO42" s="101"/>
      <c r="BP42" s="80"/>
      <c r="BQ42" s="80" t="str">
        <f t="shared" si="2"/>
        <v>11C0.0333333333333333</v>
      </c>
      <c r="BR42" s="92">
        <v>3.3333333333333333E-2</v>
      </c>
      <c r="BS42" s="82">
        <v>1</v>
      </c>
      <c r="BT42" s="82">
        <v>1</v>
      </c>
      <c r="BU42" s="82"/>
      <c r="BV42" s="82"/>
      <c r="BW42" s="82" t="s">
        <v>119</v>
      </c>
      <c r="BX42" s="83"/>
      <c r="BY42" s="83"/>
      <c r="BZ42" s="81">
        <v>1.3888888888888888E-2</v>
      </c>
      <c r="CA42" s="81">
        <v>6.2500000000000003E-3</v>
      </c>
      <c r="CB42" s="81">
        <v>8.3333333333333332E-3</v>
      </c>
      <c r="CC42" s="81">
        <v>4.8611111111111112E-3</v>
      </c>
      <c r="CD42" s="85">
        <f t="shared" si="0"/>
        <v>1.2499999999999997E-2</v>
      </c>
      <c r="CE42" s="4"/>
      <c r="CF42" s="4"/>
      <c r="CG42" s="4"/>
    </row>
    <row r="43" spans="1:85" x14ac:dyDescent="0.15">
      <c r="A43" s="435"/>
      <c r="B43" s="436"/>
      <c r="C43" s="436"/>
      <c r="D43" s="436"/>
      <c r="E43" s="436"/>
      <c r="F43" s="436"/>
      <c r="G43" s="436"/>
      <c r="H43" s="436"/>
      <c r="I43" s="436"/>
      <c r="J43" s="436"/>
      <c r="K43" s="436"/>
      <c r="L43" s="436"/>
      <c r="M43" s="436"/>
      <c r="N43" s="436"/>
      <c r="O43" s="436"/>
      <c r="P43" s="436"/>
      <c r="Q43" s="436"/>
      <c r="R43" s="436"/>
      <c r="S43" s="436"/>
      <c r="T43" s="436"/>
      <c r="U43" s="436"/>
      <c r="V43" s="436"/>
      <c r="W43" s="436"/>
      <c r="X43" s="436"/>
      <c r="Y43" s="436"/>
      <c r="Z43" s="436"/>
      <c r="AA43" s="436"/>
      <c r="AB43" s="436"/>
      <c r="AC43" s="436"/>
      <c r="AD43" s="436"/>
      <c r="AE43" s="436"/>
      <c r="AF43" s="436"/>
      <c r="AG43" s="436"/>
      <c r="AH43" s="436"/>
      <c r="AI43" s="436"/>
      <c r="AJ43" s="436"/>
      <c r="AK43" s="436"/>
      <c r="AL43" s="436"/>
      <c r="AM43" s="437"/>
      <c r="AN43" s="3"/>
      <c r="AO43" s="4"/>
      <c r="AP43" s="4"/>
      <c r="AQ43" s="4"/>
      <c r="AR43" s="4"/>
      <c r="AS43" s="4"/>
      <c r="AT43" s="4"/>
      <c r="AU43" s="4"/>
      <c r="AV43" s="4"/>
      <c r="AW43" s="5"/>
      <c r="AX43" s="6"/>
      <c r="AY43" s="5"/>
      <c r="AZ43" s="5"/>
      <c r="BA43" s="5"/>
      <c r="BB43" s="5"/>
      <c r="BC43" s="5"/>
      <c r="BD43" s="4"/>
      <c r="BE43" s="4"/>
      <c r="BF43" s="4"/>
      <c r="BG43" s="4"/>
      <c r="BH43" s="4"/>
      <c r="BI43" s="4"/>
      <c r="BJ43" s="4"/>
      <c r="BK43" s="4"/>
      <c r="BL43" s="4"/>
      <c r="BM43" s="4"/>
      <c r="BN43" s="4"/>
      <c r="BO43" s="102"/>
      <c r="BP43" s="103"/>
      <c r="BQ43" s="104" t="str">
        <f>BS43&amp;BT43&amp;BU43&amp;BV43&amp;BW43&amp;BX43&amp;BY43&amp;BR43</f>
        <v>1C0.0354166666666667</v>
      </c>
      <c r="BR43" s="105">
        <v>3.5416666666666666E-2</v>
      </c>
      <c r="BS43" s="106">
        <v>1</v>
      </c>
      <c r="BT43" s="106"/>
      <c r="BU43" s="106"/>
      <c r="BV43" s="106"/>
      <c r="BW43" s="106" t="s">
        <v>119</v>
      </c>
      <c r="BX43" s="107"/>
      <c r="BY43" s="104"/>
      <c r="BZ43" s="105">
        <v>1.3888888888888888E-2</v>
      </c>
      <c r="CA43" s="105">
        <v>6.2500000000000003E-3</v>
      </c>
      <c r="CB43" s="105">
        <v>8.3333333333333332E-3</v>
      </c>
      <c r="CC43" s="105">
        <v>6.9444444444444441E-3</v>
      </c>
      <c r="CD43" s="108">
        <f t="shared" si="0"/>
        <v>1.2499999999999997E-2</v>
      </c>
      <c r="CE43" s="4"/>
      <c r="CF43" s="4"/>
      <c r="CG43" s="4"/>
    </row>
    <row r="44" spans="1:85" ht="14.25" thickBot="1" x14ac:dyDescent="0.2">
      <c r="A44" s="438"/>
      <c r="B44" s="439"/>
      <c r="C44" s="439"/>
      <c r="D44" s="439"/>
      <c r="E44" s="439"/>
      <c r="F44" s="439"/>
      <c r="G44" s="439"/>
      <c r="H44" s="439"/>
      <c r="I44" s="439"/>
      <c r="J44" s="439"/>
      <c r="K44" s="439"/>
      <c r="L44" s="439"/>
      <c r="M44" s="439"/>
      <c r="N44" s="439"/>
      <c r="O44" s="439"/>
      <c r="P44" s="439"/>
      <c r="Q44" s="439"/>
      <c r="R44" s="439"/>
      <c r="S44" s="439"/>
      <c r="T44" s="439"/>
      <c r="U44" s="439"/>
      <c r="V44" s="439"/>
      <c r="W44" s="439"/>
      <c r="X44" s="439"/>
      <c r="Y44" s="439"/>
      <c r="Z44" s="439"/>
      <c r="AA44" s="439"/>
      <c r="AB44" s="439"/>
      <c r="AC44" s="439"/>
      <c r="AD44" s="439"/>
      <c r="AE44" s="439"/>
      <c r="AF44" s="439"/>
      <c r="AG44" s="439"/>
      <c r="AH44" s="439"/>
      <c r="AI44" s="439"/>
      <c r="AJ44" s="439"/>
      <c r="AK44" s="439"/>
      <c r="AL44" s="439"/>
      <c r="AM44" s="440"/>
      <c r="AN44" s="3"/>
      <c r="AO44" s="4"/>
      <c r="AP44" s="4"/>
      <c r="AQ44" s="4"/>
      <c r="AR44" s="4"/>
      <c r="AS44" s="4"/>
      <c r="AT44" s="4"/>
      <c r="AU44" s="4"/>
      <c r="AV44" s="4"/>
      <c r="AW44" s="5"/>
      <c r="AX44" s="6"/>
      <c r="AY44" s="5"/>
      <c r="AZ44" s="5"/>
      <c r="BA44" s="5"/>
      <c r="BB44" s="5"/>
      <c r="BC44" s="5"/>
      <c r="BD44" s="4"/>
      <c r="BE44" s="4"/>
      <c r="BF44" s="4"/>
      <c r="BG44" s="4"/>
      <c r="BH44" s="4"/>
      <c r="BI44" s="4"/>
      <c r="BJ44" s="4"/>
      <c r="BK44" s="4"/>
      <c r="BL44" s="4"/>
      <c r="BM44" s="4"/>
      <c r="BN44" s="4"/>
      <c r="BO44" s="4"/>
      <c r="BP44" s="7"/>
      <c r="BQ44" s="8"/>
      <c r="BR44" s="9"/>
      <c r="BS44" s="9"/>
      <c r="BT44" s="9"/>
      <c r="BU44" s="9"/>
      <c r="BV44" s="9"/>
      <c r="BW44" s="9"/>
      <c r="BX44" s="10"/>
      <c r="BY44" s="10"/>
      <c r="BZ44" s="5"/>
      <c r="CA44" s="5"/>
      <c r="CB44" s="5"/>
      <c r="CC44" s="5"/>
      <c r="CD44" s="11"/>
      <c r="CE44" s="4"/>
      <c r="CF44" s="4"/>
      <c r="CG44" s="4"/>
    </row>
  </sheetData>
  <sheetProtection formatCells="0" selectLockedCells="1"/>
  <mergeCells count="554">
    <mergeCell ref="A42:AM42"/>
    <mergeCell ref="A43:AM43"/>
    <mergeCell ref="A44:AM44"/>
    <mergeCell ref="A36:AM36"/>
    <mergeCell ref="A37:AM37"/>
    <mergeCell ref="A38:AM38"/>
    <mergeCell ref="A39:AM39"/>
    <mergeCell ref="A40:AM40"/>
    <mergeCell ref="A41:AM41"/>
    <mergeCell ref="AS33:AS34"/>
    <mergeCell ref="AT33:AT34"/>
    <mergeCell ref="AU33:AU34"/>
    <mergeCell ref="CF33:CF34"/>
    <mergeCell ref="CG33:CG34"/>
    <mergeCell ref="A35:AM35"/>
    <mergeCell ref="AL33:AL34"/>
    <mergeCell ref="AM33:AM34"/>
    <mergeCell ref="AN33:AN34"/>
    <mergeCell ref="AO33:AO34"/>
    <mergeCell ref="AQ33:AQ34"/>
    <mergeCell ref="AR33:AR34"/>
    <mergeCell ref="AF33:AF34"/>
    <mergeCell ref="AG33:AG34"/>
    <mergeCell ref="AH33:AH34"/>
    <mergeCell ref="AI33:AI34"/>
    <mergeCell ref="AJ33:AJ34"/>
    <mergeCell ref="AK33:AK34"/>
    <mergeCell ref="Z33:Z34"/>
    <mergeCell ref="AA33:AA34"/>
    <mergeCell ref="AB33:AB34"/>
    <mergeCell ref="AC33:AC34"/>
    <mergeCell ref="AD33:AD34"/>
    <mergeCell ref="AE33:AE34"/>
    <mergeCell ref="T33:T34"/>
    <mergeCell ref="U33:U34"/>
    <mergeCell ref="V33:V34"/>
    <mergeCell ref="W33:W34"/>
    <mergeCell ref="X33:X34"/>
    <mergeCell ref="Y33:Y34"/>
    <mergeCell ref="N33:N34"/>
    <mergeCell ref="O33:O34"/>
    <mergeCell ref="P33:P34"/>
    <mergeCell ref="Q33:Q34"/>
    <mergeCell ref="R33:R34"/>
    <mergeCell ref="S33:S34"/>
    <mergeCell ref="H33:H34"/>
    <mergeCell ref="I33:I34"/>
    <mergeCell ref="J33:J34"/>
    <mergeCell ref="K33:K34"/>
    <mergeCell ref="L33:L34"/>
    <mergeCell ref="M33:M34"/>
    <mergeCell ref="A33:A34"/>
    <mergeCell ref="B33:B34"/>
    <mergeCell ref="C33:C34"/>
    <mergeCell ref="D33:D34"/>
    <mergeCell ref="F33:F34"/>
    <mergeCell ref="G33:G34"/>
    <mergeCell ref="AR31:AR32"/>
    <mergeCell ref="AS31:AS32"/>
    <mergeCell ref="AT31:AT32"/>
    <mergeCell ref="AU31:AU32"/>
    <mergeCell ref="CF31:CF32"/>
    <mergeCell ref="CG31:CG32"/>
    <mergeCell ref="AK31:AK32"/>
    <mergeCell ref="AL31:AL32"/>
    <mergeCell ref="AM31:AM32"/>
    <mergeCell ref="AN31:AN32"/>
    <mergeCell ref="AO31:AO32"/>
    <mergeCell ref="AQ31:AQ32"/>
    <mergeCell ref="AE31:AE32"/>
    <mergeCell ref="AF31:AF32"/>
    <mergeCell ref="AG31:AG32"/>
    <mergeCell ref="AH31:AH32"/>
    <mergeCell ref="AI31:AI32"/>
    <mergeCell ref="AJ31:AJ32"/>
    <mergeCell ref="Y31:Y32"/>
    <mergeCell ref="Z31:Z32"/>
    <mergeCell ref="AA31:AA32"/>
    <mergeCell ref="AB31:AB32"/>
    <mergeCell ref="AC31:AC32"/>
    <mergeCell ref="AD31:AD32"/>
    <mergeCell ref="S31:S32"/>
    <mergeCell ref="T31:T32"/>
    <mergeCell ref="U31:U32"/>
    <mergeCell ref="V31:V32"/>
    <mergeCell ref="W31:W32"/>
    <mergeCell ref="X31:X32"/>
    <mergeCell ref="M31:M32"/>
    <mergeCell ref="N31:N32"/>
    <mergeCell ref="O31:O32"/>
    <mergeCell ref="P31:P32"/>
    <mergeCell ref="Q31:Q32"/>
    <mergeCell ref="R31:R32"/>
    <mergeCell ref="G31:G32"/>
    <mergeCell ref="H31:H32"/>
    <mergeCell ref="I31:I32"/>
    <mergeCell ref="J31:J32"/>
    <mergeCell ref="K31:K32"/>
    <mergeCell ref="L31:L32"/>
    <mergeCell ref="AS29:AS30"/>
    <mergeCell ref="AT29:AT30"/>
    <mergeCell ref="AU29:AU30"/>
    <mergeCell ref="AE29:AE30"/>
    <mergeCell ref="T29:T30"/>
    <mergeCell ref="U29:U30"/>
    <mergeCell ref="V29:V30"/>
    <mergeCell ref="W29:W30"/>
    <mergeCell ref="X29:X30"/>
    <mergeCell ref="Y29:Y30"/>
    <mergeCell ref="N29:N30"/>
    <mergeCell ref="O29:O30"/>
    <mergeCell ref="P29:P30"/>
    <mergeCell ref="Q29:Q30"/>
    <mergeCell ref="R29:R30"/>
    <mergeCell ref="S29:S30"/>
    <mergeCell ref="H29:H30"/>
    <mergeCell ref="I29:I30"/>
    <mergeCell ref="CF29:CF30"/>
    <mergeCell ref="CG29:CG30"/>
    <mergeCell ref="A31:A32"/>
    <mergeCell ref="B31:B32"/>
    <mergeCell ref="C31:C32"/>
    <mergeCell ref="D31:D32"/>
    <mergeCell ref="F31:F32"/>
    <mergeCell ref="AL29:AL30"/>
    <mergeCell ref="AM29:AM30"/>
    <mergeCell ref="AN29:AN30"/>
    <mergeCell ref="AO29:AO30"/>
    <mergeCell ref="AQ29:AQ30"/>
    <mergeCell ref="AR29:AR30"/>
    <mergeCell ref="AF29:AF30"/>
    <mergeCell ref="AG29:AG30"/>
    <mergeCell ref="AH29:AH30"/>
    <mergeCell ref="AI29:AI30"/>
    <mergeCell ref="AJ29:AJ30"/>
    <mergeCell ref="AK29:AK30"/>
    <mergeCell ref="Z29:Z30"/>
    <mergeCell ref="AA29:AA30"/>
    <mergeCell ref="AB29:AB30"/>
    <mergeCell ref="AC29:AC30"/>
    <mergeCell ref="AD29:AD30"/>
    <mergeCell ref="J29:J30"/>
    <mergeCell ref="K29:K30"/>
    <mergeCell ref="L29:L30"/>
    <mergeCell ref="M29:M30"/>
    <mergeCell ref="A29:A30"/>
    <mergeCell ref="B29:B30"/>
    <mergeCell ref="C29:C30"/>
    <mergeCell ref="D29:D30"/>
    <mergeCell ref="F29:F30"/>
    <mergeCell ref="G29:G30"/>
    <mergeCell ref="AR27:AR28"/>
    <mergeCell ref="AS27:AS28"/>
    <mergeCell ref="AT27:AT28"/>
    <mergeCell ref="AU27:AU28"/>
    <mergeCell ref="CF27:CF28"/>
    <mergeCell ref="CG27:CG28"/>
    <mergeCell ref="AK27:AK28"/>
    <mergeCell ref="AL27:AL28"/>
    <mergeCell ref="AM27:AM28"/>
    <mergeCell ref="AN27:AN28"/>
    <mergeCell ref="AO27:AO28"/>
    <mergeCell ref="AQ27:AQ28"/>
    <mergeCell ref="AE27:AE28"/>
    <mergeCell ref="AF27:AF28"/>
    <mergeCell ref="AG27:AG28"/>
    <mergeCell ref="AH27:AH28"/>
    <mergeCell ref="AI27:AI28"/>
    <mergeCell ref="AJ27:AJ28"/>
    <mergeCell ref="Y27:Y28"/>
    <mergeCell ref="Z27:Z28"/>
    <mergeCell ref="AA27:AA28"/>
    <mergeCell ref="AB27:AB28"/>
    <mergeCell ref="AC27:AC28"/>
    <mergeCell ref="AD27:AD28"/>
    <mergeCell ref="S27:S28"/>
    <mergeCell ref="T27:T28"/>
    <mergeCell ref="U27:U28"/>
    <mergeCell ref="V27:V28"/>
    <mergeCell ref="W27:W28"/>
    <mergeCell ref="X27:X28"/>
    <mergeCell ref="M27:M28"/>
    <mergeCell ref="N27:N28"/>
    <mergeCell ref="O27:O28"/>
    <mergeCell ref="P27:P28"/>
    <mergeCell ref="Q27:Q28"/>
    <mergeCell ref="R27:R28"/>
    <mergeCell ref="G27:G28"/>
    <mergeCell ref="H27:H28"/>
    <mergeCell ref="I27:I28"/>
    <mergeCell ref="J27:J28"/>
    <mergeCell ref="K27:K28"/>
    <mergeCell ref="L27:L28"/>
    <mergeCell ref="AS25:AS26"/>
    <mergeCell ref="AT25:AT26"/>
    <mergeCell ref="AU25:AU26"/>
    <mergeCell ref="AE25:AE26"/>
    <mergeCell ref="T25:T26"/>
    <mergeCell ref="U25:U26"/>
    <mergeCell ref="V25:V26"/>
    <mergeCell ref="W25:W26"/>
    <mergeCell ref="X25:X26"/>
    <mergeCell ref="Y25:Y26"/>
    <mergeCell ref="N25:N26"/>
    <mergeCell ref="O25:O26"/>
    <mergeCell ref="P25:P26"/>
    <mergeCell ref="Q25:Q26"/>
    <mergeCell ref="R25:R26"/>
    <mergeCell ref="S25:S26"/>
    <mergeCell ref="H25:H26"/>
    <mergeCell ref="I25:I26"/>
    <mergeCell ref="CF25:CF26"/>
    <mergeCell ref="CG25:CG26"/>
    <mergeCell ref="A27:A28"/>
    <mergeCell ref="B27:B28"/>
    <mergeCell ref="C27:C28"/>
    <mergeCell ref="D27:D28"/>
    <mergeCell ref="F27:F28"/>
    <mergeCell ref="AL25:AL26"/>
    <mergeCell ref="AM25:AM26"/>
    <mergeCell ref="AN25:AN26"/>
    <mergeCell ref="AO25:AO26"/>
    <mergeCell ref="AQ25:AQ26"/>
    <mergeCell ref="AR25:AR26"/>
    <mergeCell ref="AF25:AF26"/>
    <mergeCell ref="AG25:AG26"/>
    <mergeCell ref="AH25:AH26"/>
    <mergeCell ref="AI25:AI26"/>
    <mergeCell ref="AJ25:AJ26"/>
    <mergeCell ref="AK25:AK26"/>
    <mergeCell ref="Z25:Z26"/>
    <mergeCell ref="AA25:AA26"/>
    <mergeCell ref="AB25:AB26"/>
    <mergeCell ref="AC25:AC26"/>
    <mergeCell ref="AD25:AD26"/>
    <mergeCell ref="J25:J26"/>
    <mergeCell ref="K25:K26"/>
    <mergeCell ref="L25:L26"/>
    <mergeCell ref="M25:M26"/>
    <mergeCell ref="A25:A26"/>
    <mergeCell ref="B25:B26"/>
    <mergeCell ref="C25:C26"/>
    <mergeCell ref="D25:D26"/>
    <mergeCell ref="F25:F26"/>
    <mergeCell ref="G25:G26"/>
    <mergeCell ref="AS23:AS24"/>
    <mergeCell ref="AT23:AT24"/>
    <mergeCell ref="AU23:AU24"/>
    <mergeCell ref="BE23:BH23"/>
    <mergeCell ref="CF23:CF24"/>
    <mergeCell ref="CG23:CG24"/>
    <mergeCell ref="AL23:AL24"/>
    <mergeCell ref="AM23:AM24"/>
    <mergeCell ref="AN23:AN24"/>
    <mergeCell ref="AO23:AO24"/>
    <mergeCell ref="AQ23:AQ24"/>
    <mergeCell ref="AR23:AR24"/>
    <mergeCell ref="AF23:AF24"/>
    <mergeCell ref="AG23:AG24"/>
    <mergeCell ref="AH23:AH24"/>
    <mergeCell ref="AI23:AI24"/>
    <mergeCell ref="AJ23:AJ24"/>
    <mergeCell ref="AK23:AK24"/>
    <mergeCell ref="Z23:Z24"/>
    <mergeCell ref="AA23:AA24"/>
    <mergeCell ref="AB23:AB24"/>
    <mergeCell ref="AC23:AC24"/>
    <mergeCell ref="AD23:AD24"/>
    <mergeCell ref="AE23:AE24"/>
    <mergeCell ref="T23:T24"/>
    <mergeCell ref="U23:U24"/>
    <mergeCell ref="V23:V24"/>
    <mergeCell ref="W23:W24"/>
    <mergeCell ref="X23:X24"/>
    <mergeCell ref="Y23:Y24"/>
    <mergeCell ref="N23:N24"/>
    <mergeCell ref="O23:O24"/>
    <mergeCell ref="P23:P24"/>
    <mergeCell ref="Q23:Q24"/>
    <mergeCell ref="R23:R24"/>
    <mergeCell ref="S23:S24"/>
    <mergeCell ref="H23:H24"/>
    <mergeCell ref="I23:I24"/>
    <mergeCell ref="J23:J24"/>
    <mergeCell ref="K23:K24"/>
    <mergeCell ref="L23:L24"/>
    <mergeCell ref="M23:M24"/>
    <mergeCell ref="A23:A24"/>
    <mergeCell ref="B23:B24"/>
    <mergeCell ref="C23:C24"/>
    <mergeCell ref="D23:D24"/>
    <mergeCell ref="F23:F24"/>
    <mergeCell ref="G23:G24"/>
    <mergeCell ref="AS21:AS22"/>
    <mergeCell ref="AT21:AT22"/>
    <mergeCell ref="AU21:AU22"/>
    <mergeCell ref="BE21:BH22"/>
    <mergeCell ref="CF21:CF22"/>
    <mergeCell ref="CG21:CG22"/>
    <mergeCell ref="AL21:AL22"/>
    <mergeCell ref="AM21:AM22"/>
    <mergeCell ref="AN21:AN22"/>
    <mergeCell ref="AO21:AO22"/>
    <mergeCell ref="AQ21:AQ22"/>
    <mergeCell ref="AR21:AR22"/>
    <mergeCell ref="AF21:AF22"/>
    <mergeCell ref="AG21:AG22"/>
    <mergeCell ref="AH21:AH22"/>
    <mergeCell ref="AI21:AI22"/>
    <mergeCell ref="AJ21:AJ22"/>
    <mergeCell ref="AK21:AK22"/>
    <mergeCell ref="Z21:Z22"/>
    <mergeCell ref="AA21:AA22"/>
    <mergeCell ref="AB21:AB22"/>
    <mergeCell ref="AC21:AC22"/>
    <mergeCell ref="AD21:AD22"/>
    <mergeCell ref="AE21:AE22"/>
    <mergeCell ref="T21:T22"/>
    <mergeCell ref="U21:U22"/>
    <mergeCell ref="V21:V22"/>
    <mergeCell ref="W21:W22"/>
    <mergeCell ref="X21:X22"/>
    <mergeCell ref="Y21:Y22"/>
    <mergeCell ref="N21:N22"/>
    <mergeCell ref="O21:O22"/>
    <mergeCell ref="P21:P22"/>
    <mergeCell ref="Q21:Q22"/>
    <mergeCell ref="R21:R22"/>
    <mergeCell ref="S21:S22"/>
    <mergeCell ref="H21:H22"/>
    <mergeCell ref="I21:I22"/>
    <mergeCell ref="J21:J22"/>
    <mergeCell ref="K21:K22"/>
    <mergeCell ref="L21:L22"/>
    <mergeCell ref="M21:M22"/>
    <mergeCell ref="AT19:AT20"/>
    <mergeCell ref="AU19:AU20"/>
    <mergeCell ref="CF19:CF20"/>
    <mergeCell ref="AF19:AF20"/>
    <mergeCell ref="U19:U20"/>
    <mergeCell ref="V19:V20"/>
    <mergeCell ref="W19:W20"/>
    <mergeCell ref="X19:X20"/>
    <mergeCell ref="Y19:Y20"/>
    <mergeCell ref="Z19:Z20"/>
    <mergeCell ref="O19:O20"/>
    <mergeCell ref="P19:P20"/>
    <mergeCell ref="Q19:Q20"/>
    <mergeCell ref="R19:R20"/>
    <mergeCell ref="S19:S20"/>
    <mergeCell ref="T19:T20"/>
    <mergeCell ref="I19:I20"/>
    <mergeCell ref="J19:J20"/>
    <mergeCell ref="CG19:CG20"/>
    <mergeCell ref="A21:A22"/>
    <mergeCell ref="B21:B22"/>
    <mergeCell ref="C21:C22"/>
    <mergeCell ref="D21:D22"/>
    <mergeCell ref="F21:F22"/>
    <mergeCell ref="G21:G22"/>
    <mergeCell ref="AM19:AM20"/>
    <mergeCell ref="AN19:AN20"/>
    <mergeCell ref="AO19:AO20"/>
    <mergeCell ref="AQ19:AQ20"/>
    <mergeCell ref="AR19:AR20"/>
    <mergeCell ref="AS19:AS20"/>
    <mergeCell ref="AG19:AG20"/>
    <mergeCell ref="AH19:AH20"/>
    <mergeCell ref="AI19:AI20"/>
    <mergeCell ref="AJ19:AJ20"/>
    <mergeCell ref="AK19:AK20"/>
    <mergeCell ref="AL19:AL20"/>
    <mergeCell ref="AA19:AA20"/>
    <mergeCell ref="AB19:AB20"/>
    <mergeCell ref="AC19:AC20"/>
    <mergeCell ref="AD19:AD20"/>
    <mergeCell ref="AE19:AE20"/>
    <mergeCell ref="K19:K20"/>
    <mergeCell ref="L19:L20"/>
    <mergeCell ref="M19:M20"/>
    <mergeCell ref="N19:N20"/>
    <mergeCell ref="AU17:AU18"/>
    <mergeCell ref="CF17:CF18"/>
    <mergeCell ref="CG17:CG18"/>
    <mergeCell ref="A19:A20"/>
    <mergeCell ref="B19:B20"/>
    <mergeCell ref="C19:C20"/>
    <mergeCell ref="D19:D20"/>
    <mergeCell ref="F19:F20"/>
    <mergeCell ref="G19:G20"/>
    <mergeCell ref="H19:H20"/>
    <mergeCell ref="AN17:AN18"/>
    <mergeCell ref="AO17:AO18"/>
    <mergeCell ref="AQ17:AQ18"/>
    <mergeCell ref="AR17:AR18"/>
    <mergeCell ref="AS17:AS18"/>
    <mergeCell ref="AT17:AT18"/>
    <mergeCell ref="AH17:AH18"/>
    <mergeCell ref="AI17:AI18"/>
    <mergeCell ref="AJ17:AJ18"/>
    <mergeCell ref="AK17:AK18"/>
    <mergeCell ref="AL17:AL18"/>
    <mergeCell ref="AM17:AM18"/>
    <mergeCell ref="AB17:AB18"/>
    <mergeCell ref="AC17:AC18"/>
    <mergeCell ref="AD17:AD18"/>
    <mergeCell ref="AE17:AE18"/>
    <mergeCell ref="AF17:AF18"/>
    <mergeCell ref="AG17:AG18"/>
    <mergeCell ref="V17:V18"/>
    <mergeCell ref="W17:W18"/>
    <mergeCell ref="X17:X18"/>
    <mergeCell ref="Y17:Y18"/>
    <mergeCell ref="Z17:Z18"/>
    <mergeCell ref="AA17:AA18"/>
    <mergeCell ref="P17:P18"/>
    <mergeCell ref="Q17:Q18"/>
    <mergeCell ref="R17:R18"/>
    <mergeCell ref="S17:S18"/>
    <mergeCell ref="T17:T18"/>
    <mergeCell ref="U17:U18"/>
    <mergeCell ref="J17:J18"/>
    <mergeCell ref="K17:K18"/>
    <mergeCell ref="L17:L18"/>
    <mergeCell ref="M17:M18"/>
    <mergeCell ref="N17:N18"/>
    <mergeCell ref="O17:O18"/>
    <mergeCell ref="CG15:CG16"/>
    <mergeCell ref="BJ16:BK16"/>
    <mergeCell ref="A17:A18"/>
    <mergeCell ref="B17:B18"/>
    <mergeCell ref="C17:C18"/>
    <mergeCell ref="D17:D18"/>
    <mergeCell ref="F17:F18"/>
    <mergeCell ref="G17:G18"/>
    <mergeCell ref="H17:H18"/>
    <mergeCell ref="I17:I18"/>
    <mergeCell ref="AS15:AS16"/>
    <mergeCell ref="AT15:AT16"/>
    <mergeCell ref="AU15:AU16"/>
    <mergeCell ref="BE15:BH15"/>
    <mergeCell ref="BJ15:BK15"/>
    <mergeCell ref="CF15:CF16"/>
    <mergeCell ref="AL15:AL16"/>
    <mergeCell ref="AM15:AM16"/>
    <mergeCell ref="AN15:AN16"/>
    <mergeCell ref="AO15:AO16"/>
    <mergeCell ref="AQ15:AQ16"/>
    <mergeCell ref="AR15:AR16"/>
    <mergeCell ref="AF15:AF16"/>
    <mergeCell ref="AG15:AG16"/>
    <mergeCell ref="AH15:AH16"/>
    <mergeCell ref="AI15:AI16"/>
    <mergeCell ref="AJ15:AJ16"/>
    <mergeCell ref="AK15:AK16"/>
    <mergeCell ref="Z15:Z16"/>
    <mergeCell ref="AA15:AA16"/>
    <mergeCell ref="AB15:AB16"/>
    <mergeCell ref="AC15:AC16"/>
    <mergeCell ref="AD15:AD16"/>
    <mergeCell ref="AE15:AE16"/>
    <mergeCell ref="T15:T16"/>
    <mergeCell ref="U15:U16"/>
    <mergeCell ref="V15:V16"/>
    <mergeCell ref="W15:W16"/>
    <mergeCell ref="X15:X16"/>
    <mergeCell ref="Y15:Y16"/>
    <mergeCell ref="N15:N16"/>
    <mergeCell ref="O15:O16"/>
    <mergeCell ref="P15:P16"/>
    <mergeCell ref="Q15:Q16"/>
    <mergeCell ref="R15:R16"/>
    <mergeCell ref="S15:S16"/>
    <mergeCell ref="H15:H16"/>
    <mergeCell ref="I15:I16"/>
    <mergeCell ref="J15:J16"/>
    <mergeCell ref="K15:K16"/>
    <mergeCell ref="L15:L16"/>
    <mergeCell ref="M15:M16"/>
    <mergeCell ref="A15:A16"/>
    <mergeCell ref="B15:B16"/>
    <mergeCell ref="C15:C16"/>
    <mergeCell ref="D15:D16"/>
    <mergeCell ref="F15:F16"/>
    <mergeCell ref="G15:G16"/>
    <mergeCell ref="AQ12:AU13"/>
    <mergeCell ref="AW12:BK13"/>
    <mergeCell ref="BE14:BH14"/>
    <mergeCell ref="BJ14:BK14"/>
    <mergeCell ref="BP14:CD14"/>
    <mergeCell ref="G10:G14"/>
    <mergeCell ref="H10:H14"/>
    <mergeCell ref="L10:L14"/>
    <mergeCell ref="M10:M14"/>
    <mergeCell ref="N10:N14"/>
    <mergeCell ref="S10:S14"/>
    <mergeCell ref="AH9:AH14"/>
    <mergeCell ref="AI9:AI14"/>
    <mergeCell ref="AJ9:AJ14"/>
    <mergeCell ref="AK9:AK14"/>
    <mergeCell ref="AL9:AL14"/>
    <mergeCell ref="AM9:AM14"/>
    <mergeCell ref="AA9:AA14"/>
    <mergeCell ref="AB9:AB14"/>
    <mergeCell ref="AC9:AC14"/>
    <mergeCell ref="AD9:AD14"/>
    <mergeCell ref="AE9:AE14"/>
    <mergeCell ref="AG9:AG14"/>
    <mergeCell ref="K8:K14"/>
    <mergeCell ref="L8:W8"/>
    <mergeCell ref="X8:Z8"/>
    <mergeCell ref="AA8:AE8"/>
    <mergeCell ref="AF8:AF14"/>
    <mergeCell ref="AG8:AM8"/>
    <mergeCell ref="L9:N9"/>
    <mergeCell ref="O9:O14"/>
    <mergeCell ref="P9:P14"/>
    <mergeCell ref="Q9:Q14"/>
    <mergeCell ref="R9:R14"/>
    <mergeCell ref="S9:T9"/>
    <mergeCell ref="U9:W9"/>
    <mergeCell ref="X9:X14"/>
    <mergeCell ref="Y9:Y14"/>
    <mergeCell ref="Z9:Z14"/>
    <mergeCell ref="T10:T14"/>
    <mergeCell ref="U10:U14"/>
    <mergeCell ref="V10:V14"/>
    <mergeCell ref="W10:W14"/>
    <mergeCell ref="A8:A14"/>
    <mergeCell ref="B8:B14"/>
    <mergeCell ref="C8:C14"/>
    <mergeCell ref="D8:D14"/>
    <mergeCell ref="E8:I8"/>
    <mergeCell ref="J8:J14"/>
    <mergeCell ref="E9:E11"/>
    <mergeCell ref="F9:F14"/>
    <mergeCell ref="G9:H9"/>
    <mergeCell ref="I9:I14"/>
    <mergeCell ref="E12:E14"/>
    <mergeCell ref="AG4:AJ4"/>
    <mergeCell ref="A6:K6"/>
    <mergeCell ref="L6:M6"/>
    <mergeCell ref="N6:Z6"/>
    <mergeCell ref="AB6:AD6"/>
    <mergeCell ref="AE6:AF6"/>
    <mergeCell ref="AH6:AM6"/>
    <mergeCell ref="J2:U2"/>
    <mergeCell ref="W2:X2"/>
    <mergeCell ref="AE2:AF2"/>
    <mergeCell ref="G4:I4"/>
    <mergeCell ref="J4:U4"/>
    <mergeCell ref="X4:Y4"/>
    <mergeCell ref="Z4:AA4"/>
    <mergeCell ref="AD4:AF4"/>
  </mergeCells>
  <phoneticPr fontId="3"/>
  <dataValidations count="16">
    <dataValidation type="list" allowBlank="1" showInputMessage="1" showErrorMessage="1" sqref="Z2 JV2 TR2 ADN2 ANJ2 AXF2 BHB2 BQX2 CAT2 CKP2 CUL2 DEH2 DOD2 DXZ2 EHV2 ERR2 FBN2 FLJ2 FVF2 GFB2 GOX2 GYT2 HIP2 HSL2 ICH2 IMD2 IVZ2 JFV2 JPR2 JZN2 KJJ2 KTF2 LDB2 LMX2 LWT2 MGP2 MQL2 NAH2 NKD2 NTZ2 ODV2 ONR2 OXN2 PHJ2 PRF2 QBB2 QKX2 QUT2 REP2 ROL2 RYH2 SID2 SRZ2 TBV2 TLR2 TVN2 UFJ2 UPF2 UZB2 VIX2 VST2 WCP2 WML2 WWH2 Z65538 JV65538 TR65538 ADN65538 ANJ65538 AXF65538 BHB65538 BQX65538 CAT65538 CKP65538 CUL65538 DEH65538 DOD65538 DXZ65538 EHV65538 ERR65538 FBN65538 FLJ65538 FVF65538 GFB65538 GOX65538 GYT65538 HIP65538 HSL65538 ICH65538 IMD65538 IVZ65538 JFV65538 JPR65538 JZN65538 KJJ65538 KTF65538 LDB65538 LMX65538 LWT65538 MGP65538 MQL65538 NAH65538 NKD65538 NTZ65538 ODV65538 ONR65538 OXN65538 PHJ65538 PRF65538 QBB65538 QKX65538 QUT65538 REP65538 ROL65538 RYH65538 SID65538 SRZ65538 TBV65538 TLR65538 TVN65538 UFJ65538 UPF65538 UZB65538 VIX65538 VST65538 WCP65538 WML65538 WWH65538 Z131074 JV131074 TR131074 ADN131074 ANJ131074 AXF131074 BHB131074 BQX131074 CAT131074 CKP131074 CUL131074 DEH131074 DOD131074 DXZ131074 EHV131074 ERR131074 FBN131074 FLJ131074 FVF131074 GFB131074 GOX131074 GYT131074 HIP131074 HSL131074 ICH131074 IMD131074 IVZ131074 JFV131074 JPR131074 JZN131074 KJJ131074 KTF131074 LDB131074 LMX131074 LWT131074 MGP131074 MQL131074 NAH131074 NKD131074 NTZ131074 ODV131074 ONR131074 OXN131074 PHJ131074 PRF131074 QBB131074 QKX131074 QUT131074 REP131074 ROL131074 RYH131074 SID131074 SRZ131074 TBV131074 TLR131074 TVN131074 UFJ131074 UPF131074 UZB131074 VIX131074 VST131074 WCP131074 WML131074 WWH131074 Z196610 JV196610 TR196610 ADN196610 ANJ196610 AXF196610 BHB196610 BQX196610 CAT196610 CKP196610 CUL196610 DEH196610 DOD196610 DXZ196610 EHV196610 ERR196610 FBN196610 FLJ196610 FVF196610 GFB196610 GOX196610 GYT196610 HIP196610 HSL196610 ICH196610 IMD196610 IVZ196610 JFV196610 JPR196610 JZN196610 KJJ196610 KTF196610 LDB196610 LMX196610 LWT196610 MGP196610 MQL196610 NAH196610 NKD196610 NTZ196610 ODV196610 ONR196610 OXN196610 PHJ196610 PRF196610 QBB196610 QKX196610 QUT196610 REP196610 ROL196610 RYH196610 SID196610 SRZ196610 TBV196610 TLR196610 TVN196610 UFJ196610 UPF196610 UZB196610 VIX196610 VST196610 WCP196610 WML196610 WWH196610 Z262146 JV262146 TR262146 ADN262146 ANJ262146 AXF262146 BHB262146 BQX262146 CAT262146 CKP262146 CUL262146 DEH262146 DOD262146 DXZ262146 EHV262146 ERR262146 FBN262146 FLJ262146 FVF262146 GFB262146 GOX262146 GYT262146 HIP262146 HSL262146 ICH262146 IMD262146 IVZ262146 JFV262146 JPR262146 JZN262146 KJJ262146 KTF262146 LDB262146 LMX262146 LWT262146 MGP262146 MQL262146 NAH262146 NKD262146 NTZ262146 ODV262146 ONR262146 OXN262146 PHJ262146 PRF262146 QBB262146 QKX262146 QUT262146 REP262146 ROL262146 RYH262146 SID262146 SRZ262146 TBV262146 TLR262146 TVN262146 UFJ262146 UPF262146 UZB262146 VIX262146 VST262146 WCP262146 WML262146 WWH262146 Z327682 JV327682 TR327682 ADN327682 ANJ327682 AXF327682 BHB327682 BQX327682 CAT327682 CKP327682 CUL327682 DEH327682 DOD327682 DXZ327682 EHV327682 ERR327682 FBN327682 FLJ327682 FVF327682 GFB327682 GOX327682 GYT327682 HIP327682 HSL327682 ICH327682 IMD327682 IVZ327682 JFV327682 JPR327682 JZN327682 KJJ327682 KTF327682 LDB327682 LMX327682 LWT327682 MGP327682 MQL327682 NAH327682 NKD327682 NTZ327682 ODV327682 ONR327682 OXN327682 PHJ327682 PRF327682 QBB327682 QKX327682 QUT327682 REP327682 ROL327682 RYH327682 SID327682 SRZ327682 TBV327682 TLR327682 TVN327682 UFJ327682 UPF327682 UZB327682 VIX327682 VST327682 WCP327682 WML327682 WWH327682 Z393218 JV393218 TR393218 ADN393218 ANJ393218 AXF393218 BHB393218 BQX393218 CAT393218 CKP393218 CUL393218 DEH393218 DOD393218 DXZ393218 EHV393218 ERR393218 FBN393218 FLJ393218 FVF393218 GFB393218 GOX393218 GYT393218 HIP393218 HSL393218 ICH393218 IMD393218 IVZ393218 JFV393218 JPR393218 JZN393218 KJJ393218 KTF393218 LDB393218 LMX393218 LWT393218 MGP393218 MQL393218 NAH393218 NKD393218 NTZ393218 ODV393218 ONR393218 OXN393218 PHJ393218 PRF393218 QBB393218 QKX393218 QUT393218 REP393218 ROL393218 RYH393218 SID393218 SRZ393218 TBV393218 TLR393218 TVN393218 UFJ393218 UPF393218 UZB393218 VIX393218 VST393218 WCP393218 WML393218 WWH393218 Z458754 JV458754 TR458754 ADN458754 ANJ458754 AXF458754 BHB458754 BQX458754 CAT458754 CKP458754 CUL458754 DEH458754 DOD458754 DXZ458754 EHV458754 ERR458754 FBN458754 FLJ458754 FVF458754 GFB458754 GOX458754 GYT458754 HIP458754 HSL458754 ICH458754 IMD458754 IVZ458754 JFV458754 JPR458754 JZN458754 KJJ458754 KTF458754 LDB458754 LMX458754 LWT458754 MGP458754 MQL458754 NAH458754 NKD458754 NTZ458754 ODV458754 ONR458754 OXN458754 PHJ458754 PRF458754 QBB458754 QKX458754 QUT458754 REP458754 ROL458754 RYH458754 SID458754 SRZ458754 TBV458754 TLR458754 TVN458754 UFJ458754 UPF458754 UZB458754 VIX458754 VST458754 WCP458754 WML458754 WWH458754 Z524290 JV524290 TR524290 ADN524290 ANJ524290 AXF524290 BHB524290 BQX524290 CAT524290 CKP524290 CUL524290 DEH524290 DOD524290 DXZ524290 EHV524290 ERR524290 FBN524290 FLJ524290 FVF524290 GFB524290 GOX524290 GYT524290 HIP524290 HSL524290 ICH524290 IMD524290 IVZ524290 JFV524290 JPR524290 JZN524290 KJJ524290 KTF524290 LDB524290 LMX524290 LWT524290 MGP524290 MQL524290 NAH524290 NKD524290 NTZ524290 ODV524290 ONR524290 OXN524290 PHJ524290 PRF524290 QBB524290 QKX524290 QUT524290 REP524290 ROL524290 RYH524290 SID524290 SRZ524290 TBV524290 TLR524290 TVN524290 UFJ524290 UPF524290 UZB524290 VIX524290 VST524290 WCP524290 WML524290 WWH524290 Z589826 JV589826 TR589826 ADN589826 ANJ589826 AXF589826 BHB589826 BQX589826 CAT589826 CKP589826 CUL589826 DEH589826 DOD589826 DXZ589826 EHV589826 ERR589826 FBN589826 FLJ589826 FVF589826 GFB589826 GOX589826 GYT589826 HIP589826 HSL589826 ICH589826 IMD589826 IVZ589826 JFV589826 JPR589826 JZN589826 KJJ589826 KTF589826 LDB589826 LMX589826 LWT589826 MGP589826 MQL589826 NAH589826 NKD589826 NTZ589826 ODV589826 ONR589826 OXN589826 PHJ589826 PRF589826 QBB589826 QKX589826 QUT589826 REP589826 ROL589826 RYH589826 SID589826 SRZ589826 TBV589826 TLR589826 TVN589826 UFJ589826 UPF589826 UZB589826 VIX589826 VST589826 WCP589826 WML589826 WWH589826 Z655362 JV655362 TR655362 ADN655362 ANJ655362 AXF655362 BHB655362 BQX655362 CAT655362 CKP655362 CUL655362 DEH655362 DOD655362 DXZ655362 EHV655362 ERR655362 FBN655362 FLJ655362 FVF655362 GFB655362 GOX655362 GYT655362 HIP655362 HSL655362 ICH655362 IMD655362 IVZ655362 JFV655362 JPR655362 JZN655362 KJJ655362 KTF655362 LDB655362 LMX655362 LWT655362 MGP655362 MQL655362 NAH655362 NKD655362 NTZ655362 ODV655362 ONR655362 OXN655362 PHJ655362 PRF655362 QBB655362 QKX655362 QUT655362 REP655362 ROL655362 RYH655362 SID655362 SRZ655362 TBV655362 TLR655362 TVN655362 UFJ655362 UPF655362 UZB655362 VIX655362 VST655362 WCP655362 WML655362 WWH655362 Z720898 JV720898 TR720898 ADN720898 ANJ720898 AXF720898 BHB720898 BQX720898 CAT720898 CKP720898 CUL720898 DEH720898 DOD720898 DXZ720898 EHV720898 ERR720898 FBN720898 FLJ720898 FVF720898 GFB720898 GOX720898 GYT720898 HIP720898 HSL720898 ICH720898 IMD720898 IVZ720898 JFV720898 JPR720898 JZN720898 KJJ720898 KTF720898 LDB720898 LMX720898 LWT720898 MGP720898 MQL720898 NAH720898 NKD720898 NTZ720898 ODV720898 ONR720898 OXN720898 PHJ720898 PRF720898 QBB720898 QKX720898 QUT720898 REP720898 ROL720898 RYH720898 SID720898 SRZ720898 TBV720898 TLR720898 TVN720898 UFJ720898 UPF720898 UZB720898 VIX720898 VST720898 WCP720898 WML720898 WWH720898 Z786434 JV786434 TR786434 ADN786434 ANJ786434 AXF786434 BHB786434 BQX786434 CAT786434 CKP786434 CUL786434 DEH786434 DOD786434 DXZ786434 EHV786434 ERR786434 FBN786434 FLJ786434 FVF786434 GFB786434 GOX786434 GYT786434 HIP786434 HSL786434 ICH786434 IMD786434 IVZ786434 JFV786434 JPR786434 JZN786434 KJJ786434 KTF786434 LDB786434 LMX786434 LWT786434 MGP786434 MQL786434 NAH786434 NKD786434 NTZ786434 ODV786434 ONR786434 OXN786434 PHJ786434 PRF786434 QBB786434 QKX786434 QUT786434 REP786434 ROL786434 RYH786434 SID786434 SRZ786434 TBV786434 TLR786434 TVN786434 UFJ786434 UPF786434 UZB786434 VIX786434 VST786434 WCP786434 WML786434 WWH786434 Z851970 JV851970 TR851970 ADN851970 ANJ851970 AXF851970 BHB851970 BQX851970 CAT851970 CKP851970 CUL851970 DEH851970 DOD851970 DXZ851970 EHV851970 ERR851970 FBN851970 FLJ851970 FVF851970 GFB851970 GOX851970 GYT851970 HIP851970 HSL851970 ICH851970 IMD851970 IVZ851970 JFV851970 JPR851970 JZN851970 KJJ851970 KTF851970 LDB851970 LMX851970 LWT851970 MGP851970 MQL851970 NAH851970 NKD851970 NTZ851970 ODV851970 ONR851970 OXN851970 PHJ851970 PRF851970 QBB851970 QKX851970 QUT851970 REP851970 ROL851970 RYH851970 SID851970 SRZ851970 TBV851970 TLR851970 TVN851970 UFJ851970 UPF851970 UZB851970 VIX851970 VST851970 WCP851970 WML851970 WWH851970 Z917506 JV917506 TR917506 ADN917506 ANJ917506 AXF917506 BHB917506 BQX917506 CAT917506 CKP917506 CUL917506 DEH917506 DOD917506 DXZ917506 EHV917506 ERR917506 FBN917506 FLJ917506 FVF917506 GFB917506 GOX917506 GYT917506 HIP917506 HSL917506 ICH917506 IMD917506 IVZ917506 JFV917506 JPR917506 JZN917506 KJJ917506 KTF917506 LDB917506 LMX917506 LWT917506 MGP917506 MQL917506 NAH917506 NKD917506 NTZ917506 ODV917506 ONR917506 OXN917506 PHJ917506 PRF917506 QBB917506 QKX917506 QUT917506 REP917506 ROL917506 RYH917506 SID917506 SRZ917506 TBV917506 TLR917506 TVN917506 UFJ917506 UPF917506 UZB917506 VIX917506 VST917506 WCP917506 WML917506 WWH917506 Z983042 JV983042 TR983042 ADN983042 ANJ983042 AXF983042 BHB983042 BQX983042 CAT983042 CKP983042 CUL983042 DEH983042 DOD983042 DXZ983042 EHV983042 ERR983042 FBN983042 FLJ983042 FVF983042 GFB983042 GOX983042 GYT983042 HIP983042 HSL983042 ICH983042 IMD983042 IVZ983042 JFV983042 JPR983042 JZN983042 KJJ983042 KTF983042 LDB983042 LMX983042 LWT983042 MGP983042 MQL983042 NAH983042 NKD983042 NTZ983042 ODV983042 ONR983042 OXN983042 PHJ983042 PRF983042 QBB983042 QKX983042 QUT983042 REP983042 ROL983042 RYH983042 SID983042 SRZ983042 TBV983042 TLR983042 TVN983042 UFJ983042 UPF983042 UZB983042 VIX983042 VST983042 WCP983042 WML983042 WWH983042">
      <formula1>"　, 1, 2, 3, 4, 5, 6, 7, 8, 9, 10, 11, 12"</formula1>
    </dataValidation>
    <dataValidation type="list" allowBlank="1" showInputMessage="1" showErrorMessage="1" sqref="AB2 JX2 TT2 ADP2 ANL2 AXH2 BHD2 BQZ2 CAV2 CKR2 CUN2 DEJ2 DOF2 DYB2 EHX2 ERT2 FBP2 FLL2 FVH2 GFD2 GOZ2 GYV2 HIR2 HSN2 ICJ2 IMF2 IWB2 JFX2 JPT2 JZP2 KJL2 KTH2 LDD2 LMZ2 LWV2 MGR2 MQN2 NAJ2 NKF2 NUB2 ODX2 ONT2 OXP2 PHL2 PRH2 QBD2 QKZ2 QUV2 RER2 RON2 RYJ2 SIF2 SSB2 TBX2 TLT2 TVP2 UFL2 UPH2 UZD2 VIZ2 VSV2 WCR2 WMN2 WWJ2 AB65538 JX65538 TT65538 ADP65538 ANL65538 AXH65538 BHD65538 BQZ65538 CAV65538 CKR65538 CUN65538 DEJ65538 DOF65538 DYB65538 EHX65538 ERT65538 FBP65538 FLL65538 FVH65538 GFD65538 GOZ65538 GYV65538 HIR65538 HSN65538 ICJ65538 IMF65538 IWB65538 JFX65538 JPT65538 JZP65538 KJL65538 KTH65538 LDD65538 LMZ65538 LWV65538 MGR65538 MQN65538 NAJ65538 NKF65538 NUB65538 ODX65538 ONT65538 OXP65538 PHL65538 PRH65538 QBD65538 QKZ65538 QUV65538 RER65538 RON65538 RYJ65538 SIF65538 SSB65538 TBX65538 TLT65538 TVP65538 UFL65538 UPH65538 UZD65538 VIZ65538 VSV65538 WCR65538 WMN65538 WWJ65538 AB131074 JX131074 TT131074 ADP131074 ANL131074 AXH131074 BHD131074 BQZ131074 CAV131074 CKR131074 CUN131074 DEJ131074 DOF131074 DYB131074 EHX131074 ERT131074 FBP131074 FLL131074 FVH131074 GFD131074 GOZ131074 GYV131074 HIR131074 HSN131074 ICJ131074 IMF131074 IWB131074 JFX131074 JPT131074 JZP131074 KJL131074 KTH131074 LDD131074 LMZ131074 LWV131074 MGR131074 MQN131074 NAJ131074 NKF131074 NUB131074 ODX131074 ONT131074 OXP131074 PHL131074 PRH131074 QBD131074 QKZ131074 QUV131074 RER131074 RON131074 RYJ131074 SIF131074 SSB131074 TBX131074 TLT131074 TVP131074 UFL131074 UPH131074 UZD131074 VIZ131074 VSV131074 WCR131074 WMN131074 WWJ131074 AB196610 JX196610 TT196610 ADP196610 ANL196610 AXH196610 BHD196610 BQZ196610 CAV196610 CKR196610 CUN196610 DEJ196610 DOF196610 DYB196610 EHX196610 ERT196610 FBP196610 FLL196610 FVH196610 GFD196610 GOZ196610 GYV196610 HIR196610 HSN196610 ICJ196610 IMF196610 IWB196610 JFX196610 JPT196610 JZP196610 KJL196610 KTH196610 LDD196610 LMZ196610 LWV196610 MGR196610 MQN196610 NAJ196610 NKF196610 NUB196610 ODX196610 ONT196610 OXP196610 PHL196610 PRH196610 QBD196610 QKZ196610 QUV196610 RER196610 RON196610 RYJ196610 SIF196610 SSB196610 TBX196610 TLT196610 TVP196610 UFL196610 UPH196610 UZD196610 VIZ196610 VSV196610 WCR196610 WMN196610 WWJ196610 AB262146 JX262146 TT262146 ADP262146 ANL262146 AXH262146 BHD262146 BQZ262146 CAV262146 CKR262146 CUN262146 DEJ262146 DOF262146 DYB262146 EHX262146 ERT262146 FBP262146 FLL262146 FVH262146 GFD262146 GOZ262146 GYV262146 HIR262146 HSN262146 ICJ262146 IMF262146 IWB262146 JFX262146 JPT262146 JZP262146 KJL262146 KTH262146 LDD262146 LMZ262146 LWV262146 MGR262146 MQN262146 NAJ262146 NKF262146 NUB262146 ODX262146 ONT262146 OXP262146 PHL262146 PRH262146 QBD262146 QKZ262146 QUV262146 RER262146 RON262146 RYJ262146 SIF262146 SSB262146 TBX262146 TLT262146 TVP262146 UFL262146 UPH262146 UZD262146 VIZ262146 VSV262146 WCR262146 WMN262146 WWJ262146 AB327682 JX327682 TT327682 ADP327682 ANL327682 AXH327682 BHD327682 BQZ327682 CAV327682 CKR327682 CUN327682 DEJ327682 DOF327682 DYB327682 EHX327682 ERT327682 FBP327682 FLL327682 FVH327682 GFD327682 GOZ327682 GYV327682 HIR327682 HSN327682 ICJ327682 IMF327682 IWB327682 JFX327682 JPT327682 JZP327682 KJL327682 KTH327682 LDD327682 LMZ327682 LWV327682 MGR327682 MQN327682 NAJ327682 NKF327682 NUB327682 ODX327682 ONT327682 OXP327682 PHL327682 PRH327682 QBD327682 QKZ327682 QUV327682 RER327682 RON327682 RYJ327682 SIF327682 SSB327682 TBX327682 TLT327682 TVP327682 UFL327682 UPH327682 UZD327682 VIZ327682 VSV327682 WCR327682 WMN327682 WWJ327682 AB393218 JX393218 TT393218 ADP393218 ANL393218 AXH393218 BHD393218 BQZ393218 CAV393218 CKR393218 CUN393218 DEJ393218 DOF393218 DYB393218 EHX393218 ERT393218 FBP393218 FLL393218 FVH393218 GFD393218 GOZ393218 GYV393218 HIR393218 HSN393218 ICJ393218 IMF393218 IWB393218 JFX393218 JPT393218 JZP393218 KJL393218 KTH393218 LDD393218 LMZ393218 LWV393218 MGR393218 MQN393218 NAJ393218 NKF393218 NUB393218 ODX393218 ONT393218 OXP393218 PHL393218 PRH393218 QBD393218 QKZ393218 QUV393218 RER393218 RON393218 RYJ393218 SIF393218 SSB393218 TBX393218 TLT393218 TVP393218 UFL393218 UPH393218 UZD393218 VIZ393218 VSV393218 WCR393218 WMN393218 WWJ393218 AB458754 JX458754 TT458754 ADP458754 ANL458754 AXH458754 BHD458754 BQZ458754 CAV458754 CKR458754 CUN458754 DEJ458754 DOF458754 DYB458754 EHX458754 ERT458754 FBP458754 FLL458754 FVH458754 GFD458754 GOZ458754 GYV458754 HIR458754 HSN458754 ICJ458754 IMF458754 IWB458754 JFX458754 JPT458754 JZP458754 KJL458754 KTH458754 LDD458754 LMZ458754 LWV458754 MGR458754 MQN458754 NAJ458754 NKF458754 NUB458754 ODX458754 ONT458754 OXP458754 PHL458754 PRH458754 QBD458754 QKZ458754 QUV458754 RER458754 RON458754 RYJ458754 SIF458754 SSB458754 TBX458754 TLT458754 TVP458754 UFL458754 UPH458754 UZD458754 VIZ458754 VSV458754 WCR458754 WMN458754 WWJ458754 AB524290 JX524290 TT524290 ADP524290 ANL524290 AXH524290 BHD524290 BQZ524290 CAV524290 CKR524290 CUN524290 DEJ524290 DOF524290 DYB524290 EHX524290 ERT524290 FBP524290 FLL524290 FVH524290 GFD524290 GOZ524290 GYV524290 HIR524290 HSN524290 ICJ524290 IMF524290 IWB524290 JFX524290 JPT524290 JZP524290 KJL524290 KTH524290 LDD524290 LMZ524290 LWV524290 MGR524290 MQN524290 NAJ524290 NKF524290 NUB524290 ODX524290 ONT524290 OXP524290 PHL524290 PRH524290 QBD524290 QKZ524290 QUV524290 RER524290 RON524290 RYJ524290 SIF524290 SSB524290 TBX524290 TLT524290 TVP524290 UFL524290 UPH524290 UZD524290 VIZ524290 VSV524290 WCR524290 WMN524290 WWJ524290 AB589826 JX589826 TT589826 ADP589826 ANL589826 AXH589826 BHD589826 BQZ589826 CAV589826 CKR589826 CUN589826 DEJ589826 DOF589826 DYB589826 EHX589826 ERT589826 FBP589826 FLL589826 FVH589826 GFD589826 GOZ589826 GYV589826 HIR589826 HSN589826 ICJ589826 IMF589826 IWB589826 JFX589826 JPT589826 JZP589826 KJL589826 KTH589826 LDD589826 LMZ589826 LWV589826 MGR589826 MQN589826 NAJ589826 NKF589826 NUB589826 ODX589826 ONT589826 OXP589826 PHL589826 PRH589826 QBD589826 QKZ589826 QUV589826 RER589826 RON589826 RYJ589826 SIF589826 SSB589826 TBX589826 TLT589826 TVP589826 UFL589826 UPH589826 UZD589826 VIZ589826 VSV589826 WCR589826 WMN589826 WWJ589826 AB655362 JX655362 TT655362 ADP655362 ANL655362 AXH655362 BHD655362 BQZ655362 CAV655362 CKR655362 CUN655362 DEJ655362 DOF655362 DYB655362 EHX655362 ERT655362 FBP655362 FLL655362 FVH655362 GFD655362 GOZ655362 GYV655362 HIR655362 HSN655362 ICJ655362 IMF655362 IWB655362 JFX655362 JPT655362 JZP655362 KJL655362 KTH655362 LDD655362 LMZ655362 LWV655362 MGR655362 MQN655362 NAJ655362 NKF655362 NUB655362 ODX655362 ONT655362 OXP655362 PHL655362 PRH655362 QBD655362 QKZ655362 QUV655362 RER655362 RON655362 RYJ655362 SIF655362 SSB655362 TBX655362 TLT655362 TVP655362 UFL655362 UPH655362 UZD655362 VIZ655362 VSV655362 WCR655362 WMN655362 WWJ655362 AB720898 JX720898 TT720898 ADP720898 ANL720898 AXH720898 BHD720898 BQZ720898 CAV720898 CKR720898 CUN720898 DEJ720898 DOF720898 DYB720898 EHX720898 ERT720898 FBP720898 FLL720898 FVH720898 GFD720898 GOZ720898 GYV720898 HIR720898 HSN720898 ICJ720898 IMF720898 IWB720898 JFX720898 JPT720898 JZP720898 KJL720898 KTH720898 LDD720898 LMZ720898 LWV720898 MGR720898 MQN720898 NAJ720898 NKF720898 NUB720898 ODX720898 ONT720898 OXP720898 PHL720898 PRH720898 QBD720898 QKZ720898 QUV720898 RER720898 RON720898 RYJ720898 SIF720898 SSB720898 TBX720898 TLT720898 TVP720898 UFL720898 UPH720898 UZD720898 VIZ720898 VSV720898 WCR720898 WMN720898 WWJ720898 AB786434 JX786434 TT786434 ADP786434 ANL786434 AXH786434 BHD786434 BQZ786434 CAV786434 CKR786434 CUN786434 DEJ786434 DOF786434 DYB786434 EHX786434 ERT786434 FBP786434 FLL786434 FVH786434 GFD786434 GOZ786434 GYV786434 HIR786434 HSN786434 ICJ786434 IMF786434 IWB786434 JFX786434 JPT786434 JZP786434 KJL786434 KTH786434 LDD786434 LMZ786434 LWV786434 MGR786434 MQN786434 NAJ786434 NKF786434 NUB786434 ODX786434 ONT786434 OXP786434 PHL786434 PRH786434 QBD786434 QKZ786434 QUV786434 RER786434 RON786434 RYJ786434 SIF786434 SSB786434 TBX786434 TLT786434 TVP786434 UFL786434 UPH786434 UZD786434 VIZ786434 VSV786434 WCR786434 WMN786434 WWJ786434 AB851970 JX851970 TT851970 ADP851970 ANL851970 AXH851970 BHD851970 BQZ851970 CAV851970 CKR851970 CUN851970 DEJ851970 DOF851970 DYB851970 EHX851970 ERT851970 FBP851970 FLL851970 FVH851970 GFD851970 GOZ851970 GYV851970 HIR851970 HSN851970 ICJ851970 IMF851970 IWB851970 JFX851970 JPT851970 JZP851970 KJL851970 KTH851970 LDD851970 LMZ851970 LWV851970 MGR851970 MQN851970 NAJ851970 NKF851970 NUB851970 ODX851970 ONT851970 OXP851970 PHL851970 PRH851970 QBD851970 QKZ851970 QUV851970 RER851970 RON851970 RYJ851970 SIF851970 SSB851970 TBX851970 TLT851970 TVP851970 UFL851970 UPH851970 UZD851970 VIZ851970 VSV851970 WCR851970 WMN851970 WWJ851970 AB917506 JX917506 TT917506 ADP917506 ANL917506 AXH917506 BHD917506 BQZ917506 CAV917506 CKR917506 CUN917506 DEJ917506 DOF917506 DYB917506 EHX917506 ERT917506 FBP917506 FLL917506 FVH917506 GFD917506 GOZ917506 GYV917506 HIR917506 HSN917506 ICJ917506 IMF917506 IWB917506 JFX917506 JPT917506 JZP917506 KJL917506 KTH917506 LDD917506 LMZ917506 LWV917506 MGR917506 MQN917506 NAJ917506 NKF917506 NUB917506 ODX917506 ONT917506 OXP917506 PHL917506 PRH917506 QBD917506 QKZ917506 QUV917506 RER917506 RON917506 RYJ917506 SIF917506 SSB917506 TBX917506 TLT917506 TVP917506 UFL917506 UPH917506 UZD917506 VIZ917506 VSV917506 WCR917506 WMN917506 WWJ917506 AB983042 JX983042 TT983042 ADP983042 ANL983042 AXH983042 BHD983042 BQZ983042 CAV983042 CKR983042 CUN983042 DEJ983042 DOF983042 DYB983042 EHX983042 ERT983042 FBP983042 FLL983042 FVH983042 GFD983042 GOZ983042 GYV983042 HIR983042 HSN983042 ICJ983042 IMF983042 IWB983042 JFX983042 JPT983042 JZP983042 KJL983042 KTH983042 LDD983042 LMZ983042 LWV983042 MGR983042 MQN983042 NAJ983042 NKF983042 NUB983042 ODX983042 ONT983042 OXP983042 PHL983042 PRH983042 QBD983042 QKZ983042 QUV983042 RER983042 RON983042 RYJ983042 SIF983042 SSB983042 TBX983042 TLT983042 TVP983042 UFL983042 UPH983042 UZD983042 VIZ983042 VSV983042 WCR983042 WMN983042 WWJ983042">
      <formula1>"　, 1, 2, 3, 4, 5, 6, 7, 8, 9, 10, 11, 12, 13, 14, 15, 16, 17, 18, 19, 20, 21, 22, 23, 24, 25, 26, 27, 28, 29, 30, 31"</formula1>
    </dataValidation>
    <dataValidation allowBlank="1" showErrorMessage="1" sqref="AN15:AN34 KJ15:KJ34 UF15:UF34 AEB15:AEB34 ANX15:ANX34 AXT15:AXT34 BHP15:BHP34 BRL15:BRL34 CBH15:CBH34 CLD15:CLD34 CUZ15:CUZ34 DEV15:DEV34 DOR15:DOR34 DYN15:DYN34 EIJ15:EIJ34 ESF15:ESF34 FCB15:FCB34 FLX15:FLX34 FVT15:FVT34 GFP15:GFP34 GPL15:GPL34 GZH15:GZH34 HJD15:HJD34 HSZ15:HSZ34 ICV15:ICV34 IMR15:IMR34 IWN15:IWN34 JGJ15:JGJ34 JQF15:JQF34 KAB15:KAB34 KJX15:KJX34 KTT15:KTT34 LDP15:LDP34 LNL15:LNL34 LXH15:LXH34 MHD15:MHD34 MQZ15:MQZ34 NAV15:NAV34 NKR15:NKR34 NUN15:NUN34 OEJ15:OEJ34 OOF15:OOF34 OYB15:OYB34 PHX15:PHX34 PRT15:PRT34 QBP15:QBP34 QLL15:QLL34 QVH15:QVH34 RFD15:RFD34 ROZ15:ROZ34 RYV15:RYV34 SIR15:SIR34 SSN15:SSN34 TCJ15:TCJ34 TMF15:TMF34 TWB15:TWB34 UFX15:UFX34 UPT15:UPT34 UZP15:UZP34 VJL15:VJL34 VTH15:VTH34 WDD15:WDD34 WMZ15:WMZ34 WWV15:WWV34 AN65551:AN65570 KJ65551:KJ65570 UF65551:UF65570 AEB65551:AEB65570 ANX65551:ANX65570 AXT65551:AXT65570 BHP65551:BHP65570 BRL65551:BRL65570 CBH65551:CBH65570 CLD65551:CLD65570 CUZ65551:CUZ65570 DEV65551:DEV65570 DOR65551:DOR65570 DYN65551:DYN65570 EIJ65551:EIJ65570 ESF65551:ESF65570 FCB65551:FCB65570 FLX65551:FLX65570 FVT65551:FVT65570 GFP65551:GFP65570 GPL65551:GPL65570 GZH65551:GZH65570 HJD65551:HJD65570 HSZ65551:HSZ65570 ICV65551:ICV65570 IMR65551:IMR65570 IWN65551:IWN65570 JGJ65551:JGJ65570 JQF65551:JQF65570 KAB65551:KAB65570 KJX65551:KJX65570 KTT65551:KTT65570 LDP65551:LDP65570 LNL65551:LNL65570 LXH65551:LXH65570 MHD65551:MHD65570 MQZ65551:MQZ65570 NAV65551:NAV65570 NKR65551:NKR65570 NUN65551:NUN65570 OEJ65551:OEJ65570 OOF65551:OOF65570 OYB65551:OYB65570 PHX65551:PHX65570 PRT65551:PRT65570 QBP65551:QBP65570 QLL65551:QLL65570 QVH65551:QVH65570 RFD65551:RFD65570 ROZ65551:ROZ65570 RYV65551:RYV65570 SIR65551:SIR65570 SSN65551:SSN65570 TCJ65551:TCJ65570 TMF65551:TMF65570 TWB65551:TWB65570 UFX65551:UFX65570 UPT65551:UPT65570 UZP65551:UZP65570 VJL65551:VJL65570 VTH65551:VTH65570 WDD65551:WDD65570 WMZ65551:WMZ65570 WWV65551:WWV65570 AN131087:AN131106 KJ131087:KJ131106 UF131087:UF131106 AEB131087:AEB131106 ANX131087:ANX131106 AXT131087:AXT131106 BHP131087:BHP131106 BRL131087:BRL131106 CBH131087:CBH131106 CLD131087:CLD131106 CUZ131087:CUZ131106 DEV131087:DEV131106 DOR131087:DOR131106 DYN131087:DYN131106 EIJ131087:EIJ131106 ESF131087:ESF131106 FCB131087:FCB131106 FLX131087:FLX131106 FVT131087:FVT131106 GFP131087:GFP131106 GPL131087:GPL131106 GZH131087:GZH131106 HJD131087:HJD131106 HSZ131087:HSZ131106 ICV131087:ICV131106 IMR131087:IMR131106 IWN131087:IWN131106 JGJ131087:JGJ131106 JQF131087:JQF131106 KAB131087:KAB131106 KJX131087:KJX131106 KTT131087:KTT131106 LDP131087:LDP131106 LNL131087:LNL131106 LXH131087:LXH131106 MHD131087:MHD131106 MQZ131087:MQZ131106 NAV131087:NAV131106 NKR131087:NKR131106 NUN131087:NUN131106 OEJ131087:OEJ131106 OOF131087:OOF131106 OYB131087:OYB131106 PHX131087:PHX131106 PRT131087:PRT131106 QBP131087:QBP131106 QLL131087:QLL131106 QVH131087:QVH131106 RFD131087:RFD131106 ROZ131087:ROZ131106 RYV131087:RYV131106 SIR131087:SIR131106 SSN131087:SSN131106 TCJ131087:TCJ131106 TMF131087:TMF131106 TWB131087:TWB131106 UFX131087:UFX131106 UPT131087:UPT131106 UZP131087:UZP131106 VJL131087:VJL131106 VTH131087:VTH131106 WDD131087:WDD131106 WMZ131087:WMZ131106 WWV131087:WWV131106 AN196623:AN196642 KJ196623:KJ196642 UF196623:UF196642 AEB196623:AEB196642 ANX196623:ANX196642 AXT196623:AXT196642 BHP196623:BHP196642 BRL196623:BRL196642 CBH196623:CBH196642 CLD196623:CLD196642 CUZ196623:CUZ196642 DEV196623:DEV196642 DOR196623:DOR196642 DYN196623:DYN196642 EIJ196623:EIJ196642 ESF196623:ESF196642 FCB196623:FCB196642 FLX196623:FLX196642 FVT196623:FVT196642 GFP196623:GFP196642 GPL196623:GPL196642 GZH196623:GZH196642 HJD196623:HJD196642 HSZ196623:HSZ196642 ICV196623:ICV196642 IMR196623:IMR196642 IWN196623:IWN196642 JGJ196623:JGJ196642 JQF196623:JQF196642 KAB196623:KAB196642 KJX196623:KJX196642 KTT196623:KTT196642 LDP196623:LDP196642 LNL196623:LNL196642 LXH196623:LXH196642 MHD196623:MHD196642 MQZ196623:MQZ196642 NAV196623:NAV196642 NKR196623:NKR196642 NUN196623:NUN196642 OEJ196623:OEJ196642 OOF196623:OOF196642 OYB196623:OYB196642 PHX196623:PHX196642 PRT196623:PRT196642 QBP196623:QBP196642 QLL196623:QLL196642 QVH196623:QVH196642 RFD196623:RFD196642 ROZ196623:ROZ196642 RYV196623:RYV196642 SIR196623:SIR196642 SSN196623:SSN196642 TCJ196623:TCJ196642 TMF196623:TMF196642 TWB196623:TWB196642 UFX196623:UFX196642 UPT196623:UPT196642 UZP196623:UZP196642 VJL196623:VJL196642 VTH196623:VTH196642 WDD196623:WDD196642 WMZ196623:WMZ196642 WWV196623:WWV196642 AN262159:AN262178 KJ262159:KJ262178 UF262159:UF262178 AEB262159:AEB262178 ANX262159:ANX262178 AXT262159:AXT262178 BHP262159:BHP262178 BRL262159:BRL262178 CBH262159:CBH262178 CLD262159:CLD262178 CUZ262159:CUZ262178 DEV262159:DEV262178 DOR262159:DOR262178 DYN262159:DYN262178 EIJ262159:EIJ262178 ESF262159:ESF262178 FCB262159:FCB262178 FLX262159:FLX262178 FVT262159:FVT262178 GFP262159:GFP262178 GPL262159:GPL262178 GZH262159:GZH262178 HJD262159:HJD262178 HSZ262159:HSZ262178 ICV262159:ICV262178 IMR262159:IMR262178 IWN262159:IWN262178 JGJ262159:JGJ262178 JQF262159:JQF262178 KAB262159:KAB262178 KJX262159:KJX262178 KTT262159:KTT262178 LDP262159:LDP262178 LNL262159:LNL262178 LXH262159:LXH262178 MHD262159:MHD262178 MQZ262159:MQZ262178 NAV262159:NAV262178 NKR262159:NKR262178 NUN262159:NUN262178 OEJ262159:OEJ262178 OOF262159:OOF262178 OYB262159:OYB262178 PHX262159:PHX262178 PRT262159:PRT262178 QBP262159:QBP262178 QLL262159:QLL262178 QVH262159:QVH262178 RFD262159:RFD262178 ROZ262159:ROZ262178 RYV262159:RYV262178 SIR262159:SIR262178 SSN262159:SSN262178 TCJ262159:TCJ262178 TMF262159:TMF262178 TWB262159:TWB262178 UFX262159:UFX262178 UPT262159:UPT262178 UZP262159:UZP262178 VJL262159:VJL262178 VTH262159:VTH262178 WDD262159:WDD262178 WMZ262159:WMZ262178 WWV262159:WWV262178 AN327695:AN327714 KJ327695:KJ327714 UF327695:UF327714 AEB327695:AEB327714 ANX327695:ANX327714 AXT327695:AXT327714 BHP327695:BHP327714 BRL327695:BRL327714 CBH327695:CBH327714 CLD327695:CLD327714 CUZ327695:CUZ327714 DEV327695:DEV327714 DOR327695:DOR327714 DYN327695:DYN327714 EIJ327695:EIJ327714 ESF327695:ESF327714 FCB327695:FCB327714 FLX327695:FLX327714 FVT327695:FVT327714 GFP327695:GFP327714 GPL327695:GPL327714 GZH327695:GZH327714 HJD327695:HJD327714 HSZ327695:HSZ327714 ICV327695:ICV327714 IMR327695:IMR327714 IWN327695:IWN327714 JGJ327695:JGJ327714 JQF327695:JQF327714 KAB327695:KAB327714 KJX327695:KJX327714 KTT327695:KTT327714 LDP327695:LDP327714 LNL327695:LNL327714 LXH327695:LXH327714 MHD327695:MHD327714 MQZ327695:MQZ327714 NAV327695:NAV327714 NKR327695:NKR327714 NUN327695:NUN327714 OEJ327695:OEJ327714 OOF327695:OOF327714 OYB327695:OYB327714 PHX327695:PHX327714 PRT327695:PRT327714 QBP327695:QBP327714 QLL327695:QLL327714 QVH327695:QVH327714 RFD327695:RFD327714 ROZ327695:ROZ327714 RYV327695:RYV327714 SIR327695:SIR327714 SSN327695:SSN327714 TCJ327695:TCJ327714 TMF327695:TMF327714 TWB327695:TWB327714 UFX327695:UFX327714 UPT327695:UPT327714 UZP327695:UZP327714 VJL327695:VJL327714 VTH327695:VTH327714 WDD327695:WDD327714 WMZ327695:WMZ327714 WWV327695:WWV327714 AN393231:AN393250 KJ393231:KJ393250 UF393231:UF393250 AEB393231:AEB393250 ANX393231:ANX393250 AXT393231:AXT393250 BHP393231:BHP393250 BRL393231:BRL393250 CBH393231:CBH393250 CLD393231:CLD393250 CUZ393231:CUZ393250 DEV393231:DEV393250 DOR393231:DOR393250 DYN393231:DYN393250 EIJ393231:EIJ393250 ESF393231:ESF393250 FCB393231:FCB393250 FLX393231:FLX393250 FVT393231:FVT393250 GFP393231:GFP393250 GPL393231:GPL393250 GZH393231:GZH393250 HJD393231:HJD393250 HSZ393231:HSZ393250 ICV393231:ICV393250 IMR393231:IMR393250 IWN393231:IWN393250 JGJ393231:JGJ393250 JQF393231:JQF393250 KAB393231:KAB393250 KJX393231:KJX393250 KTT393231:KTT393250 LDP393231:LDP393250 LNL393231:LNL393250 LXH393231:LXH393250 MHD393231:MHD393250 MQZ393231:MQZ393250 NAV393231:NAV393250 NKR393231:NKR393250 NUN393231:NUN393250 OEJ393231:OEJ393250 OOF393231:OOF393250 OYB393231:OYB393250 PHX393231:PHX393250 PRT393231:PRT393250 QBP393231:QBP393250 QLL393231:QLL393250 QVH393231:QVH393250 RFD393231:RFD393250 ROZ393231:ROZ393250 RYV393231:RYV393250 SIR393231:SIR393250 SSN393231:SSN393250 TCJ393231:TCJ393250 TMF393231:TMF393250 TWB393231:TWB393250 UFX393231:UFX393250 UPT393231:UPT393250 UZP393231:UZP393250 VJL393231:VJL393250 VTH393231:VTH393250 WDD393231:WDD393250 WMZ393231:WMZ393250 WWV393231:WWV393250 AN458767:AN458786 KJ458767:KJ458786 UF458767:UF458786 AEB458767:AEB458786 ANX458767:ANX458786 AXT458767:AXT458786 BHP458767:BHP458786 BRL458767:BRL458786 CBH458767:CBH458786 CLD458767:CLD458786 CUZ458767:CUZ458786 DEV458767:DEV458786 DOR458767:DOR458786 DYN458767:DYN458786 EIJ458767:EIJ458786 ESF458767:ESF458786 FCB458767:FCB458786 FLX458767:FLX458786 FVT458767:FVT458786 GFP458767:GFP458786 GPL458767:GPL458786 GZH458767:GZH458786 HJD458767:HJD458786 HSZ458767:HSZ458786 ICV458767:ICV458786 IMR458767:IMR458786 IWN458767:IWN458786 JGJ458767:JGJ458786 JQF458767:JQF458786 KAB458767:KAB458786 KJX458767:KJX458786 KTT458767:KTT458786 LDP458767:LDP458786 LNL458767:LNL458786 LXH458767:LXH458786 MHD458767:MHD458786 MQZ458767:MQZ458786 NAV458767:NAV458786 NKR458767:NKR458786 NUN458767:NUN458786 OEJ458767:OEJ458786 OOF458767:OOF458786 OYB458767:OYB458786 PHX458767:PHX458786 PRT458767:PRT458786 QBP458767:QBP458786 QLL458767:QLL458786 QVH458767:QVH458786 RFD458767:RFD458786 ROZ458767:ROZ458786 RYV458767:RYV458786 SIR458767:SIR458786 SSN458767:SSN458786 TCJ458767:TCJ458786 TMF458767:TMF458786 TWB458767:TWB458786 UFX458767:UFX458786 UPT458767:UPT458786 UZP458767:UZP458786 VJL458767:VJL458786 VTH458767:VTH458786 WDD458767:WDD458786 WMZ458767:WMZ458786 WWV458767:WWV458786 AN524303:AN524322 KJ524303:KJ524322 UF524303:UF524322 AEB524303:AEB524322 ANX524303:ANX524322 AXT524303:AXT524322 BHP524303:BHP524322 BRL524303:BRL524322 CBH524303:CBH524322 CLD524303:CLD524322 CUZ524303:CUZ524322 DEV524303:DEV524322 DOR524303:DOR524322 DYN524303:DYN524322 EIJ524303:EIJ524322 ESF524303:ESF524322 FCB524303:FCB524322 FLX524303:FLX524322 FVT524303:FVT524322 GFP524303:GFP524322 GPL524303:GPL524322 GZH524303:GZH524322 HJD524303:HJD524322 HSZ524303:HSZ524322 ICV524303:ICV524322 IMR524303:IMR524322 IWN524303:IWN524322 JGJ524303:JGJ524322 JQF524303:JQF524322 KAB524303:KAB524322 KJX524303:KJX524322 KTT524303:KTT524322 LDP524303:LDP524322 LNL524303:LNL524322 LXH524303:LXH524322 MHD524303:MHD524322 MQZ524303:MQZ524322 NAV524303:NAV524322 NKR524303:NKR524322 NUN524303:NUN524322 OEJ524303:OEJ524322 OOF524303:OOF524322 OYB524303:OYB524322 PHX524303:PHX524322 PRT524303:PRT524322 QBP524303:QBP524322 QLL524303:QLL524322 QVH524303:QVH524322 RFD524303:RFD524322 ROZ524303:ROZ524322 RYV524303:RYV524322 SIR524303:SIR524322 SSN524303:SSN524322 TCJ524303:TCJ524322 TMF524303:TMF524322 TWB524303:TWB524322 UFX524303:UFX524322 UPT524303:UPT524322 UZP524303:UZP524322 VJL524303:VJL524322 VTH524303:VTH524322 WDD524303:WDD524322 WMZ524303:WMZ524322 WWV524303:WWV524322 AN589839:AN589858 KJ589839:KJ589858 UF589839:UF589858 AEB589839:AEB589858 ANX589839:ANX589858 AXT589839:AXT589858 BHP589839:BHP589858 BRL589839:BRL589858 CBH589839:CBH589858 CLD589839:CLD589858 CUZ589839:CUZ589858 DEV589839:DEV589858 DOR589839:DOR589858 DYN589839:DYN589858 EIJ589839:EIJ589858 ESF589839:ESF589858 FCB589839:FCB589858 FLX589839:FLX589858 FVT589839:FVT589858 GFP589839:GFP589858 GPL589839:GPL589858 GZH589839:GZH589858 HJD589839:HJD589858 HSZ589839:HSZ589858 ICV589839:ICV589858 IMR589839:IMR589858 IWN589839:IWN589858 JGJ589839:JGJ589858 JQF589839:JQF589858 KAB589839:KAB589858 KJX589839:KJX589858 KTT589839:KTT589858 LDP589839:LDP589858 LNL589839:LNL589858 LXH589839:LXH589858 MHD589839:MHD589858 MQZ589839:MQZ589858 NAV589839:NAV589858 NKR589839:NKR589858 NUN589839:NUN589858 OEJ589839:OEJ589858 OOF589839:OOF589858 OYB589839:OYB589858 PHX589839:PHX589858 PRT589839:PRT589858 QBP589839:QBP589858 QLL589839:QLL589858 QVH589839:QVH589858 RFD589839:RFD589858 ROZ589839:ROZ589858 RYV589839:RYV589858 SIR589839:SIR589858 SSN589839:SSN589858 TCJ589839:TCJ589858 TMF589839:TMF589858 TWB589839:TWB589858 UFX589839:UFX589858 UPT589839:UPT589858 UZP589839:UZP589858 VJL589839:VJL589858 VTH589839:VTH589858 WDD589839:WDD589858 WMZ589839:WMZ589858 WWV589839:WWV589858 AN655375:AN655394 KJ655375:KJ655394 UF655375:UF655394 AEB655375:AEB655394 ANX655375:ANX655394 AXT655375:AXT655394 BHP655375:BHP655394 BRL655375:BRL655394 CBH655375:CBH655394 CLD655375:CLD655394 CUZ655375:CUZ655394 DEV655375:DEV655394 DOR655375:DOR655394 DYN655375:DYN655394 EIJ655375:EIJ655394 ESF655375:ESF655394 FCB655375:FCB655394 FLX655375:FLX655394 FVT655375:FVT655394 GFP655375:GFP655394 GPL655375:GPL655394 GZH655375:GZH655394 HJD655375:HJD655394 HSZ655375:HSZ655394 ICV655375:ICV655394 IMR655375:IMR655394 IWN655375:IWN655394 JGJ655375:JGJ655394 JQF655375:JQF655394 KAB655375:KAB655394 KJX655375:KJX655394 KTT655375:KTT655394 LDP655375:LDP655394 LNL655375:LNL655394 LXH655375:LXH655394 MHD655375:MHD655394 MQZ655375:MQZ655394 NAV655375:NAV655394 NKR655375:NKR655394 NUN655375:NUN655394 OEJ655375:OEJ655394 OOF655375:OOF655394 OYB655375:OYB655394 PHX655375:PHX655394 PRT655375:PRT655394 QBP655375:QBP655394 QLL655375:QLL655394 QVH655375:QVH655394 RFD655375:RFD655394 ROZ655375:ROZ655394 RYV655375:RYV655394 SIR655375:SIR655394 SSN655375:SSN655394 TCJ655375:TCJ655394 TMF655375:TMF655394 TWB655375:TWB655394 UFX655375:UFX655394 UPT655375:UPT655394 UZP655375:UZP655394 VJL655375:VJL655394 VTH655375:VTH655394 WDD655375:WDD655394 WMZ655375:WMZ655394 WWV655375:WWV655394 AN720911:AN720930 KJ720911:KJ720930 UF720911:UF720930 AEB720911:AEB720930 ANX720911:ANX720930 AXT720911:AXT720930 BHP720911:BHP720930 BRL720911:BRL720930 CBH720911:CBH720930 CLD720911:CLD720930 CUZ720911:CUZ720930 DEV720911:DEV720930 DOR720911:DOR720930 DYN720911:DYN720930 EIJ720911:EIJ720930 ESF720911:ESF720930 FCB720911:FCB720930 FLX720911:FLX720930 FVT720911:FVT720930 GFP720911:GFP720930 GPL720911:GPL720930 GZH720911:GZH720930 HJD720911:HJD720930 HSZ720911:HSZ720930 ICV720911:ICV720930 IMR720911:IMR720930 IWN720911:IWN720930 JGJ720911:JGJ720930 JQF720911:JQF720930 KAB720911:KAB720930 KJX720911:KJX720930 KTT720911:KTT720930 LDP720911:LDP720930 LNL720911:LNL720930 LXH720911:LXH720930 MHD720911:MHD720930 MQZ720911:MQZ720930 NAV720911:NAV720930 NKR720911:NKR720930 NUN720911:NUN720930 OEJ720911:OEJ720930 OOF720911:OOF720930 OYB720911:OYB720930 PHX720911:PHX720930 PRT720911:PRT720930 QBP720911:QBP720930 QLL720911:QLL720930 QVH720911:QVH720930 RFD720911:RFD720930 ROZ720911:ROZ720930 RYV720911:RYV720930 SIR720911:SIR720930 SSN720911:SSN720930 TCJ720911:TCJ720930 TMF720911:TMF720930 TWB720911:TWB720930 UFX720911:UFX720930 UPT720911:UPT720930 UZP720911:UZP720930 VJL720911:VJL720930 VTH720911:VTH720930 WDD720911:WDD720930 WMZ720911:WMZ720930 WWV720911:WWV720930 AN786447:AN786466 KJ786447:KJ786466 UF786447:UF786466 AEB786447:AEB786466 ANX786447:ANX786466 AXT786447:AXT786466 BHP786447:BHP786466 BRL786447:BRL786466 CBH786447:CBH786466 CLD786447:CLD786466 CUZ786447:CUZ786466 DEV786447:DEV786466 DOR786447:DOR786466 DYN786447:DYN786466 EIJ786447:EIJ786466 ESF786447:ESF786466 FCB786447:FCB786466 FLX786447:FLX786466 FVT786447:FVT786466 GFP786447:GFP786466 GPL786447:GPL786466 GZH786447:GZH786466 HJD786447:HJD786466 HSZ786447:HSZ786466 ICV786447:ICV786466 IMR786447:IMR786466 IWN786447:IWN786466 JGJ786447:JGJ786466 JQF786447:JQF786466 KAB786447:KAB786466 KJX786447:KJX786466 KTT786447:KTT786466 LDP786447:LDP786466 LNL786447:LNL786466 LXH786447:LXH786466 MHD786447:MHD786466 MQZ786447:MQZ786466 NAV786447:NAV786466 NKR786447:NKR786466 NUN786447:NUN786466 OEJ786447:OEJ786466 OOF786447:OOF786466 OYB786447:OYB786466 PHX786447:PHX786466 PRT786447:PRT786466 QBP786447:QBP786466 QLL786447:QLL786466 QVH786447:QVH786466 RFD786447:RFD786466 ROZ786447:ROZ786466 RYV786447:RYV786466 SIR786447:SIR786466 SSN786447:SSN786466 TCJ786447:TCJ786466 TMF786447:TMF786466 TWB786447:TWB786466 UFX786447:UFX786466 UPT786447:UPT786466 UZP786447:UZP786466 VJL786447:VJL786466 VTH786447:VTH786466 WDD786447:WDD786466 WMZ786447:WMZ786466 WWV786447:WWV786466 AN851983:AN852002 KJ851983:KJ852002 UF851983:UF852002 AEB851983:AEB852002 ANX851983:ANX852002 AXT851983:AXT852002 BHP851983:BHP852002 BRL851983:BRL852002 CBH851983:CBH852002 CLD851983:CLD852002 CUZ851983:CUZ852002 DEV851983:DEV852002 DOR851983:DOR852002 DYN851983:DYN852002 EIJ851983:EIJ852002 ESF851983:ESF852002 FCB851983:FCB852002 FLX851983:FLX852002 FVT851983:FVT852002 GFP851983:GFP852002 GPL851983:GPL852002 GZH851983:GZH852002 HJD851983:HJD852002 HSZ851983:HSZ852002 ICV851983:ICV852002 IMR851983:IMR852002 IWN851983:IWN852002 JGJ851983:JGJ852002 JQF851983:JQF852002 KAB851983:KAB852002 KJX851983:KJX852002 KTT851983:KTT852002 LDP851983:LDP852002 LNL851983:LNL852002 LXH851983:LXH852002 MHD851983:MHD852002 MQZ851983:MQZ852002 NAV851983:NAV852002 NKR851983:NKR852002 NUN851983:NUN852002 OEJ851983:OEJ852002 OOF851983:OOF852002 OYB851983:OYB852002 PHX851983:PHX852002 PRT851983:PRT852002 QBP851983:QBP852002 QLL851983:QLL852002 QVH851983:QVH852002 RFD851983:RFD852002 ROZ851983:ROZ852002 RYV851983:RYV852002 SIR851983:SIR852002 SSN851983:SSN852002 TCJ851983:TCJ852002 TMF851983:TMF852002 TWB851983:TWB852002 UFX851983:UFX852002 UPT851983:UPT852002 UZP851983:UZP852002 VJL851983:VJL852002 VTH851983:VTH852002 WDD851983:WDD852002 WMZ851983:WMZ852002 WWV851983:WWV852002 AN917519:AN917538 KJ917519:KJ917538 UF917519:UF917538 AEB917519:AEB917538 ANX917519:ANX917538 AXT917519:AXT917538 BHP917519:BHP917538 BRL917519:BRL917538 CBH917519:CBH917538 CLD917519:CLD917538 CUZ917519:CUZ917538 DEV917519:DEV917538 DOR917519:DOR917538 DYN917519:DYN917538 EIJ917519:EIJ917538 ESF917519:ESF917538 FCB917519:FCB917538 FLX917519:FLX917538 FVT917519:FVT917538 GFP917519:GFP917538 GPL917519:GPL917538 GZH917519:GZH917538 HJD917519:HJD917538 HSZ917519:HSZ917538 ICV917519:ICV917538 IMR917519:IMR917538 IWN917519:IWN917538 JGJ917519:JGJ917538 JQF917519:JQF917538 KAB917519:KAB917538 KJX917519:KJX917538 KTT917519:KTT917538 LDP917519:LDP917538 LNL917519:LNL917538 LXH917519:LXH917538 MHD917519:MHD917538 MQZ917519:MQZ917538 NAV917519:NAV917538 NKR917519:NKR917538 NUN917519:NUN917538 OEJ917519:OEJ917538 OOF917519:OOF917538 OYB917519:OYB917538 PHX917519:PHX917538 PRT917519:PRT917538 QBP917519:QBP917538 QLL917519:QLL917538 QVH917519:QVH917538 RFD917519:RFD917538 ROZ917519:ROZ917538 RYV917519:RYV917538 SIR917519:SIR917538 SSN917519:SSN917538 TCJ917519:TCJ917538 TMF917519:TMF917538 TWB917519:TWB917538 UFX917519:UFX917538 UPT917519:UPT917538 UZP917519:UZP917538 VJL917519:VJL917538 VTH917519:VTH917538 WDD917519:WDD917538 WMZ917519:WMZ917538 WWV917519:WWV917538 AN983055:AN983074 KJ983055:KJ983074 UF983055:UF983074 AEB983055:AEB983074 ANX983055:ANX983074 AXT983055:AXT983074 BHP983055:BHP983074 BRL983055:BRL983074 CBH983055:CBH983074 CLD983055:CLD983074 CUZ983055:CUZ983074 DEV983055:DEV983074 DOR983055:DOR983074 DYN983055:DYN983074 EIJ983055:EIJ983074 ESF983055:ESF983074 FCB983055:FCB983074 FLX983055:FLX983074 FVT983055:FVT983074 GFP983055:GFP983074 GPL983055:GPL983074 GZH983055:GZH983074 HJD983055:HJD983074 HSZ983055:HSZ983074 ICV983055:ICV983074 IMR983055:IMR983074 IWN983055:IWN983074 JGJ983055:JGJ983074 JQF983055:JQF983074 KAB983055:KAB983074 KJX983055:KJX983074 KTT983055:KTT983074 LDP983055:LDP983074 LNL983055:LNL983074 LXH983055:LXH983074 MHD983055:MHD983074 MQZ983055:MQZ983074 NAV983055:NAV983074 NKR983055:NKR983074 NUN983055:NUN983074 OEJ983055:OEJ983074 OOF983055:OOF983074 OYB983055:OYB983074 PHX983055:PHX983074 PRT983055:PRT983074 QBP983055:QBP983074 QLL983055:QLL983074 QVH983055:QVH983074 RFD983055:RFD983074 ROZ983055:ROZ983074 RYV983055:RYV983074 SIR983055:SIR983074 SSN983055:SSN983074 TCJ983055:TCJ983074 TMF983055:TMF983074 TWB983055:TWB983074 UFX983055:UFX983074 UPT983055:UPT983074 UZP983055:UZP983074 VJL983055:VJL983074 VTH983055:VTH983074 WDD983055:WDD983074 WMZ983055:WMZ983074 WWV983055:WWV983074"/>
    <dataValidation errorStyle="warning" allowBlank="1" showInputMessage="1" showErrorMessage="1" errorTitle="時間外実働時間" sqref="CD65553:CD65579 LZ65553:LZ65579 VV65553:VV65579 AFR65553:AFR65579 APN65553:APN65579 AZJ65553:AZJ65579 BJF65553:BJF65579 BTB65553:BTB65579 CCX65553:CCX65579 CMT65553:CMT65579 CWP65553:CWP65579 DGL65553:DGL65579 DQH65553:DQH65579 EAD65553:EAD65579 EJZ65553:EJZ65579 ETV65553:ETV65579 FDR65553:FDR65579 FNN65553:FNN65579 FXJ65553:FXJ65579 GHF65553:GHF65579 GRB65553:GRB65579 HAX65553:HAX65579 HKT65553:HKT65579 HUP65553:HUP65579 IEL65553:IEL65579 IOH65553:IOH65579 IYD65553:IYD65579 JHZ65553:JHZ65579 JRV65553:JRV65579 KBR65553:KBR65579 KLN65553:KLN65579 KVJ65553:KVJ65579 LFF65553:LFF65579 LPB65553:LPB65579 LYX65553:LYX65579 MIT65553:MIT65579 MSP65553:MSP65579 NCL65553:NCL65579 NMH65553:NMH65579 NWD65553:NWD65579 OFZ65553:OFZ65579 OPV65553:OPV65579 OZR65553:OZR65579 PJN65553:PJN65579 PTJ65553:PTJ65579 QDF65553:QDF65579 QNB65553:QNB65579 QWX65553:QWX65579 RGT65553:RGT65579 RQP65553:RQP65579 SAL65553:SAL65579 SKH65553:SKH65579 SUD65553:SUD65579 TDZ65553:TDZ65579 TNV65553:TNV65579 TXR65553:TXR65579 UHN65553:UHN65579 URJ65553:URJ65579 VBF65553:VBF65579 VLB65553:VLB65579 VUX65553:VUX65579 WET65553:WET65579 WOP65553:WOP65579 WYL65553:WYL65579 CD131089:CD131115 LZ131089:LZ131115 VV131089:VV131115 AFR131089:AFR131115 APN131089:APN131115 AZJ131089:AZJ131115 BJF131089:BJF131115 BTB131089:BTB131115 CCX131089:CCX131115 CMT131089:CMT131115 CWP131089:CWP131115 DGL131089:DGL131115 DQH131089:DQH131115 EAD131089:EAD131115 EJZ131089:EJZ131115 ETV131089:ETV131115 FDR131089:FDR131115 FNN131089:FNN131115 FXJ131089:FXJ131115 GHF131089:GHF131115 GRB131089:GRB131115 HAX131089:HAX131115 HKT131089:HKT131115 HUP131089:HUP131115 IEL131089:IEL131115 IOH131089:IOH131115 IYD131089:IYD131115 JHZ131089:JHZ131115 JRV131089:JRV131115 KBR131089:KBR131115 KLN131089:KLN131115 KVJ131089:KVJ131115 LFF131089:LFF131115 LPB131089:LPB131115 LYX131089:LYX131115 MIT131089:MIT131115 MSP131089:MSP131115 NCL131089:NCL131115 NMH131089:NMH131115 NWD131089:NWD131115 OFZ131089:OFZ131115 OPV131089:OPV131115 OZR131089:OZR131115 PJN131089:PJN131115 PTJ131089:PTJ131115 QDF131089:QDF131115 QNB131089:QNB131115 QWX131089:QWX131115 RGT131089:RGT131115 RQP131089:RQP131115 SAL131089:SAL131115 SKH131089:SKH131115 SUD131089:SUD131115 TDZ131089:TDZ131115 TNV131089:TNV131115 TXR131089:TXR131115 UHN131089:UHN131115 URJ131089:URJ131115 VBF131089:VBF131115 VLB131089:VLB131115 VUX131089:VUX131115 WET131089:WET131115 WOP131089:WOP131115 WYL131089:WYL131115 CD196625:CD196651 LZ196625:LZ196651 VV196625:VV196651 AFR196625:AFR196651 APN196625:APN196651 AZJ196625:AZJ196651 BJF196625:BJF196651 BTB196625:BTB196651 CCX196625:CCX196651 CMT196625:CMT196651 CWP196625:CWP196651 DGL196625:DGL196651 DQH196625:DQH196651 EAD196625:EAD196651 EJZ196625:EJZ196651 ETV196625:ETV196651 FDR196625:FDR196651 FNN196625:FNN196651 FXJ196625:FXJ196651 GHF196625:GHF196651 GRB196625:GRB196651 HAX196625:HAX196651 HKT196625:HKT196651 HUP196625:HUP196651 IEL196625:IEL196651 IOH196625:IOH196651 IYD196625:IYD196651 JHZ196625:JHZ196651 JRV196625:JRV196651 KBR196625:KBR196651 KLN196625:KLN196651 KVJ196625:KVJ196651 LFF196625:LFF196651 LPB196625:LPB196651 LYX196625:LYX196651 MIT196625:MIT196651 MSP196625:MSP196651 NCL196625:NCL196651 NMH196625:NMH196651 NWD196625:NWD196651 OFZ196625:OFZ196651 OPV196625:OPV196651 OZR196625:OZR196651 PJN196625:PJN196651 PTJ196625:PTJ196651 QDF196625:QDF196651 QNB196625:QNB196651 QWX196625:QWX196651 RGT196625:RGT196651 RQP196625:RQP196651 SAL196625:SAL196651 SKH196625:SKH196651 SUD196625:SUD196651 TDZ196625:TDZ196651 TNV196625:TNV196651 TXR196625:TXR196651 UHN196625:UHN196651 URJ196625:URJ196651 VBF196625:VBF196651 VLB196625:VLB196651 VUX196625:VUX196651 WET196625:WET196651 WOP196625:WOP196651 WYL196625:WYL196651 CD262161:CD262187 LZ262161:LZ262187 VV262161:VV262187 AFR262161:AFR262187 APN262161:APN262187 AZJ262161:AZJ262187 BJF262161:BJF262187 BTB262161:BTB262187 CCX262161:CCX262187 CMT262161:CMT262187 CWP262161:CWP262187 DGL262161:DGL262187 DQH262161:DQH262187 EAD262161:EAD262187 EJZ262161:EJZ262187 ETV262161:ETV262187 FDR262161:FDR262187 FNN262161:FNN262187 FXJ262161:FXJ262187 GHF262161:GHF262187 GRB262161:GRB262187 HAX262161:HAX262187 HKT262161:HKT262187 HUP262161:HUP262187 IEL262161:IEL262187 IOH262161:IOH262187 IYD262161:IYD262187 JHZ262161:JHZ262187 JRV262161:JRV262187 KBR262161:KBR262187 KLN262161:KLN262187 KVJ262161:KVJ262187 LFF262161:LFF262187 LPB262161:LPB262187 LYX262161:LYX262187 MIT262161:MIT262187 MSP262161:MSP262187 NCL262161:NCL262187 NMH262161:NMH262187 NWD262161:NWD262187 OFZ262161:OFZ262187 OPV262161:OPV262187 OZR262161:OZR262187 PJN262161:PJN262187 PTJ262161:PTJ262187 QDF262161:QDF262187 QNB262161:QNB262187 QWX262161:QWX262187 RGT262161:RGT262187 RQP262161:RQP262187 SAL262161:SAL262187 SKH262161:SKH262187 SUD262161:SUD262187 TDZ262161:TDZ262187 TNV262161:TNV262187 TXR262161:TXR262187 UHN262161:UHN262187 URJ262161:URJ262187 VBF262161:VBF262187 VLB262161:VLB262187 VUX262161:VUX262187 WET262161:WET262187 WOP262161:WOP262187 WYL262161:WYL262187 CD327697:CD327723 LZ327697:LZ327723 VV327697:VV327723 AFR327697:AFR327723 APN327697:APN327723 AZJ327697:AZJ327723 BJF327697:BJF327723 BTB327697:BTB327723 CCX327697:CCX327723 CMT327697:CMT327723 CWP327697:CWP327723 DGL327697:DGL327723 DQH327697:DQH327723 EAD327697:EAD327723 EJZ327697:EJZ327723 ETV327697:ETV327723 FDR327697:FDR327723 FNN327697:FNN327723 FXJ327697:FXJ327723 GHF327697:GHF327723 GRB327697:GRB327723 HAX327697:HAX327723 HKT327697:HKT327723 HUP327697:HUP327723 IEL327697:IEL327723 IOH327697:IOH327723 IYD327697:IYD327723 JHZ327697:JHZ327723 JRV327697:JRV327723 KBR327697:KBR327723 KLN327697:KLN327723 KVJ327697:KVJ327723 LFF327697:LFF327723 LPB327697:LPB327723 LYX327697:LYX327723 MIT327697:MIT327723 MSP327697:MSP327723 NCL327697:NCL327723 NMH327697:NMH327723 NWD327697:NWD327723 OFZ327697:OFZ327723 OPV327697:OPV327723 OZR327697:OZR327723 PJN327697:PJN327723 PTJ327697:PTJ327723 QDF327697:QDF327723 QNB327697:QNB327723 QWX327697:QWX327723 RGT327697:RGT327723 RQP327697:RQP327723 SAL327697:SAL327723 SKH327697:SKH327723 SUD327697:SUD327723 TDZ327697:TDZ327723 TNV327697:TNV327723 TXR327697:TXR327723 UHN327697:UHN327723 URJ327697:URJ327723 VBF327697:VBF327723 VLB327697:VLB327723 VUX327697:VUX327723 WET327697:WET327723 WOP327697:WOP327723 WYL327697:WYL327723 CD393233:CD393259 LZ393233:LZ393259 VV393233:VV393259 AFR393233:AFR393259 APN393233:APN393259 AZJ393233:AZJ393259 BJF393233:BJF393259 BTB393233:BTB393259 CCX393233:CCX393259 CMT393233:CMT393259 CWP393233:CWP393259 DGL393233:DGL393259 DQH393233:DQH393259 EAD393233:EAD393259 EJZ393233:EJZ393259 ETV393233:ETV393259 FDR393233:FDR393259 FNN393233:FNN393259 FXJ393233:FXJ393259 GHF393233:GHF393259 GRB393233:GRB393259 HAX393233:HAX393259 HKT393233:HKT393259 HUP393233:HUP393259 IEL393233:IEL393259 IOH393233:IOH393259 IYD393233:IYD393259 JHZ393233:JHZ393259 JRV393233:JRV393259 KBR393233:KBR393259 KLN393233:KLN393259 KVJ393233:KVJ393259 LFF393233:LFF393259 LPB393233:LPB393259 LYX393233:LYX393259 MIT393233:MIT393259 MSP393233:MSP393259 NCL393233:NCL393259 NMH393233:NMH393259 NWD393233:NWD393259 OFZ393233:OFZ393259 OPV393233:OPV393259 OZR393233:OZR393259 PJN393233:PJN393259 PTJ393233:PTJ393259 QDF393233:QDF393259 QNB393233:QNB393259 QWX393233:QWX393259 RGT393233:RGT393259 RQP393233:RQP393259 SAL393233:SAL393259 SKH393233:SKH393259 SUD393233:SUD393259 TDZ393233:TDZ393259 TNV393233:TNV393259 TXR393233:TXR393259 UHN393233:UHN393259 URJ393233:URJ393259 VBF393233:VBF393259 VLB393233:VLB393259 VUX393233:VUX393259 WET393233:WET393259 WOP393233:WOP393259 WYL393233:WYL393259 CD458769:CD458795 LZ458769:LZ458795 VV458769:VV458795 AFR458769:AFR458795 APN458769:APN458795 AZJ458769:AZJ458795 BJF458769:BJF458795 BTB458769:BTB458795 CCX458769:CCX458795 CMT458769:CMT458795 CWP458769:CWP458795 DGL458769:DGL458795 DQH458769:DQH458795 EAD458769:EAD458795 EJZ458769:EJZ458795 ETV458769:ETV458795 FDR458769:FDR458795 FNN458769:FNN458795 FXJ458769:FXJ458795 GHF458769:GHF458795 GRB458769:GRB458795 HAX458769:HAX458795 HKT458769:HKT458795 HUP458769:HUP458795 IEL458769:IEL458795 IOH458769:IOH458795 IYD458769:IYD458795 JHZ458769:JHZ458795 JRV458769:JRV458795 KBR458769:KBR458795 KLN458769:KLN458795 KVJ458769:KVJ458795 LFF458769:LFF458795 LPB458769:LPB458795 LYX458769:LYX458795 MIT458769:MIT458795 MSP458769:MSP458795 NCL458769:NCL458795 NMH458769:NMH458795 NWD458769:NWD458795 OFZ458769:OFZ458795 OPV458769:OPV458795 OZR458769:OZR458795 PJN458769:PJN458795 PTJ458769:PTJ458795 QDF458769:QDF458795 QNB458769:QNB458795 QWX458769:QWX458795 RGT458769:RGT458795 RQP458769:RQP458795 SAL458769:SAL458795 SKH458769:SKH458795 SUD458769:SUD458795 TDZ458769:TDZ458795 TNV458769:TNV458795 TXR458769:TXR458795 UHN458769:UHN458795 URJ458769:URJ458795 VBF458769:VBF458795 VLB458769:VLB458795 VUX458769:VUX458795 WET458769:WET458795 WOP458769:WOP458795 WYL458769:WYL458795 CD524305:CD524331 LZ524305:LZ524331 VV524305:VV524331 AFR524305:AFR524331 APN524305:APN524331 AZJ524305:AZJ524331 BJF524305:BJF524331 BTB524305:BTB524331 CCX524305:CCX524331 CMT524305:CMT524331 CWP524305:CWP524331 DGL524305:DGL524331 DQH524305:DQH524331 EAD524305:EAD524331 EJZ524305:EJZ524331 ETV524305:ETV524331 FDR524305:FDR524331 FNN524305:FNN524331 FXJ524305:FXJ524331 GHF524305:GHF524331 GRB524305:GRB524331 HAX524305:HAX524331 HKT524305:HKT524331 HUP524305:HUP524331 IEL524305:IEL524331 IOH524305:IOH524331 IYD524305:IYD524331 JHZ524305:JHZ524331 JRV524305:JRV524331 KBR524305:KBR524331 KLN524305:KLN524331 KVJ524305:KVJ524331 LFF524305:LFF524331 LPB524305:LPB524331 LYX524305:LYX524331 MIT524305:MIT524331 MSP524305:MSP524331 NCL524305:NCL524331 NMH524305:NMH524331 NWD524305:NWD524331 OFZ524305:OFZ524331 OPV524305:OPV524331 OZR524305:OZR524331 PJN524305:PJN524331 PTJ524305:PTJ524331 QDF524305:QDF524331 QNB524305:QNB524331 QWX524305:QWX524331 RGT524305:RGT524331 RQP524305:RQP524331 SAL524305:SAL524331 SKH524305:SKH524331 SUD524305:SUD524331 TDZ524305:TDZ524331 TNV524305:TNV524331 TXR524305:TXR524331 UHN524305:UHN524331 URJ524305:URJ524331 VBF524305:VBF524331 VLB524305:VLB524331 VUX524305:VUX524331 WET524305:WET524331 WOP524305:WOP524331 WYL524305:WYL524331 CD589841:CD589867 LZ589841:LZ589867 VV589841:VV589867 AFR589841:AFR589867 APN589841:APN589867 AZJ589841:AZJ589867 BJF589841:BJF589867 BTB589841:BTB589867 CCX589841:CCX589867 CMT589841:CMT589867 CWP589841:CWP589867 DGL589841:DGL589867 DQH589841:DQH589867 EAD589841:EAD589867 EJZ589841:EJZ589867 ETV589841:ETV589867 FDR589841:FDR589867 FNN589841:FNN589867 FXJ589841:FXJ589867 GHF589841:GHF589867 GRB589841:GRB589867 HAX589841:HAX589867 HKT589841:HKT589867 HUP589841:HUP589867 IEL589841:IEL589867 IOH589841:IOH589867 IYD589841:IYD589867 JHZ589841:JHZ589867 JRV589841:JRV589867 KBR589841:KBR589867 KLN589841:KLN589867 KVJ589841:KVJ589867 LFF589841:LFF589867 LPB589841:LPB589867 LYX589841:LYX589867 MIT589841:MIT589867 MSP589841:MSP589867 NCL589841:NCL589867 NMH589841:NMH589867 NWD589841:NWD589867 OFZ589841:OFZ589867 OPV589841:OPV589867 OZR589841:OZR589867 PJN589841:PJN589867 PTJ589841:PTJ589867 QDF589841:QDF589867 QNB589841:QNB589867 QWX589841:QWX589867 RGT589841:RGT589867 RQP589841:RQP589867 SAL589841:SAL589867 SKH589841:SKH589867 SUD589841:SUD589867 TDZ589841:TDZ589867 TNV589841:TNV589867 TXR589841:TXR589867 UHN589841:UHN589867 URJ589841:URJ589867 VBF589841:VBF589867 VLB589841:VLB589867 VUX589841:VUX589867 WET589841:WET589867 WOP589841:WOP589867 WYL589841:WYL589867 CD655377:CD655403 LZ655377:LZ655403 VV655377:VV655403 AFR655377:AFR655403 APN655377:APN655403 AZJ655377:AZJ655403 BJF655377:BJF655403 BTB655377:BTB655403 CCX655377:CCX655403 CMT655377:CMT655403 CWP655377:CWP655403 DGL655377:DGL655403 DQH655377:DQH655403 EAD655377:EAD655403 EJZ655377:EJZ655403 ETV655377:ETV655403 FDR655377:FDR655403 FNN655377:FNN655403 FXJ655377:FXJ655403 GHF655377:GHF655403 GRB655377:GRB655403 HAX655377:HAX655403 HKT655377:HKT655403 HUP655377:HUP655403 IEL655377:IEL655403 IOH655377:IOH655403 IYD655377:IYD655403 JHZ655377:JHZ655403 JRV655377:JRV655403 KBR655377:KBR655403 KLN655377:KLN655403 KVJ655377:KVJ655403 LFF655377:LFF655403 LPB655377:LPB655403 LYX655377:LYX655403 MIT655377:MIT655403 MSP655377:MSP655403 NCL655377:NCL655403 NMH655377:NMH655403 NWD655377:NWD655403 OFZ655377:OFZ655403 OPV655377:OPV655403 OZR655377:OZR655403 PJN655377:PJN655403 PTJ655377:PTJ655403 QDF655377:QDF655403 QNB655377:QNB655403 QWX655377:QWX655403 RGT655377:RGT655403 RQP655377:RQP655403 SAL655377:SAL655403 SKH655377:SKH655403 SUD655377:SUD655403 TDZ655377:TDZ655403 TNV655377:TNV655403 TXR655377:TXR655403 UHN655377:UHN655403 URJ655377:URJ655403 VBF655377:VBF655403 VLB655377:VLB655403 VUX655377:VUX655403 WET655377:WET655403 WOP655377:WOP655403 WYL655377:WYL655403 CD720913:CD720939 LZ720913:LZ720939 VV720913:VV720939 AFR720913:AFR720939 APN720913:APN720939 AZJ720913:AZJ720939 BJF720913:BJF720939 BTB720913:BTB720939 CCX720913:CCX720939 CMT720913:CMT720939 CWP720913:CWP720939 DGL720913:DGL720939 DQH720913:DQH720939 EAD720913:EAD720939 EJZ720913:EJZ720939 ETV720913:ETV720939 FDR720913:FDR720939 FNN720913:FNN720939 FXJ720913:FXJ720939 GHF720913:GHF720939 GRB720913:GRB720939 HAX720913:HAX720939 HKT720913:HKT720939 HUP720913:HUP720939 IEL720913:IEL720939 IOH720913:IOH720939 IYD720913:IYD720939 JHZ720913:JHZ720939 JRV720913:JRV720939 KBR720913:KBR720939 KLN720913:KLN720939 KVJ720913:KVJ720939 LFF720913:LFF720939 LPB720913:LPB720939 LYX720913:LYX720939 MIT720913:MIT720939 MSP720913:MSP720939 NCL720913:NCL720939 NMH720913:NMH720939 NWD720913:NWD720939 OFZ720913:OFZ720939 OPV720913:OPV720939 OZR720913:OZR720939 PJN720913:PJN720939 PTJ720913:PTJ720939 QDF720913:QDF720939 QNB720913:QNB720939 QWX720913:QWX720939 RGT720913:RGT720939 RQP720913:RQP720939 SAL720913:SAL720939 SKH720913:SKH720939 SUD720913:SUD720939 TDZ720913:TDZ720939 TNV720913:TNV720939 TXR720913:TXR720939 UHN720913:UHN720939 URJ720913:URJ720939 VBF720913:VBF720939 VLB720913:VLB720939 VUX720913:VUX720939 WET720913:WET720939 WOP720913:WOP720939 WYL720913:WYL720939 CD786449:CD786475 LZ786449:LZ786475 VV786449:VV786475 AFR786449:AFR786475 APN786449:APN786475 AZJ786449:AZJ786475 BJF786449:BJF786475 BTB786449:BTB786475 CCX786449:CCX786475 CMT786449:CMT786475 CWP786449:CWP786475 DGL786449:DGL786475 DQH786449:DQH786475 EAD786449:EAD786475 EJZ786449:EJZ786475 ETV786449:ETV786475 FDR786449:FDR786475 FNN786449:FNN786475 FXJ786449:FXJ786475 GHF786449:GHF786475 GRB786449:GRB786475 HAX786449:HAX786475 HKT786449:HKT786475 HUP786449:HUP786475 IEL786449:IEL786475 IOH786449:IOH786475 IYD786449:IYD786475 JHZ786449:JHZ786475 JRV786449:JRV786475 KBR786449:KBR786475 KLN786449:KLN786475 KVJ786449:KVJ786475 LFF786449:LFF786475 LPB786449:LPB786475 LYX786449:LYX786475 MIT786449:MIT786475 MSP786449:MSP786475 NCL786449:NCL786475 NMH786449:NMH786475 NWD786449:NWD786475 OFZ786449:OFZ786475 OPV786449:OPV786475 OZR786449:OZR786475 PJN786449:PJN786475 PTJ786449:PTJ786475 QDF786449:QDF786475 QNB786449:QNB786475 QWX786449:QWX786475 RGT786449:RGT786475 RQP786449:RQP786475 SAL786449:SAL786475 SKH786449:SKH786475 SUD786449:SUD786475 TDZ786449:TDZ786475 TNV786449:TNV786475 TXR786449:TXR786475 UHN786449:UHN786475 URJ786449:URJ786475 VBF786449:VBF786475 VLB786449:VLB786475 VUX786449:VUX786475 WET786449:WET786475 WOP786449:WOP786475 WYL786449:WYL786475 CD851985:CD852011 LZ851985:LZ852011 VV851985:VV852011 AFR851985:AFR852011 APN851985:APN852011 AZJ851985:AZJ852011 BJF851985:BJF852011 BTB851985:BTB852011 CCX851985:CCX852011 CMT851985:CMT852011 CWP851985:CWP852011 DGL851985:DGL852011 DQH851985:DQH852011 EAD851985:EAD852011 EJZ851985:EJZ852011 ETV851985:ETV852011 FDR851985:FDR852011 FNN851985:FNN852011 FXJ851985:FXJ852011 GHF851985:GHF852011 GRB851985:GRB852011 HAX851985:HAX852011 HKT851985:HKT852011 HUP851985:HUP852011 IEL851985:IEL852011 IOH851985:IOH852011 IYD851985:IYD852011 JHZ851985:JHZ852011 JRV851985:JRV852011 KBR851985:KBR852011 KLN851985:KLN852011 KVJ851985:KVJ852011 LFF851985:LFF852011 LPB851985:LPB852011 LYX851985:LYX852011 MIT851985:MIT852011 MSP851985:MSP852011 NCL851985:NCL852011 NMH851985:NMH852011 NWD851985:NWD852011 OFZ851985:OFZ852011 OPV851985:OPV852011 OZR851985:OZR852011 PJN851985:PJN852011 PTJ851985:PTJ852011 QDF851985:QDF852011 QNB851985:QNB852011 QWX851985:QWX852011 RGT851985:RGT852011 RQP851985:RQP852011 SAL851985:SAL852011 SKH851985:SKH852011 SUD851985:SUD852011 TDZ851985:TDZ852011 TNV851985:TNV852011 TXR851985:TXR852011 UHN851985:UHN852011 URJ851985:URJ852011 VBF851985:VBF852011 VLB851985:VLB852011 VUX851985:VUX852011 WET851985:WET852011 WOP851985:WOP852011 WYL851985:WYL852011 CD917521:CD917547 LZ917521:LZ917547 VV917521:VV917547 AFR917521:AFR917547 APN917521:APN917547 AZJ917521:AZJ917547 BJF917521:BJF917547 BTB917521:BTB917547 CCX917521:CCX917547 CMT917521:CMT917547 CWP917521:CWP917547 DGL917521:DGL917547 DQH917521:DQH917547 EAD917521:EAD917547 EJZ917521:EJZ917547 ETV917521:ETV917547 FDR917521:FDR917547 FNN917521:FNN917547 FXJ917521:FXJ917547 GHF917521:GHF917547 GRB917521:GRB917547 HAX917521:HAX917547 HKT917521:HKT917547 HUP917521:HUP917547 IEL917521:IEL917547 IOH917521:IOH917547 IYD917521:IYD917547 JHZ917521:JHZ917547 JRV917521:JRV917547 KBR917521:KBR917547 KLN917521:KLN917547 KVJ917521:KVJ917547 LFF917521:LFF917547 LPB917521:LPB917547 LYX917521:LYX917547 MIT917521:MIT917547 MSP917521:MSP917547 NCL917521:NCL917547 NMH917521:NMH917547 NWD917521:NWD917547 OFZ917521:OFZ917547 OPV917521:OPV917547 OZR917521:OZR917547 PJN917521:PJN917547 PTJ917521:PTJ917547 QDF917521:QDF917547 QNB917521:QNB917547 QWX917521:QWX917547 RGT917521:RGT917547 RQP917521:RQP917547 SAL917521:SAL917547 SKH917521:SKH917547 SUD917521:SUD917547 TDZ917521:TDZ917547 TNV917521:TNV917547 TXR917521:TXR917547 UHN917521:UHN917547 URJ917521:URJ917547 VBF917521:VBF917547 VLB917521:VLB917547 VUX917521:VUX917547 WET917521:WET917547 WOP917521:WOP917547 WYL917521:WYL917547 CD983057:CD983083 LZ983057:LZ983083 VV983057:VV983083 AFR983057:AFR983083 APN983057:APN983083 AZJ983057:AZJ983083 BJF983057:BJF983083 BTB983057:BTB983083 CCX983057:CCX983083 CMT983057:CMT983083 CWP983057:CWP983083 DGL983057:DGL983083 DQH983057:DQH983083 EAD983057:EAD983083 EJZ983057:EJZ983083 ETV983057:ETV983083 FDR983057:FDR983083 FNN983057:FNN983083 FXJ983057:FXJ983083 GHF983057:GHF983083 GRB983057:GRB983083 HAX983057:HAX983083 HKT983057:HKT983083 HUP983057:HUP983083 IEL983057:IEL983083 IOH983057:IOH983083 IYD983057:IYD983083 JHZ983057:JHZ983083 JRV983057:JRV983083 KBR983057:KBR983083 KLN983057:KLN983083 KVJ983057:KVJ983083 LFF983057:LFF983083 LPB983057:LPB983083 LYX983057:LYX983083 MIT983057:MIT983083 MSP983057:MSP983083 NCL983057:NCL983083 NMH983057:NMH983083 NWD983057:NWD983083 OFZ983057:OFZ983083 OPV983057:OPV983083 OZR983057:OZR983083 PJN983057:PJN983083 PTJ983057:PTJ983083 QDF983057:QDF983083 QNB983057:QNB983083 QWX983057:QWX983083 RGT983057:RGT983083 RQP983057:RQP983083 SAL983057:SAL983083 SKH983057:SKH983083 SUD983057:SUD983083 TDZ983057:TDZ983083 TNV983057:TNV983083 TXR983057:TXR983083 UHN983057:UHN983083 URJ983057:URJ983083 VBF983057:VBF983083 VLB983057:VLB983083 VUX983057:VUX983083 WET983057:WET983083 WOP983057:WOP983083 WYL983057:WYL983083 BY16:CE16 LU16:MA16 VQ16:VW16 AFM16:AFS16 API16:APO16 AZE16:AZK16 BJA16:BJG16 BSW16:BTC16 CCS16:CCY16 CMO16:CMU16 CWK16:CWQ16 DGG16:DGM16 DQC16:DQI16 DZY16:EAE16 EJU16:EKA16 ETQ16:ETW16 FDM16:FDS16 FNI16:FNO16 FXE16:FXK16 GHA16:GHG16 GQW16:GRC16 HAS16:HAY16 HKO16:HKU16 HUK16:HUQ16 IEG16:IEM16 IOC16:IOI16 IXY16:IYE16 JHU16:JIA16 JRQ16:JRW16 KBM16:KBS16 KLI16:KLO16 KVE16:KVK16 LFA16:LFG16 LOW16:LPC16 LYS16:LYY16 MIO16:MIU16 MSK16:MSQ16 NCG16:NCM16 NMC16:NMI16 NVY16:NWE16 OFU16:OGA16 OPQ16:OPW16 OZM16:OZS16 PJI16:PJO16 PTE16:PTK16 QDA16:QDG16 QMW16:QNC16 QWS16:QWY16 RGO16:RGU16 RQK16:RQQ16 SAG16:SAM16 SKC16:SKI16 STY16:SUE16 TDU16:TEA16 TNQ16:TNW16 TXM16:TXS16 UHI16:UHO16 URE16:URK16 VBA16:VBG16 VKW16:VLC16 VUS16:VUY16 WEO16:WEU16 WOK16:WOQ16 WYG16:WYM16 BY65552:CE65552 LU65552:MA65552 VQ65552:VW65552 AFM65552:AFS65552 API65552:APO65552 AZE65552:AZK65552 BJA65552:BJG65552 BSW65552:BTC65552 CCS65552:CCY65552 CMO65552:CMU65552 CWK65552:CWQ65552 DGG65552:DGM65552 DQC65552:DQI65552 DZY65552:EAE65552 EJU65552:EKA65552 ETQ65552:ETW65552 FDM65552:FDS65552 FNI65552:FNO65552 FXE65552:FXK65552 GHA65552:GHG65552 GQW65552:GRC65552 HAS65552:HAY65552 HKO65552:HKU65552 HUK65552:HUQ65552 IEG65552:IEM65552 IOC65552:IOI65552 IXY65552:IYE65552 JHU65552:JIA65552 JRQ65552:JRW65552 KBM65552:KBS65552 KLI65552:KLO65552 KVE65552:KVK65552 LFA65552:LFG65552 LOW65552:LPC65552 LYS65552:LYY65552 MIO65552:MIU65552 MSK65552:MSQ65552 NCG65552:NCM65552 NMC65552:NMI65552 NVY65552:NWE65552 OFU65552:OGA65552 OPQ65552:OPW65552 OZM65552:OZS65552 PJI65552:PJO65552 PTE65552:PTK65552 QDA65552:QDG65552 QMW65552:QNC65552 QWS65552:QWY65552 RGO65552:RGU65552 RQK65552:RQQ65552 SAG65552:SAM65552 SKC65552:SKI65552 STY65552:SUE65552 TDU65552:TEA65552 TNQ65552:TNW65552 TXM65552:TXS65552 UHI65552:UHO65552 URE65552:URK65552 VBA65552:VBG65552 VKW65552:VLC65552 VUS65552:VUY65552 WEO65552:WEU65552 WOK65552:WOQ65552 WYG65552:WYM65552 BY131088:CE131088 LU131088:MA131088 VQ131088:VW131088 AFM131088:AFS131088 API131088:APO131088 AZE131088:AZK131088 BJA131088:BJG131088 BSW131088:BTC131088 CCS131088:CCY131088 CMO131088:CMU131088 CWK131088:CWQ131088 DGG131088:DGM131088 DQC131088:DQI131088 DZY131088:EAE131088 EJU131088:EKA131088 ETQ131088:ETW131088 FDM131088:FDS131088 FNI131088:FNO131088 FXE131088:FXK131088 GHA131088:GHG131088 GQW131088:GRC131088 HAS131088:HAY131088 HKO131088:HKU131088 HUK131088:HUQ131088 IEG131088:IEM131088 IOC131088:IOI131088 IXY131088:IYE131088 JHU131088:JIA131088 JRQ131088:JRW131088 KBM131088:KBS131088 KLI131088:KLO131088 KVE131088:KVK131088 LFA131088:LFG131088 LOW131088:LPC131088 LYS131088:LYY131088 MIO131088:MIU131088 MSK131088:MSQ131088 NCG131088:NCM131088 NMC131088:NMI131088 NVY131088:NWE131088 OFU131088:OGA131088 OPQ131088:OPW131088 OZM131088:OZS131088 PJI131088:PJO131088 PTE131088:PTK131088 QDA131088:QDG131088 QMW131088:QNC131088 QWS131088:QWY131088 RGO131088:RGU131088 RQK131088:RQQ131088 SAG131088:SAM131088 SKC131088:SKI131088 STY131088:SUE131088 TDU131088:TEA131088 TNQ131088:TNW131088 TXM131088:TXS131088 UHI131088:UHO131088 URE131088:URK131088 VBA131088:VBG131088 VKW131088:VLC131088 VUS131088:VUY131088 WEO131088:WEU131088 WOK131088:WOQ131088 WYG131088:WYM131088 BY196624:CE196624 LU196624:MA196624 VQ196624:VW196624 AFM196624:AFS196624 API196624:APO196624 AZE196624:AZK196624 BJA196624:BJG196624 BSW196624:BTC196624 CCS196624:CCY196624 CMO196624:CMU196624 CWK196624:CWQ196624 DGG196624:DGM196624 DQC196624:DQI196624 DZY196624:EAE196624 EJU196624:EKA196624 ETQ196624:ETW196624 FDM196624:FDS196624 FNI196624:FNO196624 FXE196624:FXK196624 GHA196624:GHG196624 GQW196624:GRC196624 HAS196624:HAY196624 HKO196624:HKU196624 HUK196624:HUQ196624 IEG196624:IEM196624 IOC196624:IOI196624 IXY196624:IYE196624 JHU196624:JIA196624 JRQ196624:JRW196624 KBM196624:KBS196624 KLI196624:KLO196624 KVE196624:KVK196624 LFA196624:LFG196624 LOW196624:LPC196624 LYS196624:LYY196624 MIO196624:MIU196624 MSK196624:MSQ196624 NCG196624:NCM196624 NMC196624:NMI196624 NVY196624:NWE196624 OFU196624:OGA196624 OPQ196624:OPW196624 OZM196624:OZS196624 PJI196624:PJO196624 PTE196624:PTK196624 QDA196624:QDG196624 QMW196624:QNC196624 QWS196624:QWY196624 RGO196624:RGU196624 RQK196624:RQQ196624 SAG196624:SAM196624 SKC196624:SKI196624 STY196624:SUE196624 TDU196624:TEA196624 TNQ196624:TNW196624 TXM196624:TXS196624 UHI196624:UHO196624 URE196624:URK196624 VBA196624:VBG196624 VKW196624:VLC196624 VUS196624:VUY196624 WEO196624:WEU196624 WOK196624:WOQ196624 WYG196624:WYM196624 BY262160:CE262160 LU262160:MA262160 VQ262160:VW262160 AFM262160:AFS262160 API262160:APO262160 AZE262160:AZK262160 BJA262160:BJG262160 BSW262160:BTC262160 CCS262160:CCY262160 CMO262160:CMU262160 CWK262160:CWQ262160 DGG262160:DGM262160 DQC262160:DQI262160 DZY262160:EAE262160 EJU262160:EKA262160 ETQ262160:ETW262160 FDM262160:FDS262160 FNI262160:FNO262160 FXE262160:FXK262160 GHA262160:GHG262160 GQW262160:GRC262160 HAS262160:HAY262160 HKO262160:HKU262160 HUK262160:HUQ262160 IEG262160:IEM262160 IOC262160:IOI262160 IXY262160:IYE262160 JHU262160:JIA262160 JRQ262160:JRW262160 KBM262160:KBS262160 KLI262160:KLO262160 KVE262160:KVK262160 LFA262160:LFG262160 LOW262160:LPC262160 LYS262160:LYY262160 MIO262160:MIU262160 MSK262160:MSQ262160 NCG262160:NCM262160 NMC262160:NMI262160 NVY262160:NWE262160 OFU262160:OGA262160 OPQ262160:OPW262160 OZM262160:OZS262160 PJI262160:PJO262160 PTE262160:PTK262160 QDA262160:QDG262160 QMW262160:QNC262160 QWS262160:QWY262160 RGO262160:RGU262160 RQK262160:RQQ262160 SAG262160:SAM262160 SKC262160:SKI262160 STY262160:SUE262160 TDU262160:TEA262160 TNQ262160:TNW262160 TXM262160:TXS262160 UHI262160:UHO262160 URE262160:URK262160 VBA262160:VBG262160 VKW262160:VLC262160 VUS262160:VUY262160 WEO262160:WEU262160 WOK262160:WOQ262160 WYG262160:WYM262160 BY327696:CE327696 LU327696:MA327696 VQ327696:VW327696 AFM327696:AFS327696 API327696:APO327696 AZE327696:AZK327696 BJA327696:BJG327696 BSW327696:BTC327696 CCS327696:CCY327696 CMO327696:CMU327696 CWK327696:CWQ327696 DGG327696:DGM327696 DQC327696:DQI327696 DZY327696:EAE327696 EJU327696:EKA327696 ETQ327696:ETW327696 FDM327696:FDS327696 FNI327696:FNO327696 FXE327696:FXK327696 GHA327696:GHG327696 GQW327696:GRC327696 HAS327696:HAY327696 HKO327696:HKU327696 HUK327696:HUQ327696 IEG327696:IEM327696 IOC327696:IOI327696 IXY327696:IYE327696 JHU327696:JIA327696 JRQ327696:JRW327696 KBM327696:KBS327696 KLI327696:KLO327696 KVE327696:KVK327696 LFA327696:LFG327696 LOW327696:LPC327696 LYS327696:LYY327696 MIO327696:MIU327696 MSK327696:MSQ327696 NCG327696:NCM327696 NMC327696:NMI327696 NVY327696:NWE327696 OFU327696:OGA327696 OPQ327696:OPW327696 OZM327696:OZS327696 PJI327696:PJO327696 PTE327696:PTK327696 QDA327696:QDG327696 QMW327696:QNC327696 QWS327696:QWY327696 RGO327696:RGU327696 RQK327696:RQQ327696 SAG327696:SAM327696 SKC327696:SKI327696 STY327696:SUE327696 TDU327696:TEA327696 TNQ327696:TNW327696 TXM327696:TXS327696 UHI327696:UHO327696 URE327696:URK327696 VBA327696:VBG327696 VKW327696:VLC327696 VUS327696:VUY327696 WEO327696:WEU327696 WOK327696:WOQ327696 WYG327696:WYM327696 BY393232:CE393232 LU393232:MA393232 VQ393232:VW393232 AFM393232:AFS393232 API393232:APO393232 AZE393232:AZK393232 BJA393232:BJG393232 BSW393232:BTC393232 CCS393232:CCY393232 CMO393232:CMU393232 CWK393232:CWQ393232 DGG393232:DGM393232 DQC393232:DQI393232 DZY393232:EAE393232 EJU393232:EKA393232 ETQ393232:ETW393232 FDM393232:FDS393232 FNI393232:FNO393232 FXE393232:FXK393232 GHA393232:GHG393232 GQW393232:GRC393232 HAS393232:HAY393232 HKO393232:HKU393232 HUK393232:HUQ393232 IEG393232:IEM393232 IOC393232:IOI393232 IXY393232:IYE393232 JHU393232:JIA393232 JRQ393232:JRW393232 KBM393232:KBS393232 KLI393232:KLO393232 KVE393232:KVK393232 LFA393232:LFG393232 LOW393232:LPC393232 LYS393232:LYY393232 MIO393232:MIU393232 MSK393232:MSQ393232 NCG393232:NCM393232 NMC393232:NMI393232 NVY393232:NWE393232 OFU393232:OGA393232 OPQ393232:OPW393232 OZM393232:OZS393232 PJI393232:PJO393232 PTE393232:PTK393232 QDA393232:QDG393232 QMW393232:QNC393232 QWS393232:QWY393232 RGO393232:RGU393232 RQK393232:RQQ393232 SAG393232:SAM393232 SKC393232:SKI393232 STY393232:SUE393232 TDU393232:TEA393232 TNQ393232:TNW393232 TXM393232:TXS393232 UHI393232:UHO393232 URE393232:URK393232 VBA393232:VBG393232 VKW393232:VLC393232 VUS393232:VUY393232 WEO393232:WEU393232 WOK393232:WOQ393232 WYG393232:WYM393232 BY458768:CE458768 LU458768:MA458768 VQ458768:VW458768 AFM458768:AFS458768 API458768:APO458768 AZE458768:AZK458768 BJA458768:BJG458768 BSW458768:BTC458768 CCS458768:CCY458768 CMO458768:CMU458768 CWK458768:CWQ458768 DGG458768:DGM458768 DQC458768:DQI458768 DZY458768:EAE458768 EJU458768:EKA458768 ETQ458768:ETW458768 FDM458768:FDS458768 FNI458768:FNO458768 FXE458768:FXK458768 GHA458768:GHG458768 GQW458768:GRC458768 HAS458768:HAY458768 HKO458768:HKU458768 HUK458768:HUQ458768 IEG458768:IEM458768 IOC458768:IOI458768 IXY458768:IYE458768 JHU458768:JIA458768 JRQ458768:JRW458768 KBM458768:KBS458768 KLI458768:KLO458768 KVE458768:KVK458768 LFA458768:LFG458768 LOW458768:LPC458768 LYS458768:LYY458768 MIO458768:MIU458768 MSK458768:MSQ458768 NCG458768:NCM458768 NMC458768:NMI458768 NVY458768:NWE458768 OFU458768:OGA458768 OPQ458768:OPW458768 OZM458768:OZS458768 PJI458768:PJO458768 PTE458768:PTK458768 QDA458768:QDG458768 QMW458768:QNC458768 QWS458768:QWY458768 RGO458768:RGU458768 RQK458768:RQQ458768 SAG458768:SAM458768 SKC458768:SKI458768 STY458768:SUE458768 TDU458768:TEA458768 TNQ458768:TNW458768 TXM458768:TXS458768 UHI458768:UHO458768 URE458768:URK458768 VBA458768:VBG458768 VKW458768:VLC458768 VUS458768:VUY458768 WEO458768:WEU458768 WOK458768:WOQ458768 WYG458768:WYM458768 BY524304:CE524304 LU524304:MA524304 VQ524304:VW524304 AFM524304:AFS524304 API524304:APO524304 AZE524304:AZK524304 BJA524304:BJG524304 BSW524304:BTC524304 CCS524304:CCY524304 CMO524304:CMU524304 CWK524304:CWQ524304 DGG524304:DGM524304 DQC524304:DQI524304 DZY524304:EAE524304 EJU524304:EKA524304 ETQ524304:ETW524304 FDM524304:FDS524304 FNI524304:FNO524304 FXE524304:FXK524304 GHA524304:GHG524304 GQW524304:GRC524304 HAS524304:HAY524304 HKO524304:HKU524304 HUK524304:HUQ524304 IEG524304:IEM524304 IOC524304:IOI524304 IXY524304:IYE524304 JHU524304:JIA524304 JRQ524304:JRW524304 KBM524304:KBS524304 KLI524304:KLO524304 KVE524304:KVK524304 LFA524304:LFG524304 LOW524304:LPC524304 LYS524304:LYY524304 MIO524304:MIU524304 MSK524304:MSQ524304 NCG524304:NCM524304 NMC524304:NMI524304 NVY524304:NWE524304 OFU524304:OGA524304 OPQ524304:OPW524304 OZM524304:OZS524304 PJI524304:PJO524304 PTE524304:PTK524304 QDA524304:QDG524304 QMW524304:QNC524304 QWS524304:QWY524304 RGO524304:RGU524304 RQK524304:RQQ524304 SAG524304:SAM524304 SKC524304:SKI524304 STY524304:SUE524304 TDU524304:TEA524304 TNQ524304:TNW524304 TXM524304:TXS524304 UHI524304:UHO524304 URE524304:URK524304 VBA524304:VBG524304 VKW524304:VLC524304 VUS524304:VUY524304 WEO524304:WEU524304 WOK524304:WOQ524304 WYG524304:WYM524304 BY589840:CE589840 LU589840:MA589840 VQ589840:VW589840 AFM589840:AFS589840 API589840:APO589840 AZE589840:AZK589840 BJA589840:BJG589840 BSW589840:BTC589840 CCS589840:CCY589840 CMO589840:CMU589840 CWK589840:CWQ589840 DGG589840:DGM589840 DQC589840:DQI589840 DZY589840:EAE589840 EJU589840:EKA589840 ETQ589840:ETW589840 FDM589840:FDS589840 FNI589840:FNO589840 FXE589840:FXK589840 GHA589840:GHG589840 GQW589840:GRC589840 HAS589840:HAY589840 HKO589840:HKU589840 HUK589840:HUQ589840 IEG589840:IEM589840 IOC589840:IOI589840 IXY589840:IYE589840 JHU589840:JIA589840 JRQ589840:JRW589840 KBM589840:KBS589840 KLI589840:KLO589840 KVE589840:KVK589840 LFA589840:LFG589840 LOW589840:LPC589840 LYS589840:LYY589840 MIO589840:MIU589840 MSK589840:MSQ589840 NCG589840:NCM589840 NMC589840:NMI589840 NVY589840:NWE589840 OFU589840:OGA589840 OPQ589840:OPW589840 OZM589840:OZS589840 PJI589840:PJO589840 PTE589840:PTK589840 QDA589840:QDG589840 QMW589840:QNC589840 QWS589840:QWY589840 RGO589840:RGU589840 RQK589840:RQQ589840 SAG589840:SAM589840 SKC589840:SKI589840 STY589840:SUE589840 TDU589840:TEA589840 TNQ589840:TNW589840 TXM589840:TXS589840 UHI589840:UHO589840 URE589840:URK589840 VBA589840:VBG589840 VKW589840:VLC589840 VUS589840:VUY589840 WEO589840:WEU589840 WOK589840:WOQ589840 WYG589840:WYM589840 BY655376:CE655376 LU655376:MA655376 VQ655376:VW655376 AFM655376:AFS655376 API655376:APO655376 AZE655376:AZK655376 BJA655376:BJG655376 BSW655376:BTC655376 CCS655376:CCY655376 CMO655376:CMU655376 CWK655376:CWQ655376 DGG655376:DGM655376 DQC655376:DQI655376 DZY655376:EAE655376 EJU655376:EKA655376 ETQ655376:ETW655376 FDM655376:FDS655376 FNI655376:FNO655376 FXE655376:FXK655376 GHA655376:GHG655376 GQW655376:GRC655376 HAS655376:HAY655376 HKO655376:HKU655376 HUK655376:HUQ655376 IEG655376:IEM655376 IOC655376:IOI655376 IXY655376:IYE655376 JHU655376:JIA655376 JRQ655376:JRW655376 KBM655376:KBS655376 KLI655376:KLO655376 KVE655376:KVK655376 LFA655376:LFG655376 LOW655376:LPC655376 LYS655376:LYY655376 MIO655376:MIU655376 MSK655376:MSQ655376 NCG655376:NCM655376 NMC655376:NMI655376 NVY655376:NWE655376 OFU655376:OGA655376 OPQ655376:OPW655376 OZM655376:OZS655376 PJI655376:PJO655376 PTE655376:PTK655376 QDA655376:QDG655376 QMW655376:QNC655376 QWS655376:QWY655376 RGO655376:RGU655376 RQK655376:RQQ655376 SAG655376:SAM655376 SKC655376:SKI655376 STY655376:SUE655376 TDU655376:TEA655376 TNQ655376:TNW655376 TXM655376:TXS655376 UHI655376:UHO655376 URE655376:URK655376 VBA655376:VBG655376 VKW655376:VLC655376 VUS655376:VUY655376 WEO655376:WEU655376 WOK655376:WOQ655376 WYG655376:WYM655376 BY720912:CE720912 LU720912:MA720912 VQ720912:VW720912 AFM720912:AFS720912 API720912:APO720912 AZE720912:AZK720912 BJA720912:BJG720912 BSW720912:BTC720912 CCS720912:CCY720912 CMO720912:CMU720912 CWK720912:CWQ720912 DGG720912:DGM720912 DQC720912:DQI720912 DZY720912:EAE720912 EJU720912:EKA720912 ETQ720912:ETW720912 FDM720912:FDS720912 FNI720912:FNO720912 FXE720912:FXK720912 GHA720912:GHG720912 GQW720912:GRC720912 HAS720912:HAY720912 HKO720912:HKU720912 HUK720912:HUQ720912 IEG720912:IEM720912 IOC720912:IOI720912 IXY720912:IYE720912 JHU720912:JIA720912 JRQ720912:JRW720912 KBM720912:KBS720912 KLI720912:KLO720912 KVE720912:KVK720912 LFA720912:LFG720912 LOW720912:LPC720912 LYS720912:LYY720912 MIO720912:MIU720912 MSK720912:MSQ720912 NCG720912:NCM720912 NMC720912:NMI720912 NVY720912:NWE720912 OFU720912:OGA720912 OPQ720912:OPW720912 OZM720912:OZS720912 PJI720912:PJO720912 PTE720912:PTK720912 QDA720912:QDG720912 QMW720912:QNC720912 QWS720912:QWY720912 RGO720912:RGU720912 RQK720912:RQQ720912 SAG720912:SAM720912 SKC720912:SKI720912 STY720912:SUE720912 TDU720912:TEA720912 TNQ720912:TNW720912 TXM720912:TXS720912 UHI720912:UHO720912 URE720912:URK720912 VBA720912:VBG720912 VKW720912:VLC720912 VUS720912:VUY720912 WEO720912:WEU720912 WOK720912:WOQ720912 WYG720912:WYM720912 BY786448:CE786448 LU786448:MA786448 VQ786448:VW786448 AFM786448:AFS786448 API786448:APO786448 AZE786448:AZK786448 BJA786448:BJG786448 BSW786448:BTC786448 CCS786448:CCY786448 CMO786448:CMU786448 CWK786448:CWQ786448 DGG786448:DGM786448 DQC786448:DQI786448 DZY786448:EAE786448 EJU786448:EKA786448 ETQ786448:ETW786448 FDM786448:FDS786448 FNI786448:FNO786448 FXE786448:FXK786448 GHA786448:GHG786448 GQW786448:GRC786448 HAS786448:HAY786448 HKO786448:HKU786448 HUK786448:HUQ786448 IEG786448:IEM786448 IOC786448:IOI786448 IXY786448:IYE786448 JHU786448:JIA786448 JRQ786448:JRW786448 KBM786448:KBS786448 KLI786448:KLO786448 KVE786448:KVK786448 LFA786448:LFG786448 LOW786448:LPC786448 LYS786448:LYY786448 MIO786448:MIU786448 MSK786448:MSQ786448 NCG786448:NCM786448 NMC786448:NMI786448 NVY786448:NWE786448 OFU786448:OGA786448 OPQ786448:OPW786448 OZM786448:OZS786448 PJI786448:PJO786448 PTE786448:PTK786448 QDA786448:QDG786448 QMW786448:QNC786448 QWS786448:QWY786448 RGO786448:RGU786448 RQK786448:RQQ786448 SAG786448:SAM786448 SKC786448:SKI786448 STY786448:SUE786448 TDU786448:TEA786448 TNQ786448:TNW786448 TXM786448:TXS786448 UHI786448:UHO786448 URE786448:URK786448 VBA786448:VBG786448 VKW786448:VLC786448 VUS786448:VUY786448 WEO786448:WEU786448 WOK786448:WOQ786448 WYG786448:WYM786448 BY851984:CE851984 LU851984:MA851984 VQ851984:VW851984 AFM851984:AFS851984 API851984:APO851984 AZE851984:AZK851984 BJA851984:BJG851984 BSW851984:BTC851984 CCS851984:CCY851984 CMO851984:CMU851984 CWK851984:CWQ851984 DGG851984:DGM851984 DQC851984:DQI851984 DZY851984:EAE851984 EJU851984:EKA851984 ETQ851984:ETW851984 FDM851984:FDS851984 FNI851984:FNO851984 FXE851984:FXK851984 GHA851984:GHG851984 GQW851984:GRC851984 HAS851984:HAY851984 HKO851984:HKU851984 HUK851984:HUQ851984 IEG851984:IEM851984 IOC851984:IOI851984 IXY851984:IYE851984 JHU851984:JIA851984 JRQ851984:JRW851984 KBM851984:KBS851984 KLI851984:KLO851984 KVE851984:KVK851984 LFA851984:LFG851984 LOW851984:LPC851984 LYS851984:LYY851984 MIO851984:MIU851984 MSK851984:MSQ851984 NCG851984:NCM851984 NMC851984:NMI851984 NVY851984:NWE851984 OFU851984:OGA851984 OPQ851984:OPW851984 OZM851984:OZS851984 PJI851984:PJO851984 PTE851984:PTK851984 QDA851984:QDG851984 QMW851984:QNC851984 QWS851984:QWY851984 RGO851984:RGU851984 RQK851984:RQQ851984 SAG851984:SAM851984 SKC851984:SKI851984 STY851984:SUE851984 TDU851984:TEA851984 TNQ851984:TNW851984 TXM851984:TXS851984 UHI851984:UHO851984 URE851984:URK851984 VBA851984:VBG851984 VKW851984:VLC851984 VUS851984:VUY851984 WEO851984:WEU851984 WOK851984:WOQ851984 WYG851984:WYM851984 BY917520:CE917520 LU917520:MA917520 VQ917520:VW917520 AFM917520:AFS917520 API917520:APO917520 AZE917520:AZK917520 BJA917520:BJG917520 BSW917520:BTC917520 CCS917520:CCY917520 CMO917520:CMU917520 CWK917520:CWQ917520 DGG917520:DGM917520 DQC917520:DQI917520 DZY917520:EAE917520 EJU917520:EKA917520 ETQ917520:ETW917520 FDM917520:FDS917520 FNI917520:FNO917520 FXE917520:FXK917520 GHA917520:GHG917520 GQW917520:GRC917520 HAS917520:HAY917520 HKO917520:HKU917520 HUK917520:HUQ917520 IEG917520:IEM917520 IOC917520:IOI917520 IXY917520:IYE917520 JHU917520:JIA917520 JRQ917520:JRW917520 KBM917520:KBS917520 KLI917520:KLO917520 KVE917520:KVK917520 LFA917520:LFG917520 LOW917520:LPC917520 LYS917520:LYY917520 MIO917520:MIU917520 MSK917520:MSQ917520 NCG917520:NCM917520 NMC917520:NMI917520 NVY917520:NWE917520 OFU917520:OGA917520 OPQ917520:OPW917520 OZM917520:OZS917520 PJI917520:PJO917520 PTE917520:PTK917520 QDA917520:QDG917520 QMW917520:QNC917520 QWS917520:QWY917520 RGO917520:RGU917520 RQK917520:RQQ917520 SAG917520:SAM917520 SKC917520:SKI917520 STY917520:SUE917520 TDU917520:TEA917520 TNQ917520:TNW917520 TXM917520:TXS917520 UHI917520:UHO917520 URE917520:URK917520 VBA917520:VBG917520 VKW917520:VLC917520 VUS917520:VUY917520 WEO917520:WEU917520 WOK917520:WOQ917520 WYG917520:WYM917520 BY983056:CE983056 LU983056:MA983056 VQ983056:VW983056 AFM983056:AFS983056 API983056:APO983056 AZE983056:AZK983056 BJA983056:BJG983056 BSW983056:BTC983056 CCS983056:CCY983056 CMO983056:CMU983056 CWK983056:CWQ983056 DGG983056:DGM983056 DQC983056:DQI983056 DZY983056:EAE983056 EJU983056:EKA983056 ETQ983056:ETW983056 FDM983056:FDS983056 FNI983056:FNO983056 FXE983056:FXK983056 GHA983056:GHG983056 GQW983056:GRC983056 HAS983056:HAY983056 HKO983056:HKU983056 HUK983056:HUQ983056 IEG983056:IEM983056 IOC983056:IOI983056 IXY983056:IYE983056 JHU983056:JIA983056 JRQ983056:JRW983056 KBM983056:KBS983056 KLI983056:KLO983056 KVE983056:KVK983056 LFA983056:LFG983056 LOW983056:LPC983056 LYS983056:LYY983056 MIO983056:MIU983056 MSK983056:MSQ983056 NCG983056:NCM983056 NMC983056:NMI983056 NVY983056:NWE983056 OFU983056:OGA983056 OPQ983056:OPW983056 OZM983056:OZS983056 PJI983056:PJO983056 PTE983056:PTK983056 QDA983056:QDG983056 QMW983056:QNC983056 QWS983056:QWY983056 RGO983056:RGU983056 RQK983056:RQQ983056 SAG983056:SAM983056 SKC983056:SKI983056 STY983056:SUE983056 TDU983056:TEA983056 TNQ983056:TNW983056 TXM983056:TXS983056 UHI983056:UHO983056 URE983056:URK983056 VBA983056:VBG983056 VKW983056:VLC983056 VUS983056:VUY983056 WEO983056:WEU983056 WOK983056:WOQ983056 WYG983056:WYM983056 WXY983056:WXY983083 BQ65552:BQ65579 LM65552:LM65579 VI65552:VI65579 AFE65552:AFE65579 APA65552:APA65579 AYW65552:AYW65579 BIS65552:BIS65579 BSO65552:BSO65579 CCK65552:CCK65579 CMG65552:CMG65579 CWC65552:CWC65579 DFY65552:DFY65579 DPU65552:DPU65579 DZQ65552:DZQ65579 EJM65552:EJM65579 ETI65552:ETI65579 FDE65552:FDE65579 FNA65552:FNA65579 FWW65552:FWW65579 GGS65552:GGS65579 GQO65552:GQO65579 HAK65552:HAK65579 HKG65552:HKG65579 HUC65552:HUC65579 IDY65552:IDY65579 INU65552:INU65579 IXQ65552:IXQ65579 JHM65552:JHM65579 JRI65552:JRI65579 KBE65552:KBE65579 KLA65552:KLA65579 KUW65552:KUW65579 LES65552:LES65579 LOO65552:LOO65579 LYK65552:LYK65579 MIG65552:MIG65579 MSC65552:MSC65579 NBY65552:NBY65579 NLU65552:NLU65579 NVQ65552:NVQ65579 OFM65552:OFM65579 OPI65552:OPI65579 OZE65552:OZE65579 PJA65552:PJA65579 PSW65552:PSW65579 QCS65552:QCS65579 QMO65552:QMO65579 QWK65552:QWK65579 RGG65552:RGG65579 RQC65552:RQC65579 RZY65552:RZY65579 SJU65552:SJU65579 STQ65552:STQ65579 TDM65552:TDM65579 TNI65552:TNI65579 TXE65552:TXE65579 UHA65552:UHA65579 UQW65552:UQW65579 VAS65552:VAS65579 VKO65552:VKO65579 VUK65552:VUK65579 WEG65552:WEG65579 WOC65552:WOC65579 WXY65552:WXY65579 BQ131088:BQ131115 LM131088:LM131115 VI131088:VI131115 AFE131088:AFE131115 APA131088:APA131115 AYW131088:AYW131115 BIS131088:BIS131115 BSO131088:BSO131115 CCK131088:CCK131115 CMG131088:CMG131115 CWC131088:CWC131115 DFY131088:DFY131115 DPU131088:DPU131115 DZQ131088:DZQ131115 EJM131088:EJM131115 ETI131088:ETI131115 FDE131088:FDE131115 FNA131088:FNA131115 FWW131088:FWW131115 GGS131088:GGS131115 GQO131088:GQO131115 HAK131088:HAK131115 HKG131088:HKG131115 HUC131088:HUC131115 IDY131088:IDY131115 INU131088:INU131115 IXQ131088:IXQ131115 JHM131088:JHM131115 JRI131088:JRI131115 KBE131088:KBE131115 KLA131088:KLA131115 KUW131088:KUW131115 LES131088:LES131115 LOO131088:LOO131115 LYK131088:LYK131115 MIG131088:MIG131115 MSC131088:MSC131115 NBY131088:NBY131115 NLU131088:NLU131115 NVQ131088:NVQ131115 OFM131088:OFM131115 OPI131088:OPI131115 OZE131088:OZE131115 PJA131088:PJA131115 PSW131088:PSW131115 QCS131088:QCS131115 QMO131088:QMO131115 QWK131088:QWK131115 RGG131088:RGG131115 RQC131088:RQC131115 RZY131088:RZY131115 SJU131088:SJU131115 STQ131088:STQ131115 TDM131088:TDM131115 TNI131088:TNI131115 TXE131088:TXE131115 UHA131088:UHA131115 UQW131088:UQW131115 VAS131088:VAS131115 VKO131088:VKO131115 VUK131088:VUK131115 WEG131088:WEG131115 WOC131088:WOC131115 WXY131088:WXY131115 BQ196624:BQ196651 LM196624:LM196651 VI196624:VI196651 AFE196624:AFE196651 APA196624:APA196651 AYW196624:AYW196651 BIS196624:BIS196651 BSO196624:BSO196651 CCK196624:CCK196651 CMG196624:CMG196651 CWC196624:CWC196651 DFY196624:DFY196651 DPU196624:DPU196651 DZQ196624:DZQ196651 EJM196624:EJM196651 ETI196624:ETI196651 FDE196624:FDE196651 FNA196624:FNA196651 FWW196624:FWW196651 GGS196624:GGS196651 GQO196624:GQO196651 HAK196624:HAK196651 HKG196624:HKG196651 HUC196624:HUC196651 IDY196624:IDY196651 INU196624:INU196651 IXQ196624:IXQ196651 JHM196624:JHM196651 JRI196624:JRI196651 KBE196624:KBE196651 KLA196624:KLA196651 KUW196624:KUW196651 LES196624:LES196651 LOO196624:LOO196651 LYK196624:LYK196651 MIG196624:MIG196651 MSC196624:MSC196651 NBY196624:NBY196651 NLU196624:NLU196651 NVQ196624:NVQ196651 OFM196624:OFM196651 OPI196624:OPI196651 OZE196624:OZE196651 PJA196624:PJA196651 PSW196624:PSW196651 QCS196624:QCS196651 QMO196624:QMO196651 QWK196624:QWK196651 RGG196624:RGG196651 RQC196624:RQC196651 RZY196624:RZY196651 SJU196624:SJU196651 STQ196624:STQ196651 TDM196624:TDM196651 TNI196624:TNI196651 TXE196624:TXE196651 UHA196624:UHA196651 UQW196624:UQW196651 VAS196624:VAS196651 VKO196624:VKO196651 VUK196624:VUK196651 WEG196624:WEG196651 WOC196624:WOC196651 WXY196624:WXY196651 BQ262160:BQ262187 LM262160:LM262187 VI262160:VI262187 AFE262160:AFE262187 APA262160:APA262187 AYW262160:AYW262187 BIS262160:BIS262187 BSO262160:BSO262187 CCK262160:CCK262187 CMG262160:CMG262187 CWC262160:CWC262187 DFY262160:DFY262187 DPU262160:DPU262187 DZQ262160:DZQ262187 EJM262160:EJM262187 ETI262160:ETI262187 FDE262160:FDE262187 FNA262160:FNA262187 FWW262160:FWW262187 GGS262160:GGS262187 GQO262160:GQO262187 HAK262160:HAK262187 HKG262160:HKG262187 HUC262160:HUC262187 IDY262160:IDY262187 INU262160:INU262187 IXQ262160:IXQ262187 JHM262160:JHM262187 JRI262160:JRI262187 KBE262160:KBE262187 KLA262160:KLA262187 KUW262160:KUW262187 LES262160:LES262187 LOO262160:LOO262187 LYK262160:LYK262187 MIG262160:MIG262187 MSC262160:MSC262187 NBY262160:NBY262187 NLU262160:NLU262187 NVQ262160:NVQ262187 OFM262160:OFM262187 OPI262160:OPI262187 OZE262160:OZE262187 PJA262160:PJA262187 PSW262160:PSW262187 QCS262160:QCS262187 QMO262160:QMO262187 QWK262160:QWK262187 RGG262160:RGG262187 RQC262160:RQC262187 RZY262160:RZY262187 SJU262160:SJU262187 STQ262160:STQ262187 TDM262160:TDM262187 TNI262160:TNI262187 TXE262160:TXE262187 UHA262160:UHA262187 UQW262160:UQW262187 VAS262160:VAS262187 VKO262160:VKO262187 VUK262160:VUK262187 WEG262160:WEG262187 WOC262160:WOC262187 WXY262160:WXY262187 BQ327696:BQ327723 LM327696:LM327723 VI327696:VI327723 AFE327696:AFE327723 APA327696:APA327723 AYW327696:AYW327723 BIS327696:BIS327723 BSO327696:BSO327723 CCK327696:CCK327723 CMG327696:CMG327723 CWC327696:CWC327723 DFY327696:DFY327723 DPU327696:DPU327723 DZQ327696:DZQ327723 EJM327696:EJM327723 ETI327696:ETI327723 FDE327696:FDE327723 FNA327696:FNA327723 FWW327696:FWW327723 GGS327696:GGS327723 GQO327696:GQO327723 HAK327696:HAK327723 HKG327696:HKG327723 HUC327696:HUC327723 IDY327696:IDY327723 INU327696:INU327723 IXQ327696:IXQ327723 JHM327696:JHM327723 JRI327696:JRI327723 KBE327696:KBE327723 KLA327696:KLA327723 KUW327696:KUW327723 LES327696:LES327723 LOO327696:LOO327723 LYK327696:LYK327723 MIG327696:MIG327723 MSC327696:MSC327723 NBY327696:NBY327723 NLU327696:NLU327723 NVQ327696:NVQ327723 OFM327696:OFM327723 OPI327696:OPI327723 OZE327696:OZE327723 PJA327696:PJA327723 PSW327696:PSW327723 QCS327696:QCS327723 QMO327696:QMO327723 QWK327696:QWK327723 RGG327696:RGG327723 RQC327696:RQC327723 RZY327696:RZY327723 SJU327696:SJU327723 STQ327696:STQ327723 TDM327696:TDM327723 TNI327696:TNI327723 TXE327696:TXE327723 UHA327696:UHA327723 UQW327696:UQW327723 VAS327696:VAS327723 VKO327696:VKO327723 VUK327696:VUK327723 WEG327696:WEG327723 WOC327696:WOC327723 WXY327696:WXY327723 BQ393232:BQ393259 LM393232:LM393259 VI393232:VI393259 AFE393232:AFE393259 APA393232:APA393259 AYW393232:AYW393259 BIS393232:BIS393259 BSO393232:BSO393259 CCK393232:CCK393259 CMG393232:CMG393259 CWC393232:CWC393259 DFY393232:DFY393259 DPU393232:DPU393259 DZQ393232:DZQ393259 EJM393232:EJM393259 ETI393232:ETI393259 FDE393232:FDE393259 FNA393232:FNA393259 FWW393232:FWW393259 GGS393232:GGS393259 GQO393232:GQO393259 HAK393232:HAK393259 HKG393232:HKG393259 HUC393232:HUC393259 IDY393232:IDY393259 INU393232:INU393259 IXQ393232:IXQ393259 JHM393232:JHM393259 JRI393232:JRI393259 KBE393232:KBE393259 KLA393232:KLA393259 KUW393232:KUW393259 LES393232:LES393259 LOO393232:LOO393259 LYK393232:LYK393259 MIG393232:MIG393259 MSC393232:MSC393259 NBY393232:NBY393259 NLU393232:NLU393259 NVQ393232:NVQ393259 OFM393232:OFM393259 OPI393232:OPI393259 OZE393232:OZE393259 PJA393232:PJA393259 PSW393232:PSW393259 QCS393232:QCS393259 QMO393232:QMO393259 QWK393232:QWK393259 RGG393232:RGG393259 RQC393232:RQC393259 RZY393232:RZY393259 SJU393232:SJU393259 STQ393232:STQ393259 TDM393232:TDM393259 TNI393232:TNI393259 TXE393232:TXE393259 UHA393232:UHA393259 UQW393232:UQW393259 VAS393232:VAS393259 VKO393232:VKO393259 VUK393232:VUK393259 WEG393232:WEG393259 WOC393232:WOC393259 WXY393232:WXY393259 BQ458768:BQ458795 LM458768:LM458795 VI458768:VI458795 AFE458768:AFE458795 APA458768:APA458795 AYW458768:AYW458795 BIS458768:BIS458795 BSO458768:BSO458795 CCK458768:CCK458795 CMG458768:CMG458795 CWC458768:CWC458795 DFY458768:DFY458795 DPU458768:DPU458795 DZQ458768:DZQ458795 EJM458768:EJM458795 ETI458768:ETI458795 FDE458768:FDE458795 FNA458768:FNA458795 FWW458768:FWW458795 GGS458768:GGS458795 GQO458768:GQO458795 HAK458768:HAK458795 HKG458768:HKG458795 HUC458768:HUC458795 IDY458768:IDY458795 INU458768:INU458795 IXQ458768:IXQ458795 JHM458768:JHM458795 JRI458768:JRI458795 KBE458768:KBE458795 KLA458768:KLA458795 KUW458768:KUW458795 LES458768:LES458795 LOO458768:LOO458795 LYK458768:LYK458795 MIG458768:MIG458795 MSC458768:MSC458795 NBY458768:NBY458795 NLU458768:NLU458795 NVQ458768:NVQ458795 OFM458768:OFM458795 OPI458768:OPI458795 OZE458768:OZE458795 PJA458768:PJA458795 PSW458768:PSW458795 QCS458768:QCS458795 QMO458768:QMO458795 QWK458768:QWK458795 RGG458768:RGG458795 RQC458768:RQC458795 RZY458768:RZY458795 SJU458768:SJU458795 STQ458768:STQ458795 TDM458768:TDM458795 TNI458768:TNI458795 TXE458768:TXE458795 UHA458768:UHA458795 UQW458768:UQW458795 VAS458768:VAS458795 VKO458768:VKO458795 VUK458768:VUK458795 WEG458768:WEG458795 WOC458768:WOC458795 WXY458768:WXY458795 BQ524304:BQ524331 LM524304:LM524331 VI524304:VI524331 AFE524304:AFE524331 APA524304:APA524331 AYW524304:AYW524331 BIS524304:BIS524331 BSO524304:BSO524331 CCK524304:CCK524331 CMG524304:CMG524331 CWC524304:CWC524331 DFY524304:DFY524331 DPU524304:DPU524331 DZQ524304:DZQ524331 EJM524304:EJM524331 ETI524304:ETI524331 FDE524304:FDE524331 FNA524304:FNA524331 FWW524304:FWW524331 GGS524304:GGS524331 GQO524304:GQO524331 HAK524304:HAK524331 HKG524304:HKG524331 HUC524304:HUC524331 IDY524304:IDY524331 INU524304:INU524331 IXQ524304:IXQ524331 JHM524304:JHM524331 JRI524304:JRI524331 KBE524304:KBE524331 KLA524304:KLA524331 KUW524304:KUW524331 LES524304:LES524331 LOO524304:LOO524331 LYK524304:LYK524331 MIG524304:MIG524331 MSC524304:MSC524331 NBY524304:NBY524331 NLU524304:NLU524331 NVQ524304:NVQ524331 OFM524304:OFM524331 OPI524304:OPI524331 OZE524304:OZE524331 PJA524304:PJA524331 PSW524304:PSW524331 QCS524304:QCS524331 QMO524304:QMO524331 QWK524304:QWK524331 RGG524304:RGG524331 RQC524304:RQC524331 RZY524304:RZY524331 SJU524304:SJU524331 STQ524304:STQ524331 TDM524304:TDM524331 TNI524304:TNI524331 TXE524304:TXE524331 UHA524304:UHA524331 UQW524304:UQW524331 VAS524304:VAS524331 VKO524304:VKO524331 VUK524304:VUK524331 WEG524304:WEG524331 WOC524304:WOC524331 WXY524304:WXY524331 BQ589840:BQ589867 LM589840:LM589867 VI589840:VI589867 AFE589840:AFE589867 APA589840:APA589867 AYW589840:AYW589867 BIS589840:BIS589867 BSO589840:BSO589867 CCK589840:CCK589867 CMG589840:CMG589867 CWC589840:CWC589867 DFY589840:DFY589867 DPU589840:DPU589867 DZQ589840:DZQ589867 EJM589840:EJM589867 ETI589840:ETI589867 FDE589840:FDE589867 FNA589840:FNA589867 FWW589840:FWW589867 GGS589840:GGS589867 GQO589840:GQO589867 HAK589840:HAK589867 HKG589840:HKG589867 HUC589840:HUC589867 IDY589840:IDY589867 INU589840:INU589867 IXQ589840:IXQ589867 JHM589840:JHM589867 JRI589840:JRI589867 KBE589840:KBE589867 KLA589840:KLA589867 KUW589840:KUW589867 LES589840:LES589867 LOO589840:LOO589867 LYK589840:LYK589867 MIG589840:MIG589867 MSC589840:MSC589867 NBY589840:NBY589867 NLU589840:NLU589867 NVQ589840:NVQ589867 OFM589840:OFM589867 OPI589840:OPI589867 OZE589840:OZE589867 PJA589840:PJA589867 PSW589840:PSW589867 QCS589840:QCS589867 QMO589840:QMO589867 QWK589840:QWK589867 RGG589840:RGG589867 RQC589840:RQC589867 RZY589840:RZY589867 SJU589840:SJU589867 STQ589840:STQ589867 TDM589840:TDM589867 TNI589840:TNI589867 TXE589840:TXE589867 UHA589840:UHA589867 UQW589840:UQW589867 VAS589840:VAS589867 VKO589840:VKO589867 VUK589840:VUK589867 WEG589840:WEG589867 WOC589840:WOC589867 WXY589840:WXY589867 BQ655376:BQ655403 LM655376:LM655403 VI655376:VI655403 AFE655376:AFE655403 APA655376:APA655403 AYW655376:AYW655403 BIS655376:BIS655403 BSO655376:BSO655403 CCK655376:CCK655403 CMG655376:CMG655403 CWC655376:CWC655403 DFY655376:DFY655403 DPU655376:DPU655403 DZQ655376:DZQ655403 EJM655376:EJM655403 ETI655376:ETI655403 FDE655376:FDE655403 FNA655376:FNA655403 FWW655376:FWW655403 GGS655376:GGS655403 GQO655376:GQO655403 HAK655376:HAK655403 HKG655376:HKG655403 HUC655376:HUC655403 IDY655376:IDY655403 INU655376:INU655403 IXQ655376:IXQ655403 JHM655376:JHM655403 JRI655376:JRI655403 KBE655376:KBE655403 KLA655376:KLA655403 KUW655376:KUW655403 LES655376:LES655403 LOO655376:LOO655403 LYK655376:LYK655403 MIG655376:MIG655403 MSC655376:MSC655403 NBY655376:NBY655403 NLU655376:NLU655403 NVQ655376:NVQ655403 OFM655376:OFM655403 OPI655376:OPI655403 OZE655376:OZE655403 PJA655376:PJA655403 PSW655376:PSW655403 QCS655376:QCS655403 QMO655376:QMO655403 QWK655376:QWK655403 RGG655376:RGG655403 RQC655376:RQC655403 RZY655376:RZY655403 SJU655376:SJU655403 STQ655376:STQ655403 TDM655376:TDM655403 TNI655376:TNI655403 TXE655376:TXE655403 UHA655376:UHA655403 UQW655376:UQW655403 VAS655376:VAS655403 VKO655376:VKO655403 VUK655376:VUK655403 WEG655376:WEG655403 WOC655376:WOC655403 WXY655376:WXY655403 BQ720912:BQ720939 LM720912:LM720939 VI720912:VI720939 AFE720912:AFE720939 APA720912:APA720939 AYW720912:AYW720939 BIS720912:BIS720939 BSO720912:BSO720939 CCK720912:CCK720939 CMG720912:CMG720939 CWC720912:CWC720939 DFY720912:DFY720939 DPU720912:DPU720939 DZQ720912:DZQ720939 EJM720912:EJM720939 ETI720912:ETI720939 FDE720912:FDE720939 FNA720912:FNA720939 FWW720912:FWW720939 GGS720912:GGS720939 GQO720912:GQO720939 HAK720912:HAK720939 HKG720912:HKG720939 HUC720912:HUC720939 IDY720912:IDY720939 INU720912:INU720939 IXQ720912:IXQ720939 JHM720912:JHM720939 JRI720912:JRI720939 KBE720912:KBE720939 KLA720912:KLA720939 KUW720912:KUW720939 LES720912:LES720939 LOO720912:LOO720939 LYK720912:LYK720939 MIG720912:MIG720939 MSC720912:MSC720939 NBY720912:NBY720939 NLU720912:NLU720939 NVQ720912:NVQ720939 OFM720912:OFM720939 OPI720912:OPI720939 OZE720912:OZE720939 PJA720912:PJA720939 PSW720912:PSW720939 QCS720912:QCS720939 QMO720912:QMO720939 QWK720912:QWK720939 RGG720912:RGG720939 RQC720912:RQC720939 RZY720912:RZY720939 SJU720912:SJU720939 STQ720912:STQ720939 TDM720912:TDM720939 TNI720912:TNI720939 TXE720912:TXE720939 UHA720912:UHA720939 UQW720912:UQW720939 VAS720912:VAS720939 VKO720912:VKO720939 VUK720912:VUK720939 WEG720912:WEG720939 WOC720912:WOC720939 WXY720912:WXY720939 BQ786448:BQ786475 LM786448:LM786475 VI786448:VI786475 AFE786448:AFE786475 APA786448:APA786475 AYW786448:AYW786475 BIS786448:BIS786475 BSO786448:BSO786475 CCK786448:CCK786475 CMG786448:CMG786475 CWC786448:CWC786475 DFY786448:DFY786475 DPU786448:DPU786475 DZQ786448:DZQ786475 EJM786448:EJM786475 ETI786448:ETI786475 FDE786448:FDE786475 FNA786448:FNA786475 FWW786448:FWW786475 GGS786448:GGS786475 GQO786448:GQO786475 HAK786448:HAK786475 HKG786448:HKG786475 HUC786448:HUC786475 IDY786448:IDY786475 INU786448:INU786475 IXQ786448:IXQ786475 JHM786448:JHM786475 JRI786448:JRI786475 KBE786448:KBE786475 KLA786448:KLA786475 KUW786448:KUW786475 LES786448:LES786475 LOO786448:LOO786475 LYK786448:LYK786475 MIG786448:MIG786475 MSC786448:MSC786475 NBY786448:NBY786475 NLU786448:NLU786475 NVQ786448:NVQ786475 OFM786448:OFM786475 OPI786448:OPI786475 OZE786448:OZE786475 PJA786448:PJA786475 PSW786448:PSW786475 QCS786448:QCS786475 QMO786448:QMO786475 QWK786448:QWK786475 RGG786448:RGG786475 RQC786448:RQC786475 RZY786448:RZY786475 SJU786448:SJU786475 STQ786448:STQ786475 TDM786448:TDM786475 TNI786448:TNI786475 TXE786448:TXE786475 UHA786448:UHA786475 UQW786448:UQW786475 VAS786448:VAS786475 VKO786448:VKO786475 VUK786448:VUK786475 WEG786448:WEG786475 WOC786448:WOC786475 WXY786448:WXY786475 BQ851984:BQ852011 LM851984:LM852011 VI851984:VI852011 AFE851984:AFE852011 APA851984:APA852011 AYW851984:AYW852011 BIS851984:BIS852011 BSO851984:BSO852011 CCK851984:CCK852011 CMG851984:CMG852011 CWC851984:CWC852011 DFY851984:DFY852011 DPU851984:DPU852011 DZQ851984:DZQ852011 EJM851984:EJM852011 ETI851984:ETI852011 FDE851984:FDE852011 FNA851984:FNA852011 FWW851984:FWW852011 GGS851984:GGS852011 GQO851984:GQO852011 HAK851984:HAK852011 HKG851984:HKG852011 HUC851984:HUC852011 IDY851984:IDY852011 INU851984:INU852011 IXQ851984:IXQ852011 JHM851984:JHM852011 JRI851984:JRI852011 KBE851984:KBE852011 KLA851984:KLA852011 KUW851984:KUW852011 LES851984:LES852011 LOO851984:LOO852011 LYK851984:LYK852011 MIG851984:MIG852011 MSC851984:MSC852011 NBY851984:NBY852011 NLU851984:NLU852011 NVQ851984:NVQ852011 OFM851984:OFM852011 OPI851984:OPI852011 OZE851984:OZE852011 PJA851984:PJA852011 PSW851984:PSW852011 QCS851984:QCS852011 QMO851984:QMO852011 QWK851984:QWK852011 RGG851984:RGG852011 RQC851984:RQC852011 RZY851984:RZY852011 SJU851984:SJU852011 STQ851984:STQ852011 TDM851984:TDM852011 TNI851984:TNI852011 TXE851984:TXE852011 UHA851984:UHA852011 UQW851984:UQW852011 VAS851984:VAS852011 VKO851984:VKO852011 VUK851984:VUK852011 WEG851984:WEG852011 WOC851984:WOC852011 WXY851984:WXY852011 BQ917520:BQ917547 LM917520:LM917547 VI917520:VI917547 AFE917520:AFE917547 APA917520:APA917547 AYW917520:AYW917547 BIS917520:BIS917547 BSO917520:BSO917547 CCK917520:CCK917547 CMG917520:CMG917547 CWC917520:CWC917547 DFY917520:DFY917547 DPU917520:DPU917547 DZQ917520:DZQ917547 EJM917520:EJM917547 ETI917520:ETI917547 FDE917520:FDE917547 FNA917520:FNA917547 FWW917520:FWW917547 GGS917520:GGS917547 GQO917520:GQO917547 HAK917520:HAK917547 HKG917520:HKG917547 HUC917520:HUC917547 IDY917520:IDY917547 INU917520:INU917547 IXQ917520:IXQ917547 JHM917520:JHM917547 JRI917520:JRI917547 KBE917520:KBE917547 KLA917520:KLA917547 KUW917520:KUW917547 LES917520:LES917547 LOO917520:LOO917547 LYK917520:LYK917547 MIG917520:MIG917547 MSC917520:MSC917547 NBY917520:NBY917547 NLU917520:NLU917547 NVQ917520:NVQ917547 OFM917520:OFM917547 OPI917520:OPI917547 OZE917520:OZE917547 PJA917520:PJA917547 PSW917520:PSW917547 QCS917520:QCS917547 QMO917520:QMO917547 QWK917520:QWK917547 RGG917520:RGG917547 RQC917520:RQC917547 RZY917520:RZY917547 SJU917520:SJU917547 STQ917520:STQ917547 TDM917520:TDM917547 TNI917520:TNI917547 TXE917520:TXE917547 UHA917520:UHA917547 UQW917520:UQW917547 VAS917520:VAS917547 VKO917520:VKO917547 VUK917520:VUK917547 WEG917520:WEG917547 WOC917520:WOC917547 WXY917520:WXY917547 BQ983056:BQ983083 LM983056:LM983083 VI983056:VI983083 AFE983056:AFE983083 APA983056:APA983083 AYW983056:AYW983083 BIS983056:BIS983083 BSO983056:BSO983083 CCK983056:CCK983083 CMG983056:CMG983083 CWC983056:CWC983083 DFY983056:DFY983083 DPU983056:DPU983083 DZQ983056:DZQ983083 EJM983056:EJM983083 ETI983056:ETI983083 FDE983056:FDE983083 FNA983056:FNA983083 FWW983056:FWW983083 GGS983056:GGS983083 GQO983056:GQO983083 HAK983056:HAK983083 HKG983056:HKG983083 HUC983056:HUC983083 IDY983056:IDY983083 INU983056:INU983083 IXQ983056:IXQ983083 JHM983056:JHM983083 JRI983056:JRI983083 KBE983056:KBE983083 KLA983056:KLA983083 KUW983056:KUW983083 LES983056:LES983083 LOO983056:LOO983083 LYK983056:LYK983083 MIG983056:MIG983083 MSC983056:MSC983083 NBY983056:NBY983083 NLU983056:NLU983083 NVQ983056:NVQ983083 OFM983056:OFM983083 OPI983056:OPI983083 OZE983056:OZE983083 PJA983056:PJA983083 PSW983056:PSW983083 QCS983056:QCS983083 QMO983056:QMO983083 QWK983056:QWK983083 RGG983056:RGG983083 RQC983056:RQC983083 RZY983056:RZY983083 SJU983056:SJU983083 STQ983056:STQ983083 TDM983056:TDM983083 TNI983056:TNI983083 TXE983056:TXE983083 UHA983056:UHA983083 UQW983056:UQW983083 VAS983056:VAS983083 VKO983056:VKO983083 VUK983056:VUK983083 WEG983056:WEG983083 WOC983056:WOC983083 WXY16:WXY43 WOC16:WOC43 WEG16:WEG43 VUK16:VUK43 VKO16:VKO43 VAS16:VAS43 UQW16:UQW43 UHA16:UHA43 TXE16:TXE43 TNI16:TNI43 TDM16:TDM43 STQ16:STQ43 SJU16:SJU43 RZY16:RZY43 RQC16:RQC43 RGG16:RGG43 QWK16:QWK43 QMO16:QMO43 QCS16:QCS43 PSW16:PSW43 PJA16:PJA43 OZE16:OZE43 OPI16:OPI43 OFM16:OFM43 NVQ16:NVQ43 NLU16:NLU43 NBY16:NBY43 MSC16:MSC43 MIG16:MIG43 LYK16:LYK43 LOO16:LOO43 LES16:LES43 KUW16:KUW43 KLA16:KLA43 KBE16:KBE43 JRI16:JRI43 JHM16:JHM43 IXQ16:IXQ43 INU16:INU43 IDY16:IDY43 HUC16:HUC43 HKG16:HKG43 HAK16:HAK43 GQO16:GQO43 GGS16:GGS43 FWW16:FWW43 FNA16:FNA43 FDE16:FDE43 ETI16:ETI43 EJM16:EJM43 DZQ16:DZQ43 DPU16:DPU43 DFY16:DFY43 CWC16:CWC43 CMG16:CMG43 CCK16:CCK43 BSO16:BSO43 BIS16:BIS43 AYW16:AYW43 APA16:APA43 AFE16:AFE43 VI16:VI43 LM16:LM43 BQ16:BQ43 WYL17:WYL43 WOP17:WOP43 WET17:WET43 VUX17:VUX43 VLB17:VLB43 VBF17:VBF43 URJ17:URJ43 UHN17:UHN43 TXR17:TXR43 TNV17:TNV43 TDZ17:TDZ43 SUD17:SUD43 SKH17:SKH43 SAL17:SAL43 RQP17:RQP43 RGT17:RGT43 QWX17:QWX43 QNB17:QNB43 QDF17:QDF43 PTJ17:PTJ43 PJN17:PJN43 OZR17:OZR43 OPV17:OPV43 OFZ17:OFZ43 NWD17:NWD43 NMH17:NMH43 NCL17:NCL43 MSP17:MSP43 MIT17:MIT43 LYX17:LYX43 LPB17:LPB43 LFF17:LFF43 KVJ17:KVJ43 KLN17:KLN43 KBR17:KBR43 JRV17:JRV43 JHZ17:JHZ43 IYD17:IYD43 IOH17:IOH43 IEL17:IEL43 HUP17:HUP43 HKT17:HKT43 HAX17:HAX43 GRB17:GRB43 GHF17:GHF43 FXJ17:FXJ43 FNN17:FNN43 FDR17:FDR43 ETV17:ETV43 EJZ17:EJZ43 EAD17:EAD43 DQH17:DQH43 DGL17:DGL43 CWP17:CWP43 CMT17:CMT43 CCX17:CCX43 BTB17:BTB43 BJF17:BJF43 AZJ17:AZJ43 APN17:APN43 AFR17:AFR43 VV17:VV43 LZ17:LZ43 CD17:CD43"/>
    <dataValidation type="list" allowBlank="1" showInputMessage="1" showErrorMessage="1" sqref="AG4:AJ4 KC4:KF4 TY4:UB4 ADU4:ADX4 ANQ4:ANT4 AXM4:AXP4 BHI4:BHL4 BRE4:BRH4 CBA4:CBD4 CKW4:CKZ4 CUS4:CUV4 DEO4:DER4 DOK4:DON4 DYG4:DYJ4 EIC4:EIF4 ERY4:ESB4 FBU4:FBX4 FLQ4:FLT4 FVM4:FVP4 GFI4:GFL4 GPE4:GPH4 GZA4:GZD4 HIW4:HIZ4 HSS4:HSV4 ICO4:ICR4 IMK4:IMN4 IWG4:IWJ4 JGC4:JGF4 JPY4:JQB4 JZU4:JZX4 KJQ4:KJT4 KTM4:KTP4 LDI4:LDL4 LNE4:LNH4 LXA4:LXD4 MGW4:MGZ4 MQS4:MQV4 NAO4:NAR4 NKK4:NKN4 NUG4:NUJ4 OEC4:OEF4 ONY4:OOB4 OXU4:OXX4 PHQ4:PHT4 PRM4:PRP4 QBI4:QBL4 QLE4:QLH4 QVA4:QVD4 REW4:REZ4 ROS4:ROV4 RYO4:RYR4 SIK4:SIN4 SSG4:SSJ4 TCC4:TCF4 TLY4:TMB4 TVU4:TVX4 UFQ4:UFT4 UPM4:UPP4 UZI4:UZL4 VJE4:VJH4 VTA4:VTD4 WCW4:WCZ4 WMS4:WMV4 WWO4:WWR4 AG65540:AJ65540 KC65540:KF65540 TY65540:UB65540 ADU65540:ADX65540 ANQ65540:ANT65540 AXM65540:AXP65540 BHI65540:BHL65540 BRE65540:BRH65540 CBA65540:CBD65540 CKW65540:CKZ65540 CUS65540:CUV65540 DEO65540:DER65540 DOK65540:DON65540 DYG65540:DYJ65540 EIC65540:EIF65540 ERY65540:ESB65540 FBU65540:FBX65540 FLQ65540:FLT65540 FVM65540:FVP65540 GFI65540:GFL65540 GPE65540:GPH65540 GZA65540:GZD65540 HIW65540:HIZ65540 HSS65540:HSV65540 ICO65540:ICR65540 IMK65540:IMN65540 IWG65540:IWJ65540 JGC65540:JGF65540 JPY65540:JQB65540 JZU65540:JZX65540 KJQ65540:KJT65540 KTM65540:KTP65540 LDI65540:LDL65540 LNE65540:LNH65540 LXA65540:LXD65540 MGW65540:MGZ65540 MQS65540:MQV65540 NAO65540:NAR65540 NKK65540:NKN65540 NUG65540:NUJ65540 OEC65540:OEF65540 ONY65540:OOB65540 OXU65540:OXX65540 PHQ65540:PHT65540 PRM65540:PRP65540 QBI65540:QBL65540 QLE65540:QLH65540 QVA65540:QVD65540 REW65540:REZ65540 ROS65540:ROV65540 RYO65540:RYR65540 SIK65540:SIN65540 SSG65540:SSJ65540 TCC65540:TCF65540 TLY65540:TMB65540 TVU65540:TVX65540 UFQ65540:UFT65540 UPM65540:UPP65540 UZI65540:UZL65540 VJE65540:VJH65540 VTA65540:VTD65540 WCW65540:WCZ65540 WMS65540:WMV65540 WWO65540:WWR65540 AG131076:AJ131076 KC131076:KF131076 TY131076:UB131076 ADU131076:ADX131076 ANQ131076:ANT131076 AXM131076:AXP131076 BHI131076:BHL131076 BRE131076:BRH131076 CBA131076:CBD131076 CKW131076:CKZ131076 CUS131076:CUV131076 DEO131076:DER131076 DOK131076:DON131076 DYG131076:DYJ131076 EIC131076:EIF131076 ERY131076:ESB131076 FBU131076:FBX131076 FLQ131076:FLT131076 FVM131076:FVP131076 GFI131076:GFL131076 GPE131076:GPH131076 GZA131076:GZD131076 HIW131076:HIZ131076 HSS131076:HSV131076 ICO131076:ICR131076 IMK131076:IMN131076 IWG131076:IWJ131076 JGC131076:JGF131076 JPY131076:JQB131076 JZU131076:JZX131076 KJQ131076:KJT131076 KTM131076:KTP131076 LDI131076:LDL131076 LNE131076:LNH131076 LXA131076:LXD131076 MGW131076:MGZ131076 MQS131076:MQV131076 NAO131076:NAR131076 NKK131076:NKN131076 NUG131076:NUJ131076 OEC131076:OEF131076 ONY131076:OOB131076 OXU131076:OXX131076 PHQ131076:PHT131076 PRM131076:PRP131076 QBI131076:QBL131076 QLE131076:QLH131076 QVA131076:QVD131076 REW131076:REZ131076 ROS131076:ROV131076 RYO131076:RYR131076 SIK131076:SIN131076 SSG131076:SSJ131076 TCC131076:TCF131076 TLY131076:TMB131076 TVU131076:TVX131076 UFQ131076:UFT131076 UPM131076:UPP131076 UZI131076:UZL131076 VJE131076:VJH131076 VTA131076:VTD131076 WCW131076:WCZ131076 WMS131076:WMV131076 WWO131076:WWR131076 AG196612:AJ196612 KC196612:KF196612 TY196612:UB196612 ADU196612:ADX196612 ANQ196612:ANT196612 AXM196612:AXP196612 BHI196612:BHL196612 BRE196612:BRH196612 CBA196612:CBD196612 CKW196612:CKZ196612 CUS196612:CUV196612 DEO196612:DER196612 DOK196612:DON196612 DYG196612:DYJ196612 EIC196612:EIF196612 ERY196612:ESB196612 FBU196612:FBX196612 FLQ196612:FLT196612 FVM196612:FVP196612 GFI196612:GFL196612 GPE196612:GPH196612 GZA196612:GZD196612 HIW196612:HIZ196612 HSS196612:HSV196612 ICO196612:ICR196612 IMK196612:IMN196612 IWG196612:IWJ196612 JGC196612:JGF196612 JPY196612:JQB196612 JZU196612:JZX196612 KJQ196612:KJT196612 KTM196612:KTP196612 LDI196612:LDL196612 LNE196612:LNH196612 LXA196612:LXD196612 MGW196612:MGZ196612 MQS196612:MQV196612 NAO196612:NAR196612 NKK196612:NKN196612 NUG196612:NUJ196612 OEC196612:OEF196612 ONY196612:OOB196612 OXU196612:OXX196612 PHQ196612:PHT196612 PRM196612:PRP196612 QBI196612:QBL196612 QLE196612:QLH196612 QVA196612:QVD196612 REW196612:REZ196612 ROS196612:ROV196612 RYO196612:RYR196612 SIK196612:SIN196612 SSG196612:SSJ196612 TCC196612:TCF196612 TLY196612:TMB196612 TVU196612:TVX196612 UFQ196612:UFT196612 UPM196612:UPP196612 UZI196612:UZL196612 VJE196612:VJH196612 VTA196612:VTD196612 WCW196612:WCZ196612 WMS196612:WMV196612 WWO196612:WWR196612 AG262148:AJ262148 KC262148:KF262148 TY262148:UB262148 ADU262148:ADX262148 ANQ262148:ANT262148 AXM262148:AXP262148 BHI262148:BHL262148 BRE262148:BRH262148 CBA262148:CBD262148 CKW262148:CKZ262148 CUS262148:CUV262148 DEO262148:DER262148 DOK262148:DON262148 DYG262148:DYJ262148 EIC262148:EIF262148 ERY262148:ESB262148 FBU262148:FBX262148 FLQ262148:FLT262148 FVM262148:FVP262148 GFI262148:GFL262148 GPE262148:GPH262148 GZA262148:GZD262148 HIW262148:HIZ262148 HSS262148:HSV262148 ICO262148:ICR262148 IMK262148:IMN262148 IWG262148:IWJ262148 JGC262148:JGF262148 JPY262148:JQB262148 JZU262148:JZX262148 KJQ262148:KJT262148 KTM262148:KTP262148 LDI262148:LDL262148 LNE262148:LNH262148 LXA262148:LXD262148 MGW262148:MGZ262148 MQS262148:MQV262148 NAO262148:NAR262148 NKK262148:NKN262148 NUG262148:NUJ262148 OEC262148:OEF262148 ONY262148:OOB262148 OXU262148:OXX262148 PHQ262148:PHT262148 PRM262148:PRP262148 QBI262148:QBL262148 QLE262148:QLH262148 QVA262148:QVD262148 REW262148:REZ262148 ROS262148:ROV262148 RYO262148:RYR262148 SIK262148:SIN262148 SSG262148:SSJ262148 TCC262148:TCF262148 TLY262148:TMB262148 TVU262148:TVX262148 UFQ262148:UFT262148 UPM262148:UPP262148 UZI262148:UZL262148 VJE262148:VJH262148 VTA262148:VTD262148 WCW262148:WCZ262148 WMS262148:WMV262148 WWO262148:WWR262148 AG327684:AJ327684 KC327684:KF327684 TY327684:UB327684 ADU327684:ADX327684 ANQ327684:ANT327684 AXM327684:AXP327684 BHI327684:BHL327684 BRE327684:BRH327684 CBA327684:CBD327684 CKW327684:CKZ327684 CUS327684:CUV327684 DEO327684:DER327684 DOK327684:DON327684 DYG327684:DYJ327684 EIC327684:EIF327684 ERY327684:ESB327684 FBU327684:FBX327684 FLQ327684:FLT327684 FVM327684:FVP327684 GFI327684:GFL327684 GPE327684:GPH327684 GZA327684:GZD327684 HIW327684:HIZ327684 HSS327684:HSV327684 ICO327684:ICR327684 IMK327684:IMN327684 IWG327684:IWJ327684 JGC327684:JGF327684 JPY327684:JQB327684 JZU327684:JZX327684 KJQ327684:KJT327684 KTM327684:KTP327684 LDI327684:LDL327684 LNE327684:LNH327684 LXA327684:LXD327684 MGW327684:MGZ327684 MQS327684:MQV327684 NAO327684:NAR327684 NKK327684:NKN327684 NUG327684:NUJ327684 OEC327684:OEF327684 ONY327684:OOB327684 OXU327684:OXX327684 PHQ327684:PHT327684 PRM327684:PRP327684 QBI327684:QBL327684 QLE327684:QLH327684 QVA327684:QVD327684 REW327684:REZ327684 ROS327684:ROV327684 RYO327684:RYR327684 SIK327684:SIN327684 SSG327684:SSJ327684 TCC327684:TCF327684 TLY327684:TMB327684 TVU327684:TVX327684 UFQ327684:UFT327684 UPM327684:UPP327684 UZI327684:UZL327684 VJE327684:VJH327684 VTA327684:VTD327684 WCW327684:WCZ327684 WMS327684:WMV327684 WWO327684:WWR327684 AG393220:AJ393220 KC393220:KF393220 TY393220:UB393220 ADU393220:ADX393220 ANQ393220:ANT393220 AXM393220:AXP393220 BHI393220:BHL393220 BRE393220:BRH393220 CBA393220:CBD393220 CKW393220:CKZ393220 CUS393220:CUV393220 DEO393220:DER393220 DOK393220:DON393220 DYG393220:DYJ393220 EIC393220:EIF393220 ERY393220:ESB393220 FBU393220:FBX393220 FLQ393220:FLT393220 FVM393220:FVP393220 GFI393220:GFL393220 GPE393220:GPH393220 GZA393220:GZD393220 HIW393220:HIZ393220 HSS393220:HSV393220 ICO393220:ICR393220 IMK393220:IMN393220 IWG393220:IWJ393220 JGC393220:JGF393220 JPY393220:JQB393220 JZU393220:JZX393220 KJQ393220:KJT393220 KTM393220:KTP393220 LDI393220:LDL393220 LNE393220:LNH393220 LXA393220:LXD393220 MGW393220:MGZ393220 MQS393220:MQV393220 NAO393220:NAR393220 NKK393220:NKN393220 NUG393220:NUJ393220 OEC393220:OEF393220 ONY393220:OOB393220 OXU393220:OXX393220 PHQ393220:PHT393220 PRM393220:PRP393220 QBI393220:QBL393220 QLE393220:QLH393220 QVA393220:QVD393220 REW393220:REZ393220 ROS393220:ROV393220 RYO393220:RYR393220 SIK393220:SIN393220 SSG393220:SSJ393220 TCC393220:TCF393220 TLY393220:TMB393220 TVU393220:TVX393220 UFQ393220:UFT393220 UPM393220:UPP393220 UZI393220:UZL393220 VJE393220:VJH393220 VTA393220:VTD393220 WCW393220:WCZ393220 WMS393220:WMV393220 WWO393220:WWR393220 AG458756:AJ458756 KC458756:KF458756 TY458756:UB458756 ADU458756:ADX458756 ANQ458756:ANT458756 AXM458756:AXP458756 BHI458756:BHL458756 BRE458756:BRH458756 CBA458756:CBD458756 CKW458756:CKZ458756 CUS458756:CUV458756 DEO458756:DER458756 DOK458756:DON458756 DYG458756:DYJ458756 EIC458756:EIF458756 ERY458756:ESB458756 FBU458756:FBX458756 FLQ458756:FLT458756 FVM458756:FVP458756 GFI458756:GFL458756 GPE458756:GPH458756 GZA458756:GZD458756 HIW458756:HIZ458756 HSS458756:HSV458756 ICO458756:ICR458756 IMK458756:IMN458756 IWG458756:IWJ458756 JGC458756:JGF458756 JPY458756:JQB458756 JZU458756:JZX458756 KJQ458756:KJT458756 KTM458756:KTP458756 LDI458756:LDL458756 LNE458756:LNH458756 LXA458756:LXD458756 MGW458756:MGZ458756 MQS458756:MQV458756 NAO458756:NAR458756 NKK458756:NKN458756 NUG458756:NUJ458756 OEC458756:OEF458756 ONY458756:OOB458756 OXU458756:OXX458756 PHQ458756:PHT458756 PRM458756:PRP458756 QBI458756:QBL458756 QLE458756:QLH458756 QVA458756:QVD458756 REW458756:REZ458756 ROS458756:ROV458756 RYO458756:RYR458756 SIK458756:SIN458756 SSG458756:SSJ458756 TCC458756:TCF458756 TLY458756:TMB458756 TVU458756:TVX458756 UFQ458756:UFT458756 UPM458756:UPP458756 UZI458756:UZL458756 VJE458756:VJH458756 VTA458756:VTD458756 WCW458756:WCZ458756 WMS458756:WMV458756 WWO458756:WWR458756 AG524292:AJ524292 KC524292:KF524292 TY524292:UB524292 ADU524292:ADX524292 ANQ524292:ANT524292 AXM524292:AXP524292 BHI524292:BHL524292 BRE524292:BRH524292 CBA524292:CBD524292 CKW524292:CKZ524292 CUS524292:CUV524292 DEO524292:DER524292 DOK524292:DON524292 DYG524292:DYJ524292 EIC524292:EIF524292 ERY524292:ESB524292 FBU524292:FBX524292 FLQ524292:FLT524292 FVM524292:FVP524292 GFI524292:GFL524292 GPE524292:GPH524292 GZA524292:GZD524292 HIW524292:HIZ524292 HSS524292:HSV524292 ICO524292:ICR524292 IMK524292:IMN524292 IWG524292:IWJ524292 JGC524292:JGF524292 JPY524292:JQB524292 JZU524292:JZX524292 KJQ524292:KJT524292 KTM524292:KTP524292 LDI524292:LDL524292 LNE524292:LNH524292 LXA524292:LXD524292 MGW524292:MGZ524292 MQS524292:MQV524292 NAO524292:NAR524292 NKK524292:NKN524292 NUG524292:NUJ524292 OEC524292:OEF524292 ONY524292:OOB524292 OXU524292:OXX524292 PHQ524292:PHT524292 PRM524292:PRP524292 QBI524292:QBL524292 QLE524292:QLH524292 QVA524292:QVD524292 REW524292:REZ524292 ROS524292:ROV524292 RYO524292:RYR524292 SIK524292:SIN524292 SSG524292:SSJ524292 TCC524292:TCF524292 TLY524292:TMB524292 TVU524292:TVX524292 UFQ524292:UFT524292 UPM524292:UPP524292 UZI524292:UZL524292 VJE524292:VJH524292 VTA524292:VTD524292 WCW524292:WCZ524292 WMS524292:WMV524292 WWO524292:WWR524292 AG589828:AJ589828 KC589828:KF589828 TY589828:UB589828 ADU589828:ADX589828 ANQ589828:ANT589828 AXM589828:AXP589828 BHI589828:BHL589828 BRE589828:BRH589828 CBA589828:CBD589828 CKW589828:CKZ589828 CUS589828:CUV589828 DEO589828:DER589828 DOK589828:DON589828 DYG589828:DYJ589828 EIC589828:EIF589828 ERY589828:ESB589828 FBU589828:FBX589828 FLQ589828:FLT589828 FVM589828:FVP589828 GFI589828:GFL589828 GPE589828:GPH589828 GZA589828:GZD589828 HIW589828:HIZ589828 HSS589828:HSV589828 ICO589828:ICR589828 IMK589828:IMN589828 IWG589828:IWJ589828 JGC589828:JGF589828 JPY589828:JQB589828 JZU589828:JZX589828 KJQ589828:KJT589828 KTM589828:KTP589828 LDI589828:LDL589828 LNE589828:LNH589828 LXA589828:LXD589828 MGW589828:MGZ589828 MQS589828:MQV589828 NAO589828:NAR589828 NKK589828:NKN589828 NUG589828:NUJ589828 OEC589828:OEF589828 ONY589828:OOB589828 OXU589828:OXX589828 PHQ589828:PHT589828 PRM589828:PRP589828 QBI589828:QBL589828 QLE589828:QLH589828 QVA589828:QVD589828 REW589828:REZ589828 ROS589828:ROV589828 RYO589828:RYR589828 SIK589828:SIN589828 SSG589828:SSJ589828 TCC589828:TCF589828 TLY589828:TMB589828 TVU589828:TVX589828 UFQ589828:UFT589828 UPM589828:UPP589828 UZI589828:UZL589828 VJE589828:VJH589828 VTA589828:VTD589828 WCW589828:WCZ589828 WMS589828:WMV589828 WWO589828:WWR589828 AG655364:AJ655364 KC655364:KF655364 TY655364:UB655364 ADU655364:ADX655364 ANQ655364:ANT655364 AXM655364:AXP655364 BHI655364:BHL655364 BRE655364:BRH655364 CBA655364:CBD655364 CKW655364:CKZ655364 CUS655364:CUV655364 DEO655364:DER655364 DOK655364:DON655364 DYG655364:DYJ655364 EIC655364:EIF655364 ERY655364:ESB655364 FBU655364:FBX655364 FLQ655364:FLT655364 FVM655364:FVP655364 GFI655364:GFL655364 GPE655364:GPH655364 GZA655364:GZD655364 HIW655364:HIZ655364 HSS655364:HSV655364 ICO655364:ICR655364 IMK655364:IMN655364 IWG655364:IWJ655364 JGC655364:JGF655364 JPY655364:JQB655364 JZU655364:JZX655364 KJQ655364:KJT655364 KTM655364:KTP655364 LDI655364:LDL655364 LNE655364:LNH655364 LXA655364:LXD655364 MGW655364:MGZ655364 MQS655364:MQV655364 NAO655364:NAR655364 NKK655364:NKN655364 NUG655364:NUJ655364 OEC655364:OEF655364 ONY655364:OOB655364 OXU655364:OXX655364 PHQ655364:PHT655364 PRM655364:PRP655364 QBI655364:QBL655364 QLE655364:QLH655364 QVA655364:QVD655364 REW655364:REZ655364 ROS655364:ROV655364 RYO655364:RYR655364 SIK655364:SIN655364 SSG655364:SSJ655364 TCC655364:TCF655364 TLY655364:TMB655364 TVU655364:TVX655364 UFQ655364:UFT655364 UPM655364:UPP655364 UZI655364:UZL655364 VJE655364:VJH655364 VTA655364:VTD655364 WCW655364:WCZ655364 WMS655364:WMV655364 WWO655364:WWR655364 AG720900:AJ720900 KC720900:KF720900 TY720900:UB720900 ADU720900:ADX720900 ANQ720900:ANT720900 AXM720900:AXP720900 BHI720900:BHL720900 BRE720900:BRH720900 CBA720900:CBD720900 CKW720900:CKZ720900 CUS720900:CUV720900 DEO720900:DER720900 DOK720900:DON720900 DYG720900:DYJ720900 EIC720900:EIF720900 ERY720900:ESB720900 FBU720900:FBX720900 FLQ720900:FLT720900 FVM720900:FVP720900 GFI720900:GFL720900 GPE720900:GPH720900 GZA720900:GZD720900 HIW720900:HIZ720900 HSS720900:HSV720900 ICO720900:ICR720900 IMK720900:IMN720900 IWG720900:IWJ720900 JGC720900:JGF720900 JPY720900:JQB720900 JZU720900:JZX720900 KJQ720900:KJT720900 KTM720900:KTP720900 LDI720900:LDL720900 LNE720900:LNH720900 LXA720900:LXD720900 MGW720900:MGZ720900 MQS720900:MQV720900 NAO720900:NAR720900 NKK720900:NKN720900 NUG720900:NUJ720900 OEC720900:OEF720900 ONY720900:OOB720900 OXU720900:OXX720900 PHQ720900:PHT720900 PRM720900:PRP720900 QBI720900:QBL720900 QLE720900:QLH720900 QVA720900:QVD720900 REW720900:REZ720900 ROS720900:ROV720900 RYO720900:RYR720900 SIK720900:SIN720900 SSG720900:SSJ720900 TCC720900:TCF720900 TLY720900:TMB720900 TVU720900:TVX720900 UFQ720900:UFT720900 UPM720900:UPP720900 UZI720900:UZL720900 VJE720900:VJH720900 VTA720900:VTD720900 WCW720900:WCZ720900 WMS720900:WMV720900 WWO720900:WWR720900 AG786436:AJ786436 KC786436:KF786436 TY786436:UB786436 ADU786436:ADX786436 ANQ786436:ANT786436 AXM786436:AXP786436 BHI786436:BHL786436 BRE786436:BRH786436 CBA786436:CBD786436 CKW786436:CKZ786436 CUS786436:CUV786436 DEO786436:DER786436 DOK786436:DON786436 DYG786436:DYJ786436 EIC786436:EIF786436 ERY786436:ESB786436 FBU786436:FBX786436 FLQ786436:FLT786436 FVM786436:FVP786436 GFI786436:GFL786436 GPE786436:GPH786436 GZA786436:GZD786436 HIW786436:HIZ786436 HSS786436:HSV786436 ICO786436:ICR786436 IMK786436:IMN786436 IWG786436:IWJ786436 JGC786436:JGF786436 JPY786436:JQB786436 JZU786436:JZX786436 KJQ786436:KJT786436 KTM786436:KTP786436 LDI786436:LDL786436 LNE786436:LNH786436 LXA786436:LXD786436 MGW786436:MGZ786436 MQS786436:MQV786436 NAO786436:NAR786436 NKK786436:NKN786436 NUG786436:NUJ786436 OEC786436:OEF786436 ONY786436:OOB786436 OXU786436:OXX786436 PHQ786436:PHT786436 PRM786436:PRP786436 QBI786436:QBL786436 QLE786436:QLH786436 QVA786436:QVD786436 REW786436:REZ786436 ROS786436:ROV786436 RYO786436:RYR786436 SIK786436:SIN786436 SSG786436:SSJ786436 TCC786436:TCF786436 TLY786436:TMB786436 TVU786436:TVX786436 UFQ786436:UFT786436 UPM786436:UPP786436 UZI786436:UZL786436 VJE786436:VJH786436 VTA786436:VTD786436 WCW786436:WCZ786436 WMS786436:WMV786436 WWO786436:WWR786436 AG851972:AJ851972 KC851972:KF851972 TY851972:UB851972 ADU851972:ADX851972 ANQ851972:ANT851972 AXM851972:AXP851972 BHI851972:BHL851972 BRE851972:BRH851972 CBA851972:CBD851972 CKW851972:CKZ851972 CUS851972:CUV851972 DEO851972:DER851972 DOK851972:DON851972 DYG851972:DYJ851972 EIC851972:EIF851972 ERY851972:ESB851972 FBU851972:FBX851972 FLQ851972:FLT851972 FVM851972:FVP851972 GFI851972:GFL851972 GPE851972:GPH851972 GZA851972:GZD851972 HIW851972:HIZ851972 HSS851972:HSV851972 ICO851972:ICR851972 IMK851972:IMN851972 IWG851972:IWJ851972 JGC851972:JGF851972 JPY851972:JQB851972 JZU851972:JZX851972 KJQ851972:KJT851972 KTM851972:KTP851972 LDI851972:LDL851972 LNE851972:LNH851972 LXA851972:LXD851972 MGW851972:MGZ851972 MQS851972:MQV851972 NAO851972:NAR851972 NKK851972:NKN851972 NUG851972:NUJ851972 OEC851972:OEF851972 ONY851972:OOB851972 OXU851972:OXX851972 PHQ851972:PHT851972 PRM851972:PRP851972 QBI851972:QBL851972 QLE851972:QLH851972 QVA851972:QVD851972 REW851972:REZ851972 ROS851972:ROV851972 RYO851972:RYR851972 SIK851972:SIN851972 SSG851972:SSJ851972 TCC851972:TCF851972 TLY851972:TMB851972 TVU851972:TVX851972 UFQ851972:UFT851972 UPM851972:UPP851972 UZI851972:UZL851972 VJE851972:VJH851972 VTA851972:VTD851972 WCW851972:WCZ851972 WMS851972:WMV851972 WWO851972:WWR851972 AG917508:AJ917508 KC917508:KF917508 TY917508:UB917508 ADU917508:ADX917508 ANQ917508:ANT917508 AXM917508:AXP917508 BHI917508:BHL917508 BRE917508:BRH917508 CBA917508:CBD917508 CKW917508:CKZ917508 CUS917508:CUV917508 DEO917508:DER917508 DOK917508:DON917508 DYG917508:DYJ917508 EIC917508:EIF917508 ERY917508:ESB917508 FBU917508:FBX917508 FLQ917508:FLT917508 FVM917508:FVP917508 GFI917508:GFL917508 GPE917508:GPH917508 GZA917508:GZD917508 HIW917508:HIZ917508 HSS917508:HSV917508 ICO917508:ICR917508 IMK917508:IMN917508 IWG917508:IWJ917508 JGC917508:JGF917508 JPY917508:JQB917508 JZU917508:JZX917508 KJQ917508:KJT917508 KTM917508:KTP917508 LDI917508:LDL917508 LNE917508:LNH917508 LXA917508:LXD917508 MGW917508:MGZ917508 MQS917508:MQV917508 NAO917508:NAR917508 NKK917508:NKN917508 NUG917508:NUJ917508 OEC917508:OEF917508 ONY917508:OOB917508 OXU917508:OXX917508 PHQ917508:PHT917508 PRM917508:PRP917508 QBI917508:QBL917508 QLE917508:QLH917508 QVA917508:QVD917508 REW917508:REZ917508 ROS917508:ROV917508 RYO917508:RYR917508 SIK917508:SIN917508 SSG917508:SSJ917508 TCC917508:TCF917508 TLY917508:TMB917508 TVU917508:TVX917508 UFQ917508:UFT917508 UPM917508:UPP917508 UZI917508:UZL917508 VJE917508:VJH917508 VTA917508:VTD917508 WCW917508:WCZ917508 WMS917508:WMV917508 WWO917508:WWR917508 AG983044:AJ983044 KC983044:KF983044 TY983044:UB983044 ADU983044:ADX983044 ANQ983044:ANT983044 AXM983044:AXP983044 BHI983044:BHL983044 BRE983044:BRH983044 CBA983044:CBD983044 CKW983044:CKZ983044 CUS983044:CUV983044 DEO983044:DER983044 DOK983044:DON983044 DYG983044:DYJ983044 EIC983044:EIF983044 ERY983044:ESB983044 FBU983044:FBX983044 FLQ983044:FLT983044 FVM983044:FVP983044 GFI983044:GFL983044 GPE983044:GPH983044 GZA983044:GZD983044 HIW983044:HIZ983044 HSS983044:HSV983044 ICO983044:ICR983044 IMK983044:IMN983044 IWG983044:IWJ983044 JGC983044:JGF983044 JPY983044:JQB983044 JZU983044:JZX983044 KJQ983044:KJT983044 KTM983044:KTP983044 LDI983044:LDL983044 LNE983044:LNH983044 LXA983044:LXD983044 MGW983044:MGZ983044 MQS983044:MQV983044 NAO983044:NAR983044 NKK983044:NKN983044 NUG983044:NUJ983044 OEC983044:OEF983044 ONY983044:OOB983044 OXU983044:OXX983044 PHQ983044:PHT983044 PRM983044:PRP983044 QBI983044:QBL983044 QLE983044:QLH983044 QVA983044:QVD983044 REW983044:REZ983044 ROS983044:ROV983044 RYO983044:RYR983044 SIK983044:SIN983044 SSG983044:SSJ983044 TCC983044:TCF983044 TLY983044:TMB983044 TVU983044:TVX983044 UFQ983044:UFT983044 UPM983044:UPP983044 UZI983044:UZL983044 VJE983044:VJH983044 VTA983044:VTD983044 WCW983044:WCZ983044 WMS983044:WMV983044 WWO983044:WWR983044">
      <formula1>"　,あり,なし"</formula1>
    </dataValidation>
    <dataValidation type="list" allowBlank="1" showInputMessage="1" showErrorMessage="1" sqref="AH15:AH34 KD15:KD34 TZ15:TZ34 ADV15:ADV34 ANR15:ANR34 AXN15:AXN34 BHJ15:BHJ34 BRF15:BRF34 CBB15:CBB34 CKX15:CKX34 CUT15:CUT34 DEP15:DEP34 DOL15:DOL34 DYH15:DYH34 EID15:EID34 ERZ15:ERZ34 FBV15:FBV34 FLR15:FLR34 FVN15:FVN34 GFJ15:GFJ34 GPF15:GPF34 GZB15:GZB34 HIX15:HIX34 HST15:HST34 ICP15:ICP34 IML15:IML34 IWH15:IWH34 JGD15:JGD34 JPZ15:JPZ34 JZV15:JZV34 KJR15:KJR34 KTN15:KTN34 LDJ15:LDJ34 LNF15:LNF34 LXB15:LXB34 MGX15:MGX34 MQT15:MQT34 NAP15:NAP34 NKL15:NKL34 NUH15:NUH34 OED15:OED34 ONZ15:ONZ34 OXV15:OXV34 PHR15:PHR34 PRN15:PRN34 QBJ15:QBJ34 QLF15:QLF34 QVB15:QVB34 REX15:REX34 ROT15:ROT34 RYP15:RYP34 SIL15:SIL34 SSH15:SSH34 TCD15:TCD34 TLZ15:TLZ34 TVV15:TVV34 UFR15:UFR34 UPN15:UPN34 UZJ15:UZJ34 VJF15:VJF34 VTB15:VTB34 WCX15:WCX34 WMT15:WMT34 WWP15:WWP34 AH65551:AH65570 KD65551:KD65570 TZ65551:TZ65570 ADV65551:ADV65570 ANR65551:ANR65570 AXN65551:AXN65570 BHJ65551:BHJ65570 BRF65551:BRF65570 CBB65551:CBB65570 CKX65551:CKX65570 CUT65551:CUT65570 DEP65551:DEP65570 DOL65551:DOL65570 DYH65551:DYH65570 EID65551:EID65570 ERZ65551:ERZ65570 FBV65551:FBV65570 FLR65551:FLR65570 FVN65551:FVN65570 GFJ65551:GFJ65570 GPF65551:GPF65570 GZB65551:GZB65570 HIX65551:HIX65570 HST65551:HST65570 ICP65551:ICP65570 IML65551:IML65570 IWH65551:IWH65570 JGD65551:JGD65570 JPZ65551:JPZ65570 JZV65551:JZV65570 KJR65551:KJR65570 KTN65551:KTN65570 LDJ65551:LDJ65570 LNF65551:LNF65570 LXB65551:LXB65570 MGX65551:MGX65570 MQT65551:MQT65570 NAP65551:NAP65570 NKL65551:NKL65570 NUH65551:NUH65570 OED65551:OED65570 ONZ65551:ONZ65570 OXV65551:OXV65570 PHR65551:PHR65570 PRN65551:PRN65570 QBJ65551:QBJ65570 QLF65551:QLF65570 QVB65551:QVB65570 REX65551:REX65570 ROT65551:ROT65570 RYP65551:RYP65570 SIL65551:SIL65570 SSH65551:SSH65570 TCD65551:TCD65570 TLZ65551:TLZ65570 TVV65551:TVV65570 UFR65551:UFR65570 UPN65551:UPN65570 UZJ65551:UZJ65570 VJF65551:VJF65570 VTB65551:VTB65570 WCX65551:WCX65570 WMT65551:WMT65570 WWP65551:WWP65570 AH131087:AH131106 KD131087:KD131106 TZ131087:TZ131106 ADV131087:ADV131106 ANR131087:ANR131106 AXN131087:AXN131106 BHJ131087:BHJ131106 BRF131087:BRF131106 CBB131087:CBB131106 CKX131087:CKX131106 CUT131087:CUT131106 DEP131087:DEP131106 DOL131087:DOL131106 DYH131087:DYH131106 EID131087:EID131106 ERZ131087:ERZ131106 FBV131087:FBV131106 FLR131087:FLR131106 FVN131087:FVN131106 GFJ131087:GFJ131106 GPF131087:GPF131106 GZB131087:GZB131106 HIX131087:HIX131106 HST131087:HST131106 ICP131087:ICP131106 IML131087:IML131106 IWH131087:IWH131106 JGD131087:JGD131106 JPZ131087:JPZ131106 JZV131087:JZV131106 KJR131087:KJR131106 KTN131087:KTN131106 LDJ131087:LDJ131106 LNF131087:LNF131106 LXB131087:LXB131106 MGX131087:MGX131106 MQT131087:MQT131106 NAP131087:NAP131106 NKL131087:NKL131106 NUH131087:NUH131106 OED131087:OED131106 ONZ131087:ONZ131106 OXV131087:OXV131106 PHR131087:PHR131106 PRN131087:PRN131106 QBJ131087:QBJ131106 QLF131087:QLF131106 QVB131087:QVB131106 REX131087:REX131106 ROT131087:ROT131106 RYP131087:RYP131106 SIL131087:SIL131106 SSH131087:SSH131106 TCD131087:TCD131106 TLZ131087:TLZ131106 TVV131087:TVV131106 UFR131087:UFR131106 UPN131087:UPN131106 UZJ131087:UZJ131106 VJF131087:VJF131106 VTB131087:VTB131106 WCX131087:WCX131106 WMT131087:WMT131106 WWP131087:WWP131106 AH196623:AH196642 KD196623:KD196642 TZ196623:TZ196642 ADV196623:ADV196642 ANR196623:ANR196642 AXN196623:AXN196642 BHJ196623:BHJ196642 BRF196623:BRF196642 CBB196623:CBB196642 CKX196623:CKX196642 CUT196623:CUT196642 DEP196623:DEP196642 DOL196623:DOL196642 DYH196623:DYH196642 EID196623:EID196642 ERZ196623:ERZ196642 FBV196623:FBV196642 FLR196623:FLR196642 FVN196623:FVN196642 GFJ196623:GFJ196642 GPF196623:GPF196642 GZB196623:GZB196642 HIX196623:HIX196642 HST196623:HST196642 ICP196623:ICP196642 IML196623:IML196642 IWH196623:IWH196642 JGD196623:JGD196642 JPZ196623:JPZ196642 JZV196623:JZV196642 KJR196623:KJR196642 KTN196623:KTN196642 LDJ196623:LDJ196642 LNF196623:LNF196642 LXB196623:LXB196642 MGX196623:MGX196642 MQT196623:MQT196642 NAP196623:NAP196642 NKL196623:NKL196642 NUH196623:NUH196642 OED196623:OED196642 ONZ196623:ONZ196642 OXV196623:OXV196642 PHR196623:PHR196642 PRN196623:PRN196642 QBJ196623:QBJ196642 QLF196623:QLF196642 QVB196623:QVB196642 REX196623:REX196642 ROT196623:ROT196642 RYP196623:RYP196642 SIL196623:SIL196642 SSH196623:SSH196642 TCD196623:TCD196642 TLZ196623:TLZ196642 TVV196623:TVV196642 UFR196623:UFR196642 UPN196623:UPN196642 UZJ196623:UZJ196642 VJF196623:VJF196642 VTB196623:VTB196642 WCX196623:WCX196642 WMT196623:WMT196642 WWP196623:WWP196642 AH262159:AH262178 KD262159:KD262178 TZ262159:TZ262178 ADV262159:ADV262178 ANR262159:ANR262178 AXN262159:AXN262178 BHJ262159:BHJ262178 BRF262159:BRF262178 CBB262159:CBB262178 CKX262159:CKX262178 CUT262159:CUT262178 DEP262159:DEP262178 DOL262159:DOL262178 DYH262159:DYH262178 EID262159:EID262178 ERZ262159:ERZ262178 FBV262159:FBV262178 FLR262159:FLR262178 FVN262159:FVN262178 GFJ262159:GFJ262178 GPF262159:GPF262178 GZB262159:GZB262178 HIX262159:HIX262178 HST262159:HST262178 ICP262159:ICP262178 IML262159:IML262178 IWH262159:IWH262178 JGD262159:JGD262178 JPZ262159:JPZ262178 JZV262159:JZV262178 KJR262159:KJR262178 KTN262159:KTN262178 LDJ262159:LDJ262178 LNF262159:LNF262178 LXB262159:LXB262178 MGX262159:MGX262178 MQT262159:MQT262178 NAP262159:NAP262178 NKL262159:NKL262178 NUH262159:NUH262178 OED262159:OED262178 ONZ262159:ONZ262178 OXV262159:OXV262178 PHR262159:PHR262178 PRN262159:PRN262178 QBJ262159:QBJ262178 QLF262159:QLF262178 QVB262159:QVB262178 REX262159:REX262178 ROT262159:ROT262178 RYP262159:RYP262178 SIL262159:SIL262178 SSH262159:SSH262178 TCD262159:TCD262178 TLZ262159:TLZ262178 TVV262159:TVV262178 UFR262159:UFR262178 UPN262159:UPN262178 UZJ262159:UZJ262178 VJF262159:VJF262178 VTB262159:VTB262178 WCX262159:WCX262178 WMT262159:WMT262178 WWP262159:WWP262178 AH327695:AH327714 KD327695:KD327714 TZ327695:TZ327714 ADV327695:ADV327714 ANR327695:ANR327714 AXN327695:AXN327714 BHJ327695:BHJ327714 BRF327695:BRF327714 CBB327695:CBB327714 CKX327695:CKX327714 CUT327695:CUT327714 DEP327695:DEP327714 DOL327695:DOL327714 DYH327695:DYH327714 EID327695:EID327714 ERZ327695:ERZ327714 FBV327695:FBV327714 FLR327695:FLR327714 FVN327695:FVN327714 GFJ327695:GFJ327714 GPF327695:GPF327714 GZB327695:GZB327714 HIX327695:HIX327714 HST327695:HST327714 ICP327695:ICP327714 IML327695:IML327714 IWH327695:IWH327714 JGD327695:JGD327714 JPZ327695:JPZ327714 JZV327695:JZV327714 KJR327695:KJR327714 KTN327695:KTN327714 LDJ327695:LDJ327714 LNF327695:LNF327714 LXB327695:LXB327714 MGX327695:MGX327714 MQT327695:MQT327714 NAP327695:NAP327714 NKL327695:NKL327714 NUH327695:NUH327714 OED327695:OED327714 ONZ327695:ONZ327714 OXV327695:OXV327714 PHR327695:PHR327714 PRN327695:PRN327714 QBJ327695:QBJ327714 QLF327695:QLF327714 QVB327695:QVB327714 REX327695:REX327714 ROT327695:ROT327714 RYP327695:RYP327714 SIL327695:SIL327714 SSH327695:SSH327714 TCD327695:TCD327714 TLZ327695:TLZ327714 TVV327695:TVV327714 UFR327695:UFR327714 UPN327695:UPN327714 UZJ327695:UZJ327714 VJF327695:VJF327714 VTB327695:VTB327714 WCX327695:WCX327714 WMT327695:WMT327714 WWP327695:WWP327714 AH393231:AH393250 KD393231:KD393250 TZ393231:TZ393250 ADV393231:ADV393250 ANR393231:ANR393250 AXN393231:AXN393250 BHJ393231:BHJ393250 BRF393231:BRF393250 CBB393231:CBB393250 CKX393231:CKX393250 CUT393231:CUT393250 DEP393231:DEP393250 DOL393231:DOL393250 DYH393231:DYH393250 EID393231:EID393250 ERZ393231:ERZ393250 FBV393231:FBV393250 FLR393231:FLR393250 FVN393231:FVN393250 GFJ393231:GFJ393250 GPF393231:GPF393250 GZB393231:GZB393250 HIX393231:HIX393250 HST393231:HST393250 ICP393231:ICP393250 IML393231:IML393250 IWH393231:IWH393250 JGD393231:JGD393250 JPZ393231:JPZ393250 JZV393231:JZV393250 KJR393231:KJR393250 KTN393231:KTN393250 LDJ393231:LDJ393250 LNF393231:LNF393250 LXB393231:LXB393250 MGX393231:MGX393250 MQT393231:MQT393250 NAP393231:NAP393250 NKL393231:NKL393250 NUH393231:NUH393250 OED393231:OED393250 ONZ393231:ONZ393250 OXV393231:OXV393250 PHR393231:PHR393250 PRN393231:PRN393250 QBJ393231:QBJ393250 QLF393231:QLF393250 QVB393231:QVB393250 REX393231:REX393250 ROT393231:ROT393250 RYP393231:RYP393250 SIL393231:SIL393250 SSH393231:SSH393250 TCD393231:TCD393250 TLZ393231:TLZ393250 TVV393231:TVV393250 UFR393231:UFR393250 UPN393231:UPN393250 UZJ393231:UZJ393250 VJF393231:VJF393250 VTB393231:VTB393250 WCX393231:WCX393250 WMT393231:WMT393250 WWP393231:WWP393250 AH458767:AH458786 KD458767:KD458786 TZ458767:TZ458786 ADV458767:ADV458786 ANR458767:ANR458786 AXN458767:AXN458786 BHJ458767:BHJ458786 BRF458767:BRF458786 CBB458767:CBB458786 CKX458767:CKX458786 CUT458767:CUT458786 DEP458767:DEP458786 DOL458767:DOL458786 DYH458767:DYH458786 EID458767:EID458786 ERZ458767:ERZ458786 FBV458767:FBV458786 FLR458767:FLR458786 FVN458767:FVN458786 GFJ458767:GFJ458786 GPF458767:GPF458786 GZB458767:GZB458786 HIX458767:HIX458786 HST458767:HST458786 ICP458767:ICP458786 IML458767:IML458786 IWH458767:IWH458786 JGD458767:JGD458786 JPZ458767:JPZ458786 JZV458767:JZV458786 KJR458767:KJR458786 KTN458767:KTN458786 LDJ458767:LDJ458786 LNF458767:LNF458786 LXB458767:LXB458786 MGX458767:MGX458786 MQT458767:MQT458786 NAP458767:NAP458786 NKL458767:NKL458786 NUH458767:NUH458786 OED458767:OED458786 ONZ458767:ONZ458786 OXV458767:OXV458786 PHR458767:PHR458786 PRN458767:PRN458786 QBJ458767:QBJ458786 QLF458767:QLF458786 QVB458767:QVB458786 REX458767:REX458786 ROT458767:ROT458786 RYP458767:RYP458786 SIL458767:SIL458786 SSH458767:SSH458786 TCD458767:TCD458786 TLZ458767:TLZ458786 TVV458767:TVV458786 UFR458767:UFR458786 UPN458767:UPN458786 UZJ458767:UZJ458786 VJF458767:VJF458786 VTB458767:VTB458786 WCX458767:WCX458786 WMT458767:WMT458786 WWP458767:WWP458786 AH524303:AH524322 KD524303:KD524322 TZ524303:TZ524322 ADV524303:ADV524322 ANR524303:ANR524322 AXN524303:AXN524322 BHJ524303:BHJ524322 BRF524303:BRF524322 CBB524303:CBB524322 CKX524303:CKX524322 CUT524303:CUT524322 DEP524303:DEP524322 DOL524303:DOL524322 DYH524303:DYH524322 EID524303:EID524322 ERZ524303:ERZ524322 FBV524303:FBV524322 FLR524303:FLR524322 FVN524303:FVN524322 GFJ524303:GFJ524322 GPF524303:GPF524322 GZB524303:GZB524322 HIX524303:HIX524322 HST524303:HST524322 ICP524303:ICP524322 IML524303:IML524322 IWH524303:IWH524322 JGD524303:JGD524322 JPZ524303:JPZ524322 JZV524303:JZV524322 KJR524303:KJR524322 KTN524303:KTN524322 LDJ524303:LDJ524322 LNF524303:LNF524322 LXB524303:LXB524322 MGX524303:MGX524322 MQT524303:MQT524322 NAP524303:NAP524322 NKL524303:NKL524322 NUH524303:NUH524322 OED524303:OED524322 ONZ524303:ONZ524322 OXV524303:OXV524322 PHR524303:PHR524322 PRN524303:PRN524322 QBJ524303:QBJ524322 QLF524303:QLF524322 QVB524303:QVB524322 REX524303:REX524322 ROT524303:ROT524322 RYP524303:RYP524322 SIL524303:SIL524322 SSH524303:SSH524322 TCD524303:TCD524322 TLZ524303:TLZ524322 TVV524303:TVV524322 UFR524303:UFR524322 UPN524303:UPN524322 UZJ524303:UZJ524322 VJF524303:VJF524322 VTB524303:VTB524322 WCX524303:WCX524322 WMT524303:WMT524322 WWP524303:WWP524322 AH589839:AH589858 KD589839:KD589858 TZ589839:TZ589858 ADV589839:ADV589858 ANR589839:ANR589858 AXN589839:AXN589858 BHJ589839:BHJ589858 BRF589839:BRF589858 CBB589839:CBB589858 CKX589839:CKX589858 CUT589839:CUT589858 DEP589839:DEP589858 DOL589839:DOL589858 DYH589839:DYH589858 EID589839:EID589858 ERZ589839:ERZ589858 FBV589839:FBV589858 FLR589839:FLR589858 FVN589839:FVN589858 GFJ589839:GFJ589858 GPF589839:GPF589858 GZB589839:GZB589858 HIX589839:HIX589858 HST589839:HST589858 ICP589839:ICP589858 IML589839:IML589858 IWH589839:IWH589858 JGD589839:JGD589858 JPZ589839:JPZ589858 JZV589839:JZV589858 KJR589839:KJR589858 KTN589839:KTN589858 LDJ589839:LDJ589858 LNF589839:LNF589858 LXB589839:LXB589858 MGX589839:MGX589858 MQT589839:MQT589858 NAP589839:NAP589858 NKL589839:NKL589858 NUH589839:NUH589858 OED589839:OED589858 ONZ589839:ONZ589858 OXV589839:OXV589858 PHR589839:PHR589858 PRN589839:PRN589858 QBJ589839:QBJ589858 QLF589839:QLF589858 QVB589839:QVB589858 REX589839:REX589858 ROT589839:ROT589858 RYP589839:RYP589858 SIL589839:SIL589858 SSH589839:SSH589858 TCD589839:TCD589858 TLZ589839:TLZ589858 TVV589839:TVV589858 UFR589839:UFR589858 UPN589839:UPN589858 UZJ589839:UZJ589858 VJF589839:VJF589858 VTB589839:VTB589858 WCX589839:WCX589858 WMT589839:WMT589858 WWP589839:WWP589858 AH655375:AH655394 KD655375:KD655394 TZ655375:TZ655394 ADV655375:ADV655394 ANR655375:ANR655394 AXN655375:AXN655394 BHJ655375:BHJ655394 BRF655375:BRF655394 CBB655375:CBB655394 CKX655375:CKX655394 CUT655375:CUT655394 DEP655375:DEP655394 DOL655375:DOL655394 DYH655375:DYH655394 EID655375:EID655394 ERZ655375:ERZ655394 FBV655375:FBV655394 FLR655375:FLR655394 FVN655375:FVN655394 GFJ655375:GFJ655394 GPF655375:GPF655394 GZB655375:GZB655394 HIX655375:HIX655394 HST655375:HST655394 ICP655375:ICP655394 IML655375:IML655394 IWH655375:IWH655394 JGD655375:JGD655394 JPZ655375:JPZ655394 JZV655375:JZV655394 KJR655375:KJR655394 KTN655375:KTN655394 LDJ655375:LDJ655394 LNF655375:LNF655394 LXB655375:LXB655394 MGX655375:MGX655394 MQT655375:MQT655394 NAP655375:NAP655394 NKL655375:NKL655394 NUH655375:NUH655394 OED655375:OED655394 ONZ655375:ONZ655394 OXV655375:OXV655394 PHR655375:PHR655394 PRN655375:PRN655394 QBJ655375:QBJ655394 QLF655375:QLF655394 QVB655375:QVB655394 REX655375:REX655394 ROT655375:ROT655394 RYP655375:RYP655394 SIL655375:SIL655394 SSH655375:SSH655394 TCD655375:TCD655394 TLZ655375:TLZ655394 TVV655375:TVV655394 UFR655375:UFR655394 UPN655375:UPN655394 UZJ655375:UZJ655394 VJF655375:VJF655394 VTB655375:VTB655394 WCX655375:WCX655394 WMT655375:WMT655394 WWP655375:WWP655394 AH720911:AH720930 KD720911:KD720930 TZ720911:TZ720930 ADV720911:ADV720930 ANR720911:ANR720930 AXN720911:AXN720930 BHJ720911:BHJ720930 BRF720911:BRF720930 CBB720911:CBB720930 CKX720911:CKX720930 CUT720911:CUT720930 DEP720911:DEP720930 DOL720911:DOL720930 DYH720911:DYH720930 EID720911:EID720930 ERZ720911:ERZ720930 FBV720911:FBV720930 FLR720911:FLR720930 FVN720911:FVN720930 GFJ720911:GFJ720930 GPF720911:GPF720930 GZB720911:GZB720930 HIX720911:HIX720930 HST720911:HST720930 ICP720911:ICP720930 IML720911:IML720930 IWH720911:IWH720930 JGD720911:JGD720930 JPZ720911:JPZ720930 JZV720911:JZV720930 KJR720911:KJR720930 KTN720911:KTN720930 LDJ720911:LDJ720930 LNF720911:LNF720930 LXB720911:LXB720930 MGX720911:MGX720930 MQT720911:MQT720930 NAP720911:NAP720930 NKL720911:NKL720930 NUH720911:NUH720930 OED720911:OED720930 ONZ720911:ONZ720930 OXV720911:OXV720930 PHR720911:PHR720930 PRN720911:PRN720930 QBJ720911:QBJ720930 QLF720911:QLF720930 QVB720911:QVB720930 REX720911:REX720930 ROT720911:ROT720930 RYP720911:RYP720930 SIL720911:SIL720930 SSH720911:SSH720930 TCD720911:TCD720930 TLZ720911:TLZ720930 TVV720911:TVV720930 UFR720911:UFR720930 UPN720911:UPN720930 UZJ720911:UZJ720930 VJF720911:VJF720930 VTB720911:VTB720930 WCX720911:WCX720930 WMT720911:WMT720930 WWP720911:WWP720930 AH786447:AH786466 KD786447:KD786466 TZ786447:TZ786466 ADV786447:ADV786466 ANR786447:ANR786466 AXN786447:AXN786466 BHJ786447:BHJ786466 BRF786447:BRF786466 CBB786447:CBB786466 CKX786447:CKX786466 CUT786447:CUT786466 DEP786447:DEP786466 DOL786447:DOL786466 DYH786447:DYH786466 EID786447:EID786466 ERZ786447:ERZ786466 FBV786447:FBV786466 FLR786447:FLR786466 FVN786447:FVN786466 GFJ786447:GFJ786466 GPF786447:GPF786466 GZB786447:GZB786466 HIX786447:HIX786466 HST786447:HST786466 ICP786447:ICP786466 IML786447:IML786466 IWH786447:IWH786466 JGD786447:JGD786466 JPZ786447:JPZ786466 JZV786447:JZV786466 KJR786447:KJR786466 KTN786447:KTN786466 LDJ786447:LDJ786466 LNF786447:LNF786466 LXB786447:LXB786466 MGX786447:MGX786466 MQT786447:MQT786466 NAP786447:NAP786466 NKL786447:NKL786466 NUH786447:NUH786466 OED786447:OED786466 ONZ786447:ONZ786466 OXV786447:OXV786466 PHR786447:PHR786466 PRN786447:PRN786466 QBJ786447:QBJ786466 QLF786447:QLF786466 QVB786447:QVB786466 REX786447:REX786466 ROT786447:ROT786466 RYP786447:RYP786466 SIL786447:SIL786466 SSH786447:SSH786466 TCD786447:TCD786466 TLZ786447:TLZ786466 TVV786447:TVV786466 UFR786447:UFR786466 UPN786447:UPN786466 UZJ786447:UZJ786466 VJF786447:VJF786466 VTB786447:VTB786466 WCX786447:WCX786466 WMT786447:WMT786466 WWP786447:WWP786466 AH851983:AH852002 KD851983:KD852002 TZ851983:TZ852002 ADV851983:ADV852002 ANR851983:ANR852002 AXN851983:AXN852002 BHJ851983:BHJ852002 BRF851983:BRF852002 CBB851983:CBB852002 CKX851983:CKX852002 CUT851983:CUT852002 DEP851983:DEP852002 DOL851983:DOL852002 DYH851983:DYH852002 EID851983:EID852002 ERZ851983:ERZ852002 FBV851983:FBV852002 FLR851983:FLR852002 FVN851983:FVN852002 GFJ851983:GFJ852002 GPF851983:GPF852002 GZB851983:GZB852002 HIX851983:HIX852002 HST851983:HST852002 ICP851983:ICP852002 IML851983:IML852002 IWH851983:IWH852002 JGD851983:JGD852002 JPZ851983:JPZ852002 JZV851983:JZV852002 KJR851983:KJR852002 KTN851983:KTN852002 LDJ851983:LDJ852002 LNF851983:LNF852002 LXB851983:LXB852002 MGX851983:MGX852002 MQT851983:MQT852002 NAP851983:NAP852002 NKL851983:NKL852002 NUH851983:NUH852002 OED851983:OED852002 ONZ851983:ONZ852002 OXV851983:OXV852002 PHR851983:PHR852002 PRN851983:PRN852002 QBJ851983:QBJ852002 QLF851983:QLF852002 QVB851983:QVB852002 REX851983:REX852002 ROT851983:ROT852002 RYP851983:RYP852002 SIL851983:SIL852002 SSH851983:SSH852002 TCD851983:TCD852002 TLZ851983:TLZ852002 TVV851983:TVV852002 UFR851983:UFR852002 UPN851983:UPN852002 UZJ851983:UZJ852002 VJF851983:VJF852002 VTB851983:VTB852002 WCX851983:WCX852002 WMT851983:WMT852002 WWP851983:WWP852002 AH917519:AH917538 KD917519:KD917538 TZ917519:TZ917538 ADV917519:ADV917538 ANR917519:ANR917538 AXN917519:AXN917538 BHJ917519:BHJ917538 BRF917519:BRF917538 CBB917519:CBB917538 CKX917519:CKX917538 CUT917519:CUT917538 DEP917519:DEP917538 DOL917519:DOL917538 DYH917519:DYH917538 EID917519:EID917538 ERZ917519:ERZ917538 FBV917519:FBV917538 FLR917519:FLR917538 FVN917519:FVN917538 GFJ917519:GFJ917538 GPF917519:GPF917538 GZB917519:GZB917538 HIX917519:HIX917538 HST917519:HST917538 ICP917519:ICP917538 IML917519:IML917538 IWH917519:IWH917538 JGD917519:JGD917538 JPZ917519:JPZ917538 JZV917519:JZV917538 KJR917519:KJR917538 KTN917519:KTN917538 LDJ917519:LDJ917538 LNF917519:LNF917538 LXB917519:LXB917538 MGX917519:MGX917538 MQT917519:MQT917538 NAP917519:NAP917538 NKL917519:NKL917538 NUH917519:NUH917538 OED917519:OED917538 ONZ917519:ONZ917538 OXV917519:OXV917538 PHR917519:PHR917538 PRN917519:PRN917538 QBJ917519:QBJ917538 QLF917519:QLF917538 QVB917519:QVB917538 REX917519:REX917538 ROT917519:ROT917538 RYP917519:RYP917538 SIL917519:SIL917538 SSH917519:SSH917538 TCD917519:TCD917538 TLZ917519:TLZ917538 TVV917519:TVV917538 UFR917519:UFR917538 UPN917519:UPN917538 UZJ917519:UZJ917538 VJF917519:VJF917538 VTB917519:VTB917538 WCX917519:WCX917538 WMT917519:WMT917538 WWP917519:WWP917538 AH983055:AH983074 KD983055:KD983074 TZ983055:TZ983074 ADV983055:ADV983074 ANR983055:ANR983074 AXN983055:AXN983074 BHJ983055:BHJ983074 BRF983055:BRF983074 CBB983055:CBB983074 CKX983055:CKX983074 CUT983055:CUT983074 DEP983055:DEP983074 DOL983055:DOL983074 DYH983055:DYH983074 EID983055:EID983074 ERZ983055:ERZ983074 FBV983055:FBV983074 FLR983055:FLR983074 FVN983055:FVN983074 GFJ983055:GFJ983074 GPF983055:GPF983074 GZB983055:GZB983074 HIX983055:HIX983074 HST983055:HST983074 ICP983055:ICP983074 IML983055:IML983074 IWH983055:IWH983074 JGD983055:JGD983074 JPZ983055:JPZ983074 JZV983055:JZV983074 KJR983055:KJR983074 KTN983055:KTN983074 LDJ983055:LDJ983074 LNF983055:LNF983074 LXB983055:LXB983074 MGX983055:MGX983074 MQT983055:MQT983074 NAP983055:NAP983074 NKL983055:NKL983074 NUH983055:NUH983074 OED983055:OED983074 ONZ983055:ONZ983074 OXV983055:OXV983074 PHR983055:PHR983074 PRN983055:PRN983074 QBJ983055:QBJ983074 QLF983055:QLF983074 QVB983055:QVB983074 REX983055:REX983074 ROT983055:ROT983074 RYP983055:RYP983074 SIL983055:SIL983074 SSH983055:SSH983074 TCD983055:TCD983074 TLZ983055:TLZ983074 TVV983055:TVV983074 UFR983055:UFR983074 UPN983055:UPN983074 UZJ983055:UZJ983074 VJF983055:VJF983074 VTB983055:VTB983074 WCX983055:WCX983074 WMT983055:WMT983074 WWP983055:WWP983074">
      <formula1>"16"</formula1>
    </dataValidation>
    <dataValidation type="list" allowBlank="1" showInputMessage="1" showErrorMessage="1" sqref="AM15:AM34 KI15:KI34 UE15:UE34 AEA15:AEA34 ANW15:ANW34 AXS15:AXS34 BHO15:BHO34 BRK15:BRK34 CBG15:CBG34 CLC15:CLC34 CUY15:CUY34 DEU15:DEU34 DOQ15:DOQ34 DYM15:DYM34 EII15:EII34 ESE15:ESE34 FCA15:FCA34 FLW15:FLW34 FVS15:FVS34 GFO15:GFO34 GPK15:GPK34 GZG15:GZG34 HJC15:HJC34 HSY15:HSY34 ICU15:ICU34 IMQ15:IMQ34 IWM15:IWM34 JGI15:JGI34 JQE15:JQE34 KAA15:KAA34 KJW15:KJW34 KTS15:KTS34 LDO15:LDO34 LNK15:LNK34 LXG15:LXG34 MHC15:MHC34 MQY15:MQY34 NAU15:NAU34 NKQ15:NKQ34 NUM15:NUM34 OEI15:OEI34 OOE15:OOE34 OYA15:OYA34 PHW15:PHW34 PRS15:PRS34 QBO15:QBO34 QLK15:QLK34 QVG15:QVG34 RFC15:RFC34 ROY15:ROY34 RYU15:RYU34 SIQ15:SIQ34 SSM15:SSM34 TCI15:TCI34 TME15:TME34 TWA15:TWA34 UFW15:UFW34 UPS15:UPS34 UZO15:UZO34 VJK15:VJK34 VTG15:VTG34 WDC15:WDC34 WMY15:WMY34 WWU15:WWU34 AM65551:AM65570 KI65551:KI65570 UE65551:UE65570 AEA65551:AEA65570 ANW65551:ANW65570 AXS65551:AXS65570 BHO65551:BHO65570 BRK65551:BRK65570 CBG65551:CBG65570 CLC65551:CLC65570 CUY65551:CUY65570 DEU65551:DEU65570 DOQ65551:DOQ65570 DYM65551:DYM65570 EII65551:EII65570 ESE65551:ESE65570 FCA65551:FCA65570 FLW65551:FLW65570 FVS65551:FVS65570 GFO65551:GFO65570 GPK65551:GPK65570 GZG65551:GZG65570 HJC65551:HJC65570 HSY65551:HSY65570 ICU65551:ICU65570 IMQ65551:IMQ65570 IWM65551:IWM65570 JGI65551:JGI65570 JQE65551:JQE65570 KAA65551:KAA65570 KJW65551:KJW65570 KTS65551:KTS65570 LDO65551:LDO65570 LNK65551:LNK65570 LXG65551:LXG65570 MHC65551:MHC65570 MQY65551:MQY65570 NAU65551:NAU65570 NKQ65551:NKQ65570 NUM65551:NUM65570 OEI65551:OEI65570 OOE65551:OOE65570 OYA65551:OYA65570 PHW65551:PHW65570 PRS65551:PRS65570 QBO65551:QBO65570 QLK65551:QLK65570 QVG65551:QVG65570 RFC65551:RFC65570 ROY65551:ROY65570 RYU65551:RYU65570 SIQ65551:SIQ65570 SSM65551:SSM65570 TCI65551:TCI65570 TME65551:TME65570 TWA65551:TWA65570 UFW65551:UFW65570 UPS65551:UPS65570 UZO65551:UZO65570 VJK65551:VJK65570 VTG65551:VTG65570 WDC65551:WDC65570 WMY65551:WMY65570 WWU65551:WWU65570 AM131087:AM131106 KI131087:KI131106 UE131087:UE131106 AEA131087:AEA131106 ANW131087:ANW131106 AXS131087:AXS131106 BHO131087:BHO131106 BRK131087:BRK131106 CBG131087:CBG131106 CLC131087:CLC131106 CUY131087:CUY131106 DEU131087:DEU131106 DOQ131087:DOQ131106 DYM131087:DYM131106 EII131087:EII131106 ESE131087:ESE131106 FCA131087:FCA131106 FLW131087:FLW131106 FVS131087:FVS131106 GFO131087:GFO131106 GPK131087:GPK131106 GZG131087:GZG131106 HJC131087:HJC131106 HSY131087:HSY131106 ICU131087:ICU131106 IMQ131087:IMQ131106 IWM131087:IWM131106 JGI131087:JGI131106 JQE131087:JQE131106 KAA131087:KAA131106 KJW131087:KJW131106 KTS131087:KTS131106 LDO131087:LDO131106 LNK131087:LNK131106 LXG131087:LXG131106 MHC131087:MHC131106 MQY131087:MQY131106 NAU131087:NAU131106 NKQ131087:NKQ131106 NUM131087:NUM131106 OEI131087:OEI131106 OOE131087:OOE131106 OYA131087:OYA131106 PHW131087:PHW131106 PRS131087:PRS131106 QBO131087:QBO131106 QLK131087:QLK131106 QVG131087:QVG131106 RFC131087:RFC131106 ROY131087:ROY131106 RYU131087:RYU131106 SIQ131087:SIQ131106 SSM131087:SSM131106 TCI131087:TCI131106 TME131087:TME131106 TWA131087:TWA131106 UFW131087:UFW131106 UPS131087:UPS131106 UZO131087:UZO131106 VJK131087:VJK131106 VTG131087:VTG131106 WDC131087:WDC131106 WMY131087:WMY131106 WWU131087:WWU131106 AM196623:AM196642 KI196623:KI196642 UE196623:UE196642 AEA196623:AEA196642 ANW196623:ANW196642 AXS196623:AXS196642 BHO196623:BHO196642 BRK196623:BRK196642 CBG196623:CBG196642 CLC196623:CLC196642 CUY196623:CUY196642 DEU196623:DEU196642 DOQ196623:DOQ196642 DYM196623:DYM196642 EII196623:EII196642 ESE196623:ESE196642 FCA196623:FCA196642 FLW196623:FLW196642 FVS196623:FVS196642 GFO196623:GFO196642 GPK196623:GPK196642 GZG196623:GZG196642 HJC196623:HJC196642 HSY196623:HSY196642 ICU196623:ICU196642 IMQ196623:IMQ196642 IWM196623:IWM196642 JGI196623:JGI196642 JQE196623:JQE196642 KAA196623:KAA196642 KJW196623:KJW196642 KTS196623:KTS196642 LDO196623:LDO196642 LNK196623:LNK196642 LXG196623:LXG196642 MHC196623:MHC196642 MQY196623:MQY196642 NAU196623:NAU196642 NKQ196623:NKQ196642 NUM196623:NUM196642 OEI196623:OEI196642 OOE196623:OOE196642 OYA196623:OYA196642 PHW196623:PHW196642 PRS196623:PRS196642 QBO196623:QBO196642 QLK196623:QLK196642 QVG196623:QVG196642 RFC196623:RFC196642 ROY196623:ROY196642 RYU196623:RYU196642 SIQ196623:SIQ196642 SSM196623:SSM196642 TCI196623:TCI196642 TME196623:TME196642 TWA196623:TWA196642 UFW196623:UFW196642 UPS196623:UPS196642 UZO196623:UZO196642 VJK196623:VJK196642 VTG196623:VTG196642 WDC196623:WDC196642 WMY196623:WMY196642 WWU196623:WWU196642 AM262159:AM262178 KI262159:KI262178 UE262159:UE262178 AEA262159:AEA262178 ANW262159:ANW262178 AXS262159:AXS262178 BHO262159:BHO262178 BRK262159:BRK262178 CBG262159:CBG262178 CLC262159:CLC262178 CUY262159:CUY262178 DEU262159:DEU262178 DOQ262159:DOQ262178 DYM262159:DYM262178 EII262159:EII262178 ESE262159:ESE262178 FCA262159:FCA262178 FLW262159:FLW262178 FVS262159:FVS262178 GFO262159:GFO262178 GPK262159:GPK262178 GZG262159:GZG262178 HJC262159:HJC262178 HSY262159:HSY262178 ICU262159:ICU262178 IMQ262159:IMQ262178 IWM262159:IWM262178 JGI262159:JGI262178 JQE262159:JQE262178 KAA262159:KAA262178 KJW262159:KJW262178 KTS262159:KTS262178 LDO262159:LDO262178 LNK262159:LNK262178 LXG262159:LXG262178 MHC262159:MHC262178 MQY262159:MQY262178 NAU262159:NAU262178 NKQ262159:NKQ262178 NUM262159:NUM262178 OEI262159:OEI262178 OOE262159:OOE262178 OYA262159:OYA262178 PHW262159:PHW262178 PRS262159:PRS262178 QBO262159:QBO262178 QLK262159:QLK262178 QVG262159:QVG262178 RFC262159:RFC262178 ROY262159:ROY262178 RYU262159:RYU262178 SIQ262159:SIQ262178 SSM262159:SSM262178 TCI262159:TCI262178 TME262159:TME262178 TWA262159:TWA262178 UFW262159:UFW262178 UPS262159:UPS262178 UZO262159:UZO262178 VJK262159:VJK262178 VTG262159:VTG262178 WDC262159:WDC262178 WMY262159:WMY262178 WWU262159:WWU262178 AM327695:AM327714 KI327695:KI327714 UE327695:UE327714 AEA327695:AEA327714 ANW327695:ANW327714 AXS327695:AXS327714 BHO327695:BHO327714 BRK327695:BRK327714 CBG327695:CBG327714 CLC327695:CLC327714 CUY327695:CUY327714 DEU327695:DEU327714 DOQ327695:DOQ327714 DYM327695:DYM327714 EII327695:EII327714 ESE327695:ESE327714 FCA327695:FCA327714 FLW327695:FLW327714 FVS327695:FVS327714 GFO327695:GFO327714 GPK327695:GPK327714 GZG327695:GZG327714 HJC327695:HJC327714 HSY327695:HSY327714 ICU327695:ICU327714 IMQ327695:IMQ327714 IWM327695:IWM327714 JGI327695:JGI327714 JQE327695:JQE327714 KAA327695:KAA327714 KJW327695:KJW327714 KTS327695:KTS327714 LDO327695:LDO327714 LNK327695:LNK327714 LXG327695:LXG327714 MHC327695:MHC327714 MQY327695:MQY327714 NAU327695:NAU327714 NKQ327695:NKQ327714 NUM327695:NUM327714 OEI327695:OEI327714 OOE327695:OOE327714 OYA327695:OYA327714 PHW327695:PHW327714 PRS327695:PRS327714 QBO327695:QBO327714 QLK327695:QLK327714 QVG327695:QVG327714 RFC327695:RFC327714 ROY327695:ROY327714 RYU327695:RYU327714 SIQ327695:SIQ327714 SSM327695:SSM327714 TCI327695:TCI327714 TME327695:TME327714 TWA327695:TWA327714 UFW327695:UFW327714 UPS327695:UPS327714 UZO327695:UZO327714 VJK327695:VJK327714 VTG327695:VTG327714 WDC327695:WDC327714 WMY327695:WMY327714 WWU327695:WWU327714 AM393231:AM393250 KI393231:KI393250 UE393231:UE393250 AEA393231:AEA393250 ANW393231:ANW393250 AXS393231:AXS393250 BHO393231:BHO393250 BRK393231:BRK393250 CBG393231:CBG393250 CLC393231:CLC393250 CUY393231:CUY393250 DEU393231:DEU393250 DOQ393231:DOQ393250 DYM393231:DYM393250 EII393231:EII393250 ESE393231:ESE393250 FCA393231:FCA393250 FLW393231:FLW393250 FVS393231:FVS393250 GFO393231:GFO393250 GPK393231:GPK393250 GZG393231:GZG393250 HJC393231:HJC393250 HSY393231:HSY393250 ICU393231:ICU393250 IMQ393231:IMQ393250 IWM393231:IWM393250 JGI393231:JGI393250 JQE393231:JQE393250 KAA393231:KAA393250 KJW393231:KJW393250 KTS393231:KTS393250 LDO393231:LDO393250 LNK393231:LNK393250 LXG393231:LXG393250 MHC393231:MHC393250 MQY393231:MQY393250 NAU393231:NAU393250 NKQ393231:NKQ393250 NUM393231:NUM393250 OEI393231:OEI393250 OOE393231:OOE393250 OYA393231:OYA393250 PHW393231:PHW393250 PRS393231:PRS393250 QBO393231:QBO393250 QLK393231:QLK393250 QVG393231:QVG393250 RFC393231:RFC393250 ROY393231:ROY393250 RYU393231:RYU393250 SIQ393231:SIQ393250 SSM393231:SSM393250 TCI393231:TCI393250 TME393231:TME393250 TWA393231:TWA393250 UFW393231:UFW393250 UPS393231:UPS393250 UZO393231:UZO393250 VJK393231:VJK393250 VTG393231:VTG393250 WDC393231:WDC393250 WMY393231:WMY393250 WWU393231:WWU393250 AM458767:AM458786 KI458767:KI458786 UE458767:UE458786 AEA458767:AEA458786 ANW458767:ANW458786 AXS458767:AXS458786 BHO458767:BHO458786 BRK458767:BRK458786 CBG458767:CBG458786 CLC458767:CLC458786 CUY458767:CUY458786 DEU458767:DEU458786 DOQ458767:DOQ458786 DYM458767:DYM458786 EII458767:EII458786 ESE458767:ESE458786 FCA458767:FCA458786 FLW458767:FLW458786 FVS458767:FVS458786 GFO458767:GFO458786 GPK458767:GPK458786 GZG458767:GZG458786 HJC458767:HJC458786 HSY458767:HSY458786 ICU458767:ICU458786 IMQ458767:IMQ458786 IWM458767:IWM458786 JGI458767:JGI458786 JQE458767:JQE458786 KAA458767:KAA458786 KJW458767:KJW458786 KTS458767:KTS458786 LDO458767:LDO458786 LNK458767:LNK458786 LXG458767:LXG458786 MHC458767:MHC458786 MQY458767:MQY458786 NAU458767:NAU458786 NKQ458767:NKQ458786 NUM458767:NUM458786 OEI458767:OEI458786 OOE458767:OOE458786 OYA458767:OYA458786 PHW458767:PHW458786 PRS458767:PRS458786 QBO458767:QBO458786 QLK458767:QLK458786 QVG458767:QVG458786 RFC458767:RFC458786 ROY458767:ROY458786 RYU458767:RYU458786 SIQ458767:SIQ458786 SSM458767:SSM458786 TCI458767:TCI458786 TME458767:TME458786 TWA458767:TWA458786 UFW458767:UFW458786 UPS458767:UPS458786 UZO458767:UZO458786 VJK458767:VJK458786 VTG458767:VTG458786 WDC458767:WDC458786 WMY458767:WMY458786 WWU458767:WWU458786 AM524303:AM524322 KI524303:KI524322 UE524303:UE524322 AEA524303:AEA524322 ANW524303:ANW524322 AXS524303:AXS524322 BHO524303:BHO524322 BRK524303:BRK524322 CBG524303:CBG524322 CLC524303:CLC524322 CUY524303:CUY524322 DEU524303:DEU524322 DOQ524303:DOQ524322 DYM524303:DYM524322 EII524303:EII524322 ESE524303:ESE524322 FCA524303:FCA524322 FLW524303:FLW524322 FVS524303:FVS524322 GFO524303:GFO524322 GPK524303:GPK524322 GZG524303:GZG524322 HJC524303:HJC524322 HSY524303:HSY524322 ICU524303:ICU524322 IMQ524303:IMQ524322 IWM524303:IWM524322 JGI524303:JGI524322 JQE524303:JQE524322 KAA524303:KAA524322 KJW524303:KJW524322 KTS524303:KTS524322 LDO524303:LDO524322 LNK524303:LNK524322 LXG524303:LXG524322 MHC524303:MHC524322 MQY524303:MQY524322 NAU524303:NAU524322 NKQ524303:NKQ524322 NUM524303:NUM524322 OEI524303:OEI524322 OOE524303:OOE524322 OYA524303:OYA524322 PHW524303:PHW524322 PRS524303:PRS524322 QBO524303:QBO524322 QLK524303:QLK524322 QVG524303:QVG524322 RFC524303:RFC524322 ROY524303:ROY524322 RYU524303:RYU524322 SIQ524303:SIQ524322 SSM524303:SSM524322 TCI524303:TCI524322 TME524303:TME524322 TWA524303:TWA524322 UFW524303:UFW524322 UPS524303:UPS524322 UZO524303:UZO524322 VJK524303:VJK524322 VTG524303:VTG524322 WDC524303:WDC524322 WMY524303:WMY524322 WWU524303:WWU524322 AM589839:AM589858 KI589839:KI589858 UE589839:UE589858 AEA589839:AEA589858 ANW589839:ANW589858 AXS589839:AXS589858 BHO589839:BHO589858 BRK589839:BRK589858 CBG589839:CBG589858 CLC589839:CLC589858 CUY589839:CUY589858 DEU589839:DEU589858 DOQ589839:DOQ589858 DYM589839:DYM589858 EII589839:EII589858 ESE589839:ESE589858 FCA589839:FCA589858 FLW589839:FLW589858 FVS589839:FVS589858 GFO589839:GFO589858 GPK589839:GPK589858 GZG589839:GZG589858 HJC589839:HJC589858 HSY589839:HSY589858 ICU589839:ICU589858 IMQ589839:IMQ589858 IWM589839:IWM589858 JGI589839:JGI589858 JQE589839:JQE589858 KAA589839:KAA589858 KJW589839:KJW589858 KTS589839:KTS589858 LDO589839:LDO589858 LNK589839:LNK589858 LXG589839:LXG589858 MHC589839:MHC589858 MQY589839:MQY589858 NAU589839:NAU589858 NKQ589839:NKQ589858 NUM589839:NUM589858 OEI589839:OEI589858 OOE589839:OOE589858 OYA589839:OYA589858 PHW589839:PHW589858 PRS589839:PRS589858 QBO589839:QBO589858 QLK589839:QLK589858 QVG589839:QVG589858 RFC589839:RFC589858 ROY589839:ROY589858 RYU589839:RYU589858 SIQ589839:SIQ589858 SSM589839:SSM589858 TCI589839:TCI589858 TME589839:TME589858 TWA589839:TWA589858 UFW589839:UFW589858 UPS589839:UPS589858 UZO589839:UZO589858 VJK589839:VJK589858 VTG589839:VTG589858 WDC589839:WDC589858 WMY589839:WMY589858 WWU589839:WWU589858 AM655375:AM655394 KI655375:KI655394 UE655375:UE655394 AEA655375:AEA655394 ANW655375:ANW655394 AXS655375:AXS655394 BHO655375:BHO655394 BRK655375:BRK655394 CBG655375:CBG655394 CLC655375:CLC655394 CUY655375:CUY655394 DEU655375:DEU655394 DOQ655375:DOQ655394 DYM655375:DYM655394 EII655375:EII655394 ESE655375:ESE655394 FCA655375:FCA655394 FLW655375:FLW655394 FVS655375:FVS655394 GFO655375:GFO655394 GPK655375:GPK655394 GZG655375:GZG655394 HJC655375:HJC655394 HSY655375:HSY655394 ICU655375:ICU655394 IMQ655375:IMQ655394 IWM655375:IWM655394 JGI655375:JGI655394 JQE655375:JQE655394 KAA655375:KAA655394 KJW655375:KJW655394 KTS655375:KTS655394 LDO655375:LDO655394 LNK655375:LNK655394 LXG655375:LXG655394 MHC655375:MHC655394 MQY655375:MQY655394 NAU655375:NAU655394 NKQ655375:NKQ655394 NUM655375:NUM655394 OEI655375:OEI655394 OOE655375:OOE655394 OYA655375:OYA655394 PHW655375:PHW655394 PRS655375:PRS655394 QBO655375:QBO655394 QLK655375:QLK655394 QVG655375:QVG655394 RFC655375:RFC655394 ROY655375:ROY655394 RYU655375:RYU655394 SIQ655375:SIQ655394 SSM655375:SSM655394 TCI655375:TCI655394 TME655375:TME655394 TWA655375:TWA655394 UFW655375:UFW655394 UPS655375:UPS655394 UZO655375:UZO655394 VJK655375:VJK655394 VTG655375:VTG655394 WDC655375:WDC655394 WMY655375:WMY655394 WWU655375:WWU655394 AM720911:AM720930 KI720911:KI720930 UE720911:UE720930 AEA720911:AEA720930 ANW720911:ANW720930 AXS720911:AXS720930 BHO720911:BHO720930 BRK720911:BRK720930 CBG720911:CBG720930 CLC720911:CLC720930 CUY720911:CUY720930 DEU720911:DEU720930 DOQ720911:DOQ720930 DYM720911:DYM720930 EII720911:EII720930 ESE720911:ESE720930 FCA720911:FCA720930 FLW720911:FLW720930 FVS720911:FVS720930 GFO720911:GFO720930 GPK720911:GPK720930 GZG720911:GZG720930 HJC720911:HJC720930 HSY720911:HSY720930 ICU720911:ICU720930 IMQ720911:IMQ720930 IWM720911:IWM720930 JGI720911:JGI720930 JQE720911:JQE720930 KAA720911:KAA720930 KJW720911:KJW720930 KTS720911:KTS720930 LDO720911:LDO720930 LNK720911:LNK720930 LXG720911:LXG720930 MHC720911:MHC720930 MQY720911:MQY720930 NAU720911:NAU720930 NKQ720911:NKQ720930 NUM720911:NUM720930 OEI720911:OEI720930 OOE720911:OOE720930 OYA720911:OYA720930 PHW720911:PHW720930 PRS720911:PRS720930 QBO720911:QBO720930 QLK720911:QLK720930 QVG720911:QVG720930 RFC720911:RFC720930 ROY720911:ROY720930 RYU720911:RYU720930 SIQ720911:SIQ720930 SSM720911:SSM720930 TCI720911:TCI720930 TME720911:TME720930 TWA720911:TWA720930 UFW720911:UFW720930 UPS720911:UPS720930 UZO720911:UZO720930 VJK720911:VJK720930 VTG720911:VTG720930 WDC720911:WDC720930 WMY720911:WMY720930 WWU720911:WWU720930 AM786447:AM786466 KI786447:KI786466 UE786447:UE786466 AEA786447:AEA786466 ANW786447:ANW786466 AXS786447:AXS786466 BHO786447:BHO786466 BRK786447:BRK786466 CBG786447:CBG786466 CLC786447:CLC786466 CUY786447:CUY786466 DEU786447:DEU786466 DOQ786447:DOQ786466 DYM786447:DYM786466 EII786447:EII786466 ESE786447:ESE786466 FCA786447:FCA786466 FLW786447:FLW786466 FVS786447:FVS786466 GFO786447:GFO786466 GPK786447:GPK786466 GZG786447:GZG786466 HJC786447:HJC786466 HSY786447:HSY786466 ICU786447:ICU786466 IMQ786447:IMQ786466 IWM786447:IWM786466 JGI786447:JGI786466 JQE786447:JQE786466 KAA786447:KAA786466 KJW786447:KJW786466 KTS786447:KTS786466 LDO786447:LDO786466 LNK786447:LNK786466 LXG786447:LXG786466 MHC786447:MHC786466 MQY786447:MQY786466 NAU786447:NAU786466 NKQ786447:NKQ786466 NUM786447:NUM786466 OEI786447:OEI786466 OOE786447:OOE786466 OYA786447:OYA786466 PHW786447:PHW786466 PRS786447:PRS786466 QBO786447:QBO786466 QLK786447:QLK786466 QVG786447:QVG786466 RFC786447:RFC786466 ROY786447:ROY786466 RYU786447:RYU786466 SIQ786447:SIQ786466 SSM786447:SSM786466 TCI786447:TCI786466 TME786447:TME786466 TWA786447:TWA786466 UFW786447:UFW786466 UPS786447:UPS786466 UZO786447:UZO786466 VJK786447:VJK786466 VTG786447:VTG786466 WDC786447:WDC786466 WMY786447:WMY786466 WWU786447:WWU786466 AM851983:AM852002 KI851983:KI852002 UE851983:UE852002 AEA851983:AEA852002 ANW851983:ANW852002 AXS851983:AXS852002 BHO851983:BHO852002 BRK851983:BRK852002 CBG851983:CBG852002 CLC851983:CLC852002 CUY851983:CUY852002 DEU851983:DEU852002 DOQ851983:DOQ852002 DYM851983:DYM852002 EII851983:EII852002 ESE851983:ESE852002 FCA851983:FCA852002 FLW851983:FLW852002 FVS851983:FVS852002 GFO851983:GFO852002 GPK851983:GPK852002 GZG851983:GZG852002 HJC851983:HJC852002 HSY851983:HSY852002 ICU851983:ICU852002 IMQ851983:IMQ852002 IWM851983:IWM852002 JGI851983:JGI852002 JQE851983:JQE852002 KAA851983:KAA852002 KJW851983:KJW852002 KTS851983:KTS852002 LDO851983:LDO852002 LNK851983:LNK852002 LXG851983:LXG852002 MHC851983:MHC852002 MQY851983:MQY852002 NAU851983:NAU852002 NKQ851983:NKQ852002 NUM851983:NUM852002 OEI851983:OEI852002 OOE851983:OOE852002 OYA851983:OYA852002 PHW851983:PHW852002 PRS851983:PRS852002 QBO851983:QBO852002 QLK851983:QLK852002 QVG851983:QVG852002 RFC851983:RFC852002 ROY851983:ROY852002 RYU851983:RYU852002 SIQ851983:SIQ852002 SSM851983:SSM852002 TCI851983:TCI852002 TME851983:TME852002 TWA851983:TWA852002 UFW851983:UFW852002 UPS851983:UPS852002 UZO851983:UZO852002 VJK851983:VJK852002 VTG851983:VTG852002 WDC851983:WDC852002 WMY851983:WMY852002 WWU851983:WWU852002 AM917519:AM917538 KI917519:KI917538 UE917519:UE917538 AEA917519:AEA917538 ANW917519:ANW917538 AXS917519:AXS917538 BHO917519:BHO917538 BRK917519:BRK917538 CBG917519:CBG917538 CLC917519:CLC917538 CUY917519:CUY917538 DEU917519:DEU917538 DOQ917519:DOQ917538 DYM917519:DYM917538 EII917519:EII917538 ESE917519:ESE917538 FCA917519:FCA917538 FLW917519:FLW917538 FVS917519:FVS917538 GFO917519:GFO917538 GPK917519:GPK917538 GZG917519:GZG917538 HJC917519:HJC917538 HSY917519:HSY917538 ICU917519:ICU917538 IMQ917519:IMQ917538 IWM917519:IWM917538 JGI917519:JGI917538 JQE917519:JQE917538 KAA917519:KAA917538 KJW917519:KJW917538 KTS917519:KTS917538 LDO917519:LDO917538 LNK917519:LNK917538 LXG917519:LXG917538 MHC917519:MHC917538 MQY917519:MQY917538 NAU917519:NAU917538 NKQ917519:NKQ917538 NUM917519:NUM917538 OEI917519:OEI917538 OOE917519:OOE917538 OYA917519:OYA917538 PHW917519:PHW917538 PRS917519:PRS917538 QBO917519:QBO917538 QLK917519:QLK917538 QVG917519:QVG917538 RFC917519:RFC917538 ROY917519:ROY917538 RYU917519:RYU917538 SIQ917519:SIQ917538 SSM917519:SSM917538 TCI917519:TCI917538 TME917519:TME917538 TWA917519:TWA917538 UFW917519:UFW917538 UPS917519:UPS917538 UZO917519:UZO917538 VJK917519:VJK917538 VTG917519:VTG917538 WDC917519:WDC917538 WMY917519:WMY917538 WWU917519:WWU917538 AM983055:AM983074 KI983055:KI983074 UE983055:UE983074 AEA983055:AEA983074 ANW983055:ANW983074 AXS983055:AXS983074 BHO983055:BHO983074 BRK983055:BRK983074 CBG983055:CBG983074 CLC983055:CLC983074 CUY983055:CUY983074 DEU983055:DEU983074 DOQ983055:DOQ983074 DYM983055:DYM983074 EII983055:EII983074 ESE983055:ESE983074 FCA983055:FCA983074 FLW983055:FLW983074 FVS983055:FVS983074 GFO983055:GFO983074 GPK983055:GPK983074 GZG983055:GZG983074 HJC983055:HJC983074 HSY983055:HSY983074 ICU983055:ICU983074 IMQ983055:IMQ983074 IWM983055:IWM983074 JGI983055:JGI983074 JQE983055:JQE983074 KAA983055:KAA983074 KJW983055:KJW983074 KTS983055:KTS983074 LDO983055:LDO983074 LNK983055:LNK983074 LXG983055:LXG983074 MHC983055:MHC983074 MQY983055:MQY983074 NAU983055:NAU983074 NKQ983055:NKQ983074 NUM983055:NUM983074 OEI983055:OEI983074 OOE983055:OOE983074 OYA983055:OYA983074 PHW983055:PHW983074 PRS983055:PRS983074 QBO983055:QBO983074 QLK983055:QLK983074 QVG983055:QVG983074 RFC983055:RFC983074 ROY983055:ROY983074 RYU983055:RYU983074 SIQ983055:SIQ983074 SSM983055:SSM983074 TCI983055:TCI983074 TME983055:TME983074 TWA983055:TWA983074 UFW983055:UFW983074 UPS983055:UPS983074 UZO983055:UZO983074 VJK983055:VJK983074 VTG983055:VTG983074 WDC983055:WDC983074 WMY983055:WMY983074 WWU983055:WWU983074">
      <formula1>"1"</formula1>
    </dataValidation>
    <dataValidation type="list" allowBlank="1" showInputMessage="1" showErrorMessage="1" sqref="S15:S34 JO15:JO34 TK15:TK34 ADG15:ADG34 ANC15:ANC34 AWY15:AWY34 BGU15:BGU34 BQQ15:BQQ34 CAM15:CAM34 CKI15:CKI34 CUE15:CUE34 DEA15:DEA34 DNW15:DNW34 DXS15:DXS34 EHO15:EHO34 ERK15:ERK34 FBG15:FBG34 FLC15:FLC34 FUY15:FUY34 GEU15:GEU34 GOQ15:GOQ34 GYM15:GYM34 HII15:HII34 HSE15:HSE34 ICA15:ICA34 ILW15:ILW34 IVS15:IVS34 JFO15:JFO34 JPK15:JPK34 JZG15:JZG34 KJC15:KJC34 KSY15:KSY34 LCU15:LCU34 LMQ15:LMQ34 LWM15:LWM34 MGI15:MGI34 MQE15:MQE34 NAA15:NAA34 NJW15:NJW34 NTS15:NTS34 ODO15:ODO34 ONK15:ONK34 OXG15:OXG34 PHC15:PHC34 PQY15:PQY34 QAU15:QAU34 QKQ15:QKQ34 QUM15:QUM34 REI15:REI34 ROE15:ROE34 RYA15:RYA34 SHW15:SHW34 SRS15:SRS34 TBO15:TBO34 TLK15:TLK34 TVG15:TVG34 UFC15:UFC34 UOY15:UOY34 UYU15:UYU34 VIQ15:VIQ34 VSM15:VSM34 WCI15:WCI34 WME15:WME34 WWA15:WWA34 S65551:S65570 JO65551:JO65570 TK65551:TK65570 ADG65551:ADG65570 ANC65551:ANC65570 AWY65551:AWY65570 BGU65551:BGU65570 BQQ65551:BQQ65570 CAM65551:CAM65570 CKI65551:CKI65570 CUE65551:CUE65570 DEA65551:DEA65570 DNW65551:DNW65570 DXS65551:DXS65570 EHO65551:EHO65570 ERK65551:ERK65570 FBG65551:FBG65570 FLC65551:FLC65570 FUY65551:FUY65570 GEU65551:GEU65570 GOQ65551:GOQ65570 GYM65551:GYM65570 HII65551:HII65570 HSE65551:HSE65570 ICA65551:ICA65570 ILW65551:ILW65570 IVS65551:IVS65570 JFO65551:JFO65570 JPK65551:JPK65570 JZG65551:JZG65570 KJC65551:KJC65570 KSY65551:KSY65570 LCU65551:LCU65570 LMQ65551:LMQ65570 LWM65551:LWM65570 MGI65551:MGI65570 MQE65551:MQE65570 NAA65551:NAA65570 NJW65551:NJW65570 NTS65551:NTS65570 ODO65551:ODO65570 ONK65551:ONK65570 OXG65551:OXG65570 PHC65551:PHC65570 PQY65551:PQY65570 QAU65551:QAU65570 QKQ65551:QKQ65570 QUM65551:QUM65570 REI65551:REI65570 ROE65551:ROE65570 RYA65551:RYA65570 SHW65551:SHW65570 SRS65551:SRS65570 TBO65551:TBO65570 TLK65551:TLK65570 TVG65551:TVG65570 UFC65551:UFC65570 UOY65551:UOY65570 UYU65551:UYU65570 VIQ65551:VIQ65570 VSM65551:VSM65570 WCI65551:WCI65570 WME65551:WME65570 WWA65551:WWA65570 S131087:S131106 JO131087:JO131106 TK131087:TK131106 ADG131087:ADG131106 ANC131087:ANC131106 AWY131087:AWY131106 BGU131087:BGU131106 BQQ131087:BQQ131106 CAM131087:CAM131106 CKI131087:CKI131106 CUE131087:CUE131106 DEA131087:DEA131106 DNW131087:DNW131106 DXS131087:DXS131106 EHO131087:EHO131106 ERK131087:ERK131106 FBG131087:FBG131106 FLC131087:FLC131106 FUY131087:FUY131106 GEU131087:GEU131106 GOQ131087:GOQ131106 GYM131087:GYM131106 HII131087:HII131106 HSE131087:HSE131106 ICA131087:ICA131106 ILW131087:ILW131106 IVS131087:IVS131106 JFO131087:JFO131106 JPK131087:JPK131106 JZG131087:JZG131106 KJC131087:KJC131106 KSY131087:KSY131106 LCU131087:LCU131106 LMQ131087:LMQ131106 LWM131087:LWM131106 MGI131087:MGI131106 MQE131087:MQE131106 NAA131087:NAA131106 NJW131087:NJW131106 NTS131087:NTS131106 ODO131087:ODO131106 ONK131087:ONK131106 OXG131087:OXG131106 PHC131087:PHC131106 PQY131087:PQY131106 QAU131087:QAU131106 QKQ131087:QKQ131106 QUM131087:QUM131106 REI131087:REI131106 ROE131087:ROE131106 RYA131087:RYA131106 SHW131087:SHW131106 SRS131087:SRS131106 TBO131087:TBO131106 TLK131087:TLK131106 TVG131087:TVG131106 UFC131087:UFC131106 UOY131087:UOY131106 UYU131087:UYU131106 VIQ131087:VIQ131106 VSM131087:VSM131106 WCI131087:WCI131106 WME131087:WME131106 WWA131087:WWA131106 S196623:S196642 JO196623:JO196642 TK196623:TK196642 ADG196623:ADG196642 ANC196623:ANC196642 AWY196623:AWY196642 BGU196623:BGU196642 BQQ196623:BQQ196642 CAM196623:CAM196642 CKI196623:CKI196642 CUE196623:CUE196642 DEA196623:DEA196642 DNW196623:DNW196642 DXS196623:DXS196642 EHO196623:EHO196642 ERK196623:ERK196642 FBG196623:FBG196642 FLC196623:FLC196642 FUY196623:FUY196642 GEU196623:GEU196642 GOQ196623:GOQ196642 GYM196623:GYM196642 HII196623:HII196642 HSE196623:HSE196642 ICA196623:ICA196642 ILW196623:ILW196642 IVS196623:IVS196642 JFO196623:JFO196642 JPK196623:JPK196642 JZG196623:JZG196642 KJC196623:KJC196642 KSY196623:KSY196642 LCU196623:LCU196642 LMQ196623:LMQ196642 LWM196623:LWM196642 MGI196623:MGI196642 MQE196623:MQE196642 NAA196623:NAA196642 NJW196623:NJW196642 NTS196623:NTS196642 ODO196623:ODO196642 ONK196623:ONK196642 OXG196623:OXG196642 PHC196623:PHC196642 PQY196623:PQY196642 QAU196623:QAU196642 QKQ196623:QKQ196642 QUM196623:QUM196642 REI196623:REI196642 ROE196623:ROE196642 RYA196623:RYA196642 SHW196623:SHW196642 SRS196623:SRS196642 TBO196623:TBO196642 TLK196623:TLK196642 TVG196623:TVG196642 UFC196623:UFC196642 UOY196623:UOY196642 UYU196623:UYU196642 VIQ196623:VIQ196642 VSM196623:VSM196642 WCI196623:WCI196642 WME196623:WME196642 WWA196623:WWA196642 S262159:S262178 JO262159:JO262178 TK262159:TK262178 ADG262159:ADG262178 ANC262159:ANC262178 AWY262159:AWY262178 BGU262159:BGU262178 BQQ262159:BQQ262178 CAM262159:CAM262178 CKI262159:CKI262178 CUE262159:CUE262178 DEA262159:DEA262178 DNW262159:DNW262178 DXS262159:DXS262178 EHO262159:EHO262178 ERK262159:ERK262178 FBG262159:FBG262178 FLC262159:FLC262178 FUY262159:FUY262178 GEU262159:GEU262178 GOQ262159:GOQ262178 GYM262159:GYM262178 HII262159:HII262178 HSE262159:HSE262178 ICA262159:ICA262178 ILW262159:ILW262178 IVS262159:IVS262178 JFO262159:JFO262178 JPK262159:JPK262178 JZG262159:JZG262178 KJC262159:KJC262178 KSY262159:KSY262178 LCU262159:LCU262178 LMQ262159:LMQ262178 LWM262159:LWM262178 MGI262159:MGI262178 MQE262159:MQE262178 NAA262159:NAA262178 NJW262159:NJW262178 NTS262159:NTS262178 ODO262159:ODO262178 ONK262159:ONK262178 OXG262159:OXG262178 PHC262159:PHC262178 PQY262159:PQY262178 QAU262159:QAU262178 QKQ262159:QKQ262178 QUM262159:QUM262178 REI262159:REI262178 ROE262159:ROE262178 RYA262159:RYA262178 SHW262159:SHW262178 SRS262159:SRS262178 TBO262159:TBO262178 TLK262159:TLK262178 TVG262159:TVG262178 UFC262159:UFC262178 UOY262159:UOY262178 UYU262159:UYU262178 VIQ262159:VIQ262178 VSM262159:VSM262178 WCI262159:WCI262178 WME262159:WME262178 WWA262159:WWA262178 S327695:S327714 JO327695:JO327714 TK327695:TK327714 ADG327695:ADG327714 ANC327695:ANC327714 AWY327695:AWY327714 BGU327695:BGU327714 BQQ327695:BQQ327714 CAM327695:CAM327714 CKI327695:CKI327714 CUE327695:CUE327714 DEA327695:DEA327714 DNW327695:DNW327714 DXS327695:DXS327714 EHO327695:EHO327714 ERK327695:ERK327714 FBG327695:FBG327714 FLC327695:FLC327714 FUY327695:FUY327714 GEU327695:GEU327714 GOQ327695:GOQ327714 GYM327695:GYM327714 HII327695:HII327714 HSE327695:HSE327714 ICA327695:ICA327714 ILW327695:ILW327714 IVS327695:IVS327714 JFO327695:JFO327714 JPK327695:JPK327714 JZG327695:JZG327714 KJC327695:KJC327714 KSY327695:KSY327714 LCU327695:LCU327714 LMQ327695:LMQ327714 LWM327695:LWM327714 MGI327695:MGI327714 MQE327695:MQE327714 NAA327695:NAA327714 NJW327695:NJW327714 NTS327695:NTS327714 ODO327695:ODO327714 ONK327695:ONK327714 OXG327695:OXG327714 PHC327695:PHC327714 PQY327695:PQY327714 QAU327695:QAU327714 QKQ327695:QKQ327714 QUM327695:QUM327714 REI327695:REI327714 ROE327695:ROE327714 RYA327695:RYA327714 SHW327695:SHW327714 SRS327695:SRS327714 TBO327695:TBO327714 TLK327695:TLK327714 TVG327695:TVG327714 UFC327695:UFC327714 UOY327695:UOY327714 UYU327695:UYU327714 VIQ327695:VIQ327714 VSM327695:VSM327714 WCI327695:WCI327714 WME327695:WME327714 WWA327695:WWA327714 S393231:S393250 JO393231:JO393250 TK393231:TK393250 ADG393231:ADG393250 ANC393231:ANC393250 AWY393231:AWY393250 BGU393231:BGU393250 BQQ393231:BQQ393250 CAM393231:CAM393250 CKI393231:CKI393250 CUE393231:CUE393250 DEA393231:DEA393250 DNW393231:DNW393250 DXS393231:DXS393250 EHO393231:EHO393250 ERK393231:ERK393250 FBG393231:FBG393250 FLC393231:FLC393250 FUY393231:FUY393250 GEU393231:GEU393250 GOQ393231:GOQ393250 GYM393231:GYM393250 HII393231:HII393250 HSE393231:HSE393250 ICA393231:ICA393250 ILW393231:ILW393250 IVS393231:IVS393250 JFO393231:JFO393250 JPK393231:JPK393250 JZG393231:JZG393250 KJC393231:KJC393250 KSY393231:KSY393250 LCU393231:LCU393250 LMQ393231:LMQ393250 LWM393231:LWM393250 MGI393231:MGI393250 MQE393231:MQE393250 NAA393231:NAA393250 NJW393231:NJW393250 NTS393231:NTS393250 ODO393231:ODO393250 ONK393231:ONK393250 OXG393231:OXG393250 PHC393231:PHC393250 PQY393231:PQY393250 QAU393231:QAU393250 QKQ393231:QKQ393250 QUM393231:QUM393250 REI393231:REI393250 ROE393231:ROE393250 RYA393231:RYA393250 SHW393231:SHW393250 SRS393231:SRS393250 TBO393231:TBO393250 TLK393231:TLK393250 TVG393231:TVG393250 UFC393231:UFC393250 UOY393231:UOY393250 UYU393231:UYU393250 VIQ393231:VIQ393250 VSM393231:VSM393250 WCI393231:WCI393250 WME393231:WME393250 WWA393231:WWA393250 S458767:S458786 JO458767:JO458786 TK458767:TK458786 ADG458767:ADG458786 ANC458767:ANC458786 AWY458767:AWY458786 BGU458767:BGU458786 BQQ458767:BQQ458786 CAM458767:CAM458786 CKI458767:CKI458786 CUE458767:CUE458786 DEA458767:DEA458786 DNW458767:DNW458786 DXS458767:DXS458786 EHO458767:EHO458786 ERK458767:ERK458786 FBG458767:FBG458786 FLC458767:FLC458786 FUY458767:FUY458786 GEU458767:GEU458786 GOQ458767:GOQ458786 GYM458767:GYM458786 HII458767:HII458786 HSE458767:HSE458786 ICA458767:ICA458786 ILW458767:ILW458786 IVS458767:IVS458786 JFO458767:JFO458786 JPK458767:JPK458786 JZG458767:JZG458786 KJC458767:KJC458786 KSY458767:KSY458786 LCU458767:LCU458786 LMQ458767:LMQ458786 LWM458767:LWM458786 MGI458767:MGI458786 MQE458767:MQE458786 NAA458767:NAA458786 NJW458767:NJW458786 NTS458767:NTS458786 ODO458767:ODO458786 ONK458767:ONK458786 OXG458767:OXG458786 PHC458767:PHC458786 PQY458767:PQY458786 QAU458767:QAU458786 QKQ458767:QKQ458786 QUM458767:QUM458786 REI458767:REI458786 ROE458767:ROE458786 RYA458767:RYA458786 SHW458767:SHW458786 SRS458767:SRS458786 TBO458767:TBO458786 TLK458767:TLK458786 TVG458767:TVG458786 UFC458767:UFC458786 UOY458767:UOY458786 UYU458767:UYU458786 VIQ458767:VIQ458786 VSM458767:VSM458786 WCI458767:WCI458786 WME458767:WME458786 WWA458767:WWA458786 S524303:S524322 JO524303:JO524322 TK524303:TK524322 ADG524303:ADG524322 ANC524303:ANC524322 AWY524303:AWY524322 BGU524303:BGU524322 BQQ524303:BQQ524322 CAM524303:CAM524322 CKI524303:CKI524322 CUE524303:CUE524322 DEA524303:DEA524322 DNW524303:DNW524322 DXS524303:DXS524322 EHO524303:EHO524322 ERK524303:ERK524322 FBG524303:FBG524322 FLC524303:FLC524322 FUY524303:FUY524322 GEU524303:GEU524322 GOQ524303:GOQ524322 GYM524303:GYM524322 HII524303:HII524322 HSE524303:HSE524322 ICA524303:ICA524322 ILW524303:ILW524322 IVS524303:IVS524322 JFO524303:JFO524322 JPK524303:JPK524322 JZG524303:JZG524322 KJC524303:KJC524322 KSY524303:KSY524322 LCU524303:LCU524322 LMQ524303:LMQ524322 LWM524303:LWM524322 MGI524303:MGI524322 MQE524303:MQE524322 NAA524303:NAA524322 NJW524303:NJW524322 NTS524303:NTS524322 ODO524303:ODO524322 ONK524303:ONK524322 OXG524303:OXG524322 PHC524303:PHC524322 PQY524303:PQY524322 QAU524303:QAU524322 QKQ524303:QKQ524322 QUM524303:QUM524322 REI524303:REI524322 ROE524303:ROE524322 RYA524303:RYA524322 SHW524303:SHW524322 SRS524303:SRS524322 TBO524303:TBO524322 TLK524303:TLK524322 TVG524303:TVG524322 UFC524303:UFC524322 UOY524303:UOY524322 UYU524303:UYU524322 VIQ524303:VIQ524322 VSM524303:VSM524322 WCI524303:WCI524322 WME524303:WME524322 WWA524303:WWA524322 S589839:S589858 JO589839:JO589858 TK589839:TK589858 ADG589839:ADG589858 ANC589839:ANC589858 AWY589839:AWY589858 BGU589839:BGU589858 BQQ589839:BQQ589858 CAM589839:CAM589858 CKI589839:CKI589858 CUE589839:CUE589858 DEA589839:DEA589858 DNW589839:DNW589858 DXS589839:DXS589858 EHO589839:EHO589858 ERK589839:ERK589858 FBG589839:FBG589858 FLC589839:FLC589858 FUY589839:FUY589858 GEU589839:GEU589858 GOQ589839:GOQ589858 GYM589839:GYM589858 HII589839:HII589858 HSE589839:HSE589858 ICA589839:ICA589858 ILW589839:ILW589858 IVS589839:IVS589858 JFO589839:JFO589858 JPK589839:JPK589858 JZG589839:JZG589858 KJC589839:KJC589858 KSY589839:KSY589858 LCU589839:LCU589858 LMQ589839:LMQ589858 LWM589839:LWM589858 MGI589839:MGI589858 MQE589839:MQE589858 NAA589839:NAA589858 NJW589839:NJW589858 NTS589839:NTS589858 ODO589839:ODO589858 ONK589839:ONK589858 OXG589839:OXG589858 PHC589839:PHC589858 PQY589839:PQY589858 QAU589839:QAU589858 QKQ589839:QKQ589858 QUM589839:QUM589858 REI589839:REI589858 ROE589839:ROE589858 RYA589839:RYA589858 SHW589839:SHW589858 SRS589839:SRS589858 TBO589839:TBO589858 TLK589839:TLK589858 TVG589839:TVG589858 UFC589839:UFC589858 UOY589839:UOY589858 UYU589839:UYU589858 VIQ589839:VIQ589858 VSM589839:VSM589858 WCI589839:WCI589858 WME589839:WME589858 WWA589839:WWA589858 S655375:S655394 JO655375:JO655394 TK655375:TK655394 ADG655375:ADG655394 ANC655375:ANC655394 AWY655375:AWY655394 BGU655375:BGU655394 BQQ655375:BQQ655394 CAM655375:CAM655394 CKI655375:CKI655394 CUE655375:CUE655394 DEA655375:DEA655394 DNW655375:DNW655394 DXS655375:DXS655394 EHO655375:EHO655394 ERK655375:ERK655394 FBG655375:FBG655394 FLC655375:FLC655394 FUY655375:FUY655394 GEU655375:GEU655394 GOQ655375:GOQ655394 GYM655375:GYM655394 HII655375:HII655394 HSE655375:HSE655394 ICA655375:ICA655394 ILW655375:ILW655394 IVS655375:IVS655394 JFO655375:JFO655394 JPK655375:JPK655394 JZG655375:JZG655394 KJC655375:KJC655394 KSY655375:KSY655394 LCU655375:LCU655394 LMQ655375:LMQ655394 LWM655375:LWM655394 MGI655375:MGI655394 MQE655375:MQE655394 NAA655375:NAA655394 NJW655375:NJW655394 NTS655375:NTS655394 ODO655375:ODO655394 ONK655375:ONK655394 OXG655375:OXG655394 PHC655375:PHC655394 PQY655375:PQY655394 QAU655375:QAU655394 QKQ655375:QKQ655394 QUM655375:QUM655394 REI655375:REI655394 ROE655375:ROE655394 RYA655375:RYA655394 SHW655375:SHW655394 SRS655375:SRS655394 TBO655375:TBO655394 TLK655375:TLK655394 TVG655375:TVG655394 UFC655375:UFC655394 UOY655375:UOY655394 UYU655375:UYU655394 VIQ655375:VIQ655394 VSM655375:VSM655394 WCI655375:WCI655394 WME655375:WME655394 WWA655375:WWA655394 S720911:S720930 JO720911:JO720930 TK720911:TK720930 ADG720911:ADG720930 ANC720911:ANC720930 AWY720911:AWY720930 BGU720911:BGU720930 BQQ720911:BQQ720930 CAM720911:CAM720930 CKI720911:CKI720930 CUE720911:CUE720930 DEA720911:DEA720930 DNW720911:DNW720930 DXS720911:DXS720930 EHO720911:EHO720930 ERK720911:ERK720930 FBG720911:FBG720930 FLC720911:FLC720930 FUY720911:FUY720930 GEU720911:GEU720930 GOQ720911:GOQ720930 GYM720911:GYM720930 HII720911:HII720930 HSE720911:HSE720930 ICA720911:ICA720930 ILW720911:ILW720930 IVS720911:IVS720930 JFO720911:JFO720930 JPK720911:JPK720930 JZG720911:JZG720930 KJC720911:KJC720930 KSY720911:KSY720930 LCU720911:LCU720930 LMQ720911:LMQ720930 LWM720911:LWM720930 MGI720911:MGI720930 MQE720911:MQE720930 NAA720911:NAA720930 NJW720911:NJW720930 NTS720911:NTS720930 ODO720911:ODO720930 ONK720911:ONK720930 OXG720911:OXG720930 PHC720911:PHC720930 PQY720911:PQY720930 QAU720911:QAU720930 QKQ720911:QKQ720930 QUM720911:QUM720930 REI720911:REI720930 ROE720911:ROE720930 RYA720911:RYA720930 SHW720911:SHW720930 SRS720911:SRS720930 TBO720911:TBO720930 TLK720911:TLK720930 TVG720911:TVG720930 UFC720911:UFC720930 UOY720911:UOY720930 UYU720911:UYU720930 VIQ720911:VIQ720930 VSM720911:VSM720930 WCI720911:WCI720930 WME720911:WME720930 WWA720911:WWA720930 S786447:S786466 JO786447:JO786466 TK786447:TK786466 ADG786447:ADG786466 ANC786447:ANC786466 AWY786447:AWY786466 BGU786447:BGU786466 BQQ786447:BQQ786466 CAM786447:CAM786466 CKI786447:CKI786466 CUE786447:CUE786466 DEA786447:DEA786466 DNW786447:DNW786466 DXS786447:DXS786466 EHO786447:EHO786466 ERK786447:ERK786466 FBG786447:FBG786466 FLC786447:FLC786466 FUY786447:FUY786466 GEU786447:GEU786466 GOQ786447:GOQ786466 GYM786447:GYM786466 HII786447:HII786466 HSE786447:HSE786466 ICA786447:ICA786466 ILW786447:ILW786466 IVS786447:IVS786466 JFO786447:JFO786466 JPK786447:JPK786466 JZG786447:JZG786466 KJC786447:KJC786466 KSY786447:KSY786466 LCU786447:LCU786466 LMQ786447:LMQ786466 LWM786447:LWM786466 MGI786447:MGI786466 MQE786447:MQE786466 NAA786447:NAA786466 NJW786447:NJW786466 NTS786447:NTS786466 ODO786447:ODO786466 ONK786447:ONK786466 OXG786447:OXG786466 PHC786447:PHC786466 PQY786447:PQY786466 QAU786447:QAU786466 QKQ786447:QKQ786466 QUM786447:QUM786466 REI786447:REI786466 ROE786447:ROE786466 RYA786447:RYA786466 SHW786447:SHW786466 SRS786447:SRS786466 TBO786447:TBO786466 TLK786447:TLK786466 TVG786447:TVG786466 UFC786447:UFC786466 UOY786447:UOY786466 UYU786447:UYU786466 VIQ786447:VIQ786466 VSM786447:VSM786466 WCI786447:WCI786466 WME786447:WME786466 WWA786447:WWA786466 S851983:S852002 JO851983:JO852002 TK851983:TK852002 ADG851983:ADG852002 ANC851983:ANC852002 AWY851983:AWY852002 BGU851983:BGU852002 BQQ851983:BQQ852002 CAM851983:CAM852002 CKI851983:CKI852002 CUE851983:CUE852002 DEA851983:DEA852002 DNW851983:DNW852002 DXS851983:DXS852002 EHO851983:EHO852002 ERK851983:ERK852002 FBG851983:FBG852002 FLC851983:FLC852002 FUY851983:FUY852002 GEU851983:GEU852002 GOQ851983:GOQ852002 GYM851983:GYM852002 HII851983:HII852002 HSE851983:HSE852002 ICA851983:ICA852002 ILW851983:ILW852002 IVS851983:IVS852002 JFO851983:JFO852002 JPK851983:JPK852002 JZG851983:JZG852002 KJC851983:KJC852002 KSY851983:KSY852002 LCU851983:LCU852002 LMQ851983:LMQ852002 LWM851983:LWM852002 MGI851983:MGI852002 MQE851983:MQE852002 NAA851983:NAA852002 NJW851983:NJW852002 NTS851983:NTS852002 ODO851983:ODO852002 ONK851983:ONK852002 OXG851983:OXG852002 PHC851983:PHC852002 PQY851983:PQY852002 QAU851983:QAU852002 QKQ851983:QKQ852002 QUM851983:QUM852002 REI851983:REI852002 ROE851983:ROE852002 RYA851983:RYA852002 SHW851983:SHW852002 SRS851983:SRS852002 TBO851983:TBO852002 TLK851983:TLK852002 TVG851983:TVG852002 UFC851983:UFC852002 UOY851983:UOY852002 UYU851983:UYU852002 VIQ851983:VIQ852002 VSM851983:VSM852002 WCI851983:WCI852002 WME851983:WME852002 WWA851983:WWA852002 S917519:S917538 JO917519:JO917538 TK917519:TK917538 ADG917519:ADG917538 ANC917519:ANC917538 AWY917519:AWY917538 BGU917519:BGU917538 BQQ917519:BQQ917538 CAM917519:CAM917538 CKI917519:CKI917538 CUE917519:CUE917538 DEA917519:DEA917538 DNW917519:DNW917538 DXS917519:DXS917538 EHO917519:EHO917538 ERK917519:ERK917538 FBG917519:FBG917538 FLC917519:FLC917538 FUY917519:FUY917538 GEU917519:GEU917538 GOQ917519:GOQ917538 GYM917519:GYM917538 HII917519:HII917538 HSE917519:HSE917538 ICA917519:ICA917538 ILW917519:ILW917538 IVS917519:IVS917538 JFO917519:JFO917538 JPK917519:JPK917538 JZG917519:JZG917538 KJC917519:KJC917538 KSY917519:KSY917538 LCU917519:LCU917538 LMQ917519:LMQ917538 LWM917519:LWM917538 MGI917519:MGI917538 MQE917519:MQE917538 NAA917519:NAA917538 NJW917519:NJW917538 NTS917519:NTS917538 ODO917519:ODO917538 ONK917519:ONK917538 OXG917519:OXG917538 PHC917519:PHC917538 PQY917519:PQY917538 QAU917519:QAU917538 QKQ917519:QKQ917538 QUM917519:QUM917538 REI917519:REI917538 ROE917519:ROE917538 RYA917519:RYA917538 SHW917519:SHW917538 SRS917519:SRS917538 TBO917519:TBO917538 TLK917519:TLK917538 TVG917519:TVG917538 UFC917519:UFC917538 UOY917519:UOY917538 UYU917519:UYU917538 VIQ917519:VIQ917538 VSM917519:VSM917538 WCI917519:WCI917538 WME917519:WME917538 WWA917519:WWA917538 S983055:S983074 JO983055:JO983074 TK983055:TK983074 ADG983055:ADG983074 ANC983055:ANC983074 AWY983055:AWY983074 BGU983055:BGU983074 BQQ983055:BQQ983074 CAM983055:CAM983074 CKI983055:CKI983074 CUE983055:CUE983074 DEA983055:DEA983074 DNW983055:DNW983074 DXS983055:DXS983074 EHO983055:EHO983074 ERK983055:ERK983074 FBG983055:FBG983074 FLC983055:FLC983074 FUY983055:FUY983074 GEU983055:GEU983074 GOQ983055:GOQ983074 GYM983055:GYM983074 HII983055:HII983074 HSE983055:HSE983074 ICA983055:ICA983074 ILW983055:ILW983074 IVS983055:IVS983074 JFO983055:JFO983074 JPK983055:JPK983074 JZG983055:JZG983074 KJC983055:KJC983074 KSY983055:KSY983074 LCU983055:LCU983074 LMQ983055:LMQ983074 LWM983055:LWM983074 MGI983055:MGI983074 MQE983055:MQE983074 NAA983055:NAA983074 NJW983055:NJW983074 NTS983055:NTS983074 ODO983055:ODO983074 ONK983055:ONK983074 OXG983055:OXG983074 PHC983055:PHC983074 PQY983055:PQY983074 QAU983055:QAU983074 QKQ983055:QKQ983074 QUM983055:QUM983074 REI983055:REI983074 ROE983055:ROE983074 RYA983055:RYA983074 SHW983055:SHW983074 SRS983055:SRS983074 TBO983055:TBO983074 TLK983055:TLK983074 TVG983055:TVG983074 UFC983055:UFC983074 UOY983055:UOY983074 UYU983055:UYU983074 VIQ983055:VIQ983074 VSM983055:VSM983074 WCI983055:WCI983074 WME983055:WME983074 WWA983055:WWA983074">
      <formula1>$BM$16:$BM$33</formula1>
    </dataValidation>
    <dataValidation type="list" allowBlank="1" showInputMessage="1" showErrorMessage="1" sqref="T15:T34 JP15:JP34 TL15:TL34 ADH15:ADH34 AND15:AND34 AWZ15:AWZ34 BGV15:BGV34 BQR15:BQR34 CAN15:CAN34 CKJ15:CKJ34 CUF15:CUF34 DEB15:DEB34 DNX15:DNX34 DXT15:DXT34 EHP15:EHP34 ERL15:ERL34 FBH15:FBH34 FLD15:FLD34 FUZ15:FUZ34 GEV15:GEV34 GOR15:GOR34 GYN15:GYN34 HIJ15:HIJ34 HSF15:HSF34 ICB15:ICB34 ILX15:ILX34 IVT15:IVT34 JFP15:JFP34 JPL15:JPL34 JZH15:JZH34 KJD15:KJD34 KSZ15:KSZ34 LCV15:LCV34 LMR15:LMR34 LWN15:LWN34 MGJ15:MGJ34 MQF15:MQF34 NAB15:NAB34 NJX15:NJX34 NTT15:NTT34 ODP15:ODP34 ONL15:ONL34 OXH15:OXH34 PHD15:PHD34 PQZ15:PQZ34 QAV15:QAV34 QKR15:QKR34 QUN15:QUN34 REJ15:REJ34 ROF15:ROF34 RYB15:RYB34 SHX15:SHX34 SRT15:SRT34 TBP15:TBP34 TLL15:TLL34 TVH15:TVH34 UFD15:UFD34 UOZ15:UOZ34 UYV15:UYV34 VIR15:VIR34 VSN15:VSN34 WCJ15:WCJ34 WMF15:WMF34 WWB15:WWB34 T65551:T65570 JP65551:JP65570 TL65551:TL65570 ADH65551:ADH65570 AND65551:AND65570 AWZ65551:AWZ65570 BGV65551:BGV65570 BQR65551:BQR65570 CAN65551:CAN65570 CKJ65551:CKJ65570 CUF65551:CUF65570 DEB65551:DEB65570 DNX65551:DNX65570 DXT65551:DXT65570 EHP65551:EHP65570 ERL65551:ERL65570 FBH65551:FBH65570 FLD65551:FLD65570 FUZ65551:FUZ65570 GEV65551:GEV65570 GOR65551:GOR65570 GYN65551:GYN65570 HIJ65551:HIJ65570 HSF65551:HSF65570 ICB65551:ICB65570 ILX65551:ILX65570 IVT65551:IVT65570 JFP65551:JFP65570 JPL65551:JPL65570 JZH65551:JZH65570 KJD65551:KJD65570 KSZ65551:KSZ65570 LCV65551:LCV65570 LMR65551:LMR65570 LWN65551:LWN65570 MGJ65551:MGJ65570 MQF65551:MQF65570 NAB65551:NAB65570 NJX65551:NJX65570 NTT65551:NTT65570 ODP65551:ODP65570 ONL65551:ONL65570 OXH65551:OXH65570 PHD65551:PHD65570 PQZ65551:PQZ65570 QAV65551:QAV65570 QKR65551:QKR65570 QUN65551:QUN65570 REJ65551:REJ65570 ROF65551:ROF65570 RYB65551:RYB65570 SHX65551:SHX65570 SRT65551:SRT65570 TBP65551:TBP65570 TLL65551:TLL65570 TVH65551:TVH65570 UFD65551:UFD65570 UOZ65551:UOZ65570 UYV65551:UYV65570 VIR65551:VIR65570 VSN65551:VSN65570 WCJ65551:WCJ65570 WMF65551:WMF65570 WWB65551:WWB65570 T131087:T131106 JP131087:JP131106 TL131087:TL131106 ADH131087:ADH131106 AND131087:AND131106 AWZ131087:AWZ131106 BGV131087:BGV131106 BQR131087:BQR131106 CAN131087:CAN131106 CKJ131087:CKJ131106 CUF131087:CUF131106 DEB131087:DEB131106 DNX131087:DNX131106 DXT131087:DXT131106 EHP131087:EHP131106 ERL131087:ERL131106 FBH131087:FBH131106 FLD131087:FLD131106 FUZ131087:FUZ131106 GEV131087:GEV131106 GOR131087:GOR131106 GYN131087:GYN131106 HIJ131087:HIJ131106 HSF131087:HSF131106 ICB131087:ICB131106 ILX131087:ILX131106 IVT131087:IVT131106 JFP131087:JFP131106 JPL131087:JPL131106 JZH131087:JZH131106 KJD131087:KJD131106 KSZ131087:KSZ131106 LCV131087:LCV131106 LMR131087:LMR131106 LWN131087:LWN131106 MGJ131087:MGJ131106 MQF131087:MQF131106 NAB131087:NAB131106 NJX131087:NJX131106 NTT131087:NTT131106 ODP131087:ODP131106 ONL131087:ONL131106 OXH131087:OXH131106 PHD131087:PHD131106 PQZ131087:PQZ131106 QAV131087:QAV131106 QKR131087:QKR131106 QUN131087:QUN131106 REJ131087:REJ131106 ROF131087:ROF131106 RYB131087:RYB131106 SHX131087:SHX131106 SRT131087:SRT131106 TBP131087:TBP131106 TLL131087:TLL131106 TVH131087:TVH131106 UFD131087:UFD131106 UOZ131087:UOZ131106 UYV131087:UYV131106 VIR131087:VIR131106 VSN131087:VSN131106 WCJ131087:WCJ131106 WMF131087:WMF131106 WWB131087:WWB131106 T196623:T196642 JP196623:JP196642 TL196623:TL196642 ADH196623:ADH196642 AND196623:AND196642 AWZ196623:AWZ196642 BGV196623:BGV196642 BQR196623:BQR196642 CAN196623:CAN196642 CKJ196623:CKJ196642 CUF196623:CUF196642 DEB196623:DEB196642 DNX196623:DNX196642 DXT196623:DXT196642 EHP196623:EHP196642 ERL196623:ERL196642 FBH196623:FBH196642 FLD196623:FLD196642 FUZ196623:FUZ196642 GEV196623:GEV196642 GOR196623:GOR196642 GYN196623:GYN196642 HIJ196623:HIJ196642 HSF196623:HSF196642 ICB196623:ICB196642 ILX196623:ILX196642 IVT196623:IVT196642 JFP196623:JFP196642 JPL196623:JPL196642 JZH196623:JZH196642 KJD196623:KJD196642 KSZ196623:KSZ196642 LCV196623:LCV196642 LMR196623:LMR196642 LWN196623:LWN196642 MGJ196623:MGJ196642 MQF196623:MQF196642 NAB196623:NAB196642 NJX196623:NJX196642 NTT196623:NTT196642 ODP196623:ODP196642 ONL196623:ONL196642 OXH196623:OXH196642 PHD196623:PHD196642 PQZ196623:PQZ196642 QAV196623:QAV196642 QKR196623:QKR196642 QUN196623:QUN196642 REJ196623:REJ196642 ROF196623:ROF196642 RYB196623:RYB196642 SHX196623:SHX196642 SRT196623:SRT196642 TBP196623:TBP196642 TLL196623:TLL196642 TVH196623:TVH196642 UFD196623:UFD196642 UOZ196623:UOZ196642 UYV196623:UYV196642 VIR196623:VIR196642 VSN196623:VSN196642 WCJ196623:WCJ196642 WMF196623:WMF196642 WWB196623:WWB196642 T262159:T262178 JP262159:JP262178 TL262159:TL262178 ADH262159:ADH262178 AND262159:AND262178 AWZ262159:AWZ262178 BGV262159:BGV262178 BQR262159:BQR262178 CAN262159:CAN262178 CKJ262159:CKJ262178 CUF262159:CUF262178 DEB262159:DEB262178 DNX262159:DNX262178 DXT262159:DXT262178 EHP262159:EHP262178 ERL262159:ERL262178 FBH262159:FBH262178 FLD262159:FLD262178 FUZ262159:FUZ262178 GEV262159:GEV262178 GOR262159:GOR262178 GYN262159:GYN262178 HIJ262159:HIJ262178 HSF262159:HSF262178 ICB262159:ICB262178 ILX262159:ILX262178 IVT262159:IVT262178 JFP262159:JFP262178 JPL262159:JPL262178 JZH262159:JZH262178 KJD262159:KJD262178 KSZ262159:KSZ262178 LCV262159:LCV262178 LMR262159:LMR262178 LWN262159:LWN262178 MGJ262159:MGJ262178 MQF262159:MQF262178 NAB262159:NAB262178 NJX262159:NJX262178 NTT262159:NTT262178 ODP262159:ODP262178 ONL262159:ONL262178 OXH262159:OXH262178 PHD262159:PHD262178 PQZ262159:PQZ262178 QAV262159:QAV262178 QKR262159:QKR262178 QUN262159:QUN262178 REJ262159:REJ262178 ROF262159:ROF262178 RYB262159:RYB262178 SHX262159:SHX262178 SRT262159:SRT262178 TBP262159:TBP262178 TLL262159:TLL262178 TVH262159:TVH262178 UFD262159:UFD262178 UOZ262159:UOZ262178 UYV262159:UYV262178 VIR262159:VIR262178 VSN262159:VSN262178 WCJ262159:WCJ262178 WMF262159:WMF262178 WWB262159:WWB262178 T327695:T327714 JP327695:JP327714 TL327695:TL327714 ADH327695:ADH327714 AND327695:AND327714 AWZ327695:AWZ327714 BGV327695:BGV327714 BQR327695:BQR327714 CAN327695:CAN327714 CKJ327695:CKJ327714 CUF327695:CUF327714 DEB327695:DEB327714 DNX327695:DNX327714 DXT327695:DXT327714 EHP327695:EHP327714 ERL327695:ERL327714 FBH327695:FBH327714 FLD327695:FLD327714 FUZ327695:FUZ327714 GEV327695:GEV327714 GOR327695:GOR327714 GYN327695:GYN327714 HIJ327695:HIJ327714 HSF327695:HSF327714 ICB327695:ICB327714 ILX327695:ILX327714 IVT327695:IVT327714 JFP327695:JFP327714 JPL327695:JPL327714 JZH327695:JZH327714 KJD327695:KJD327714 KSZ327695:KSZ327714 LCV327695:LCV327714 LMR327695:LMR327714 LWN327695:LWN327714 MGJ327695:MGJ327714 MQF327695:MQF327714 NAB327695:NAB327714 NJX327695:NJX327714 NTT327695:NTT327714 ODP327695:ODP327714 ONL327695:ONL327714 OXH327695:OXH327714 PHD327695:PHD327714 PQZ327695:PQZ327714 QAV327695:QAV327714 QKR327695:QKR327714 QUN327695:QUN327714 REJ327695:REJ327714 ROF327695:ROF327714 RYB327695:RYB327714 SHX327695:SHX327714 SRT327695:SRT327714 TBP327695:TBP327714 TLL327695:TLL327714 TVH327695:TVH327714 UFD327695:UFD327714 UOZ327695:UOZ327714 UYV327695:UYV327714 VIR327695:VIR327714 VSN327695:VSN327714 WCJ327695:WCJ327714 WMF327695:WMF327714 WWB327695:WWB327714 T393231:T393250 JP393231:JP393250 TL393231:TL393250 ADH393231:ADH393250 AND393231:AND393250 AWZ393231:AWZ393250 BGV393231:BGV393250 BQR393231:BQR393250 CAN393231:CAN393250 CKJ393231:CKJ393250 CUF393231:CUF393250 DEB393231:DEB393250 DNX393231:DNX393250 DXT393231:DXT393250 EHP393231:EHP393250 ERL393231:ERL393250 FBH393231:FBH393250 FLD393231:FLD393250 FUZ393231:FUZ393250 GEV393231:GEV393250 GOR393231:GOR393250 GYN393231:GYN393250 HIJ393231:HIJ393250 HSF393231:HSF393250 ICB393231:ICB393250 ILX393231:ILX393250 IVT393231:IVT393250 JFP393231:JFP393250 JPL393231:JPL393250 JZH393231:JZH393250 KJD393231:KJD393250 KSZ393231:KSZ393250 LCV393231:LCV393250 LMR393231:LMR393250 LWN393231:LWN393250 MGJ393231:MGJ393250 MQF393231:MQF393250 NAB393231:NAB393250 NJX393231:NJX393250 NTT393231:NTT393250 ODP393231:ODP393250 ONL393231:ONL393250 OXH393231:OXH393250 PHD393231:PHD393250 PQZ393231:PQZ393250 QAV393231:QAV393250 QKR393231:QKR393250 QUN393231:QUN393250 REJ393231:REJ393250 ROF393231:ROF393250 RYB393231:RYB393250 SHX393231:SHX393250 SRT393231:SRT393250 TBP393231:TBP393250 TLL393231:TLL393250 TVH393231:TVH393250 UFD393231:UFD393250 UOZ393231:UOZ393250 UYV393231:UYV393250 VIR393231:VIR393250 VSN393231:VSN393250 WCJ393231:WCJ393250 WMF393231:WMF393250 WWB393231:WWB393250 T458767:T458786 JP458767:JP458786 TL458767:TL458786 ADH458767:ADH458786 AND458767:AND458786 AWZ458767:AWZ458786 BGV458767:BGV458786 BQR458767:BQR458786 CAN458767:CAN458786 CKJ458767:CKJ458786 CUF458767:CUF458786 DEB458767:DEB458786 DNX458767:DNX458786 DXT458767:DXT458786 EHP458767:EHP458786 ERL458767:ERL458786 FBH458767:FBH458786 FLD458767:FLD458786 FUZ458767:FUZ458786 GEV458767:GEV458786 GOR458767:GOR458786 GYN458767:GYN458786 HIJ458767:HIJ458786 HSF458767:HSF458786 ICB458767:ICB458786 ILX458767:ILX458786 IVT458767:IVT458786 JFP458767:JFP458786 JPL458767:JPL458786 JZH458767:JZH458786 KJD458767:KJD458786 KSZ458767:KSZ458786 LCV458767:LCV458786 LMR458767:LMR458786 LWN458767:LWN458786 MGJ458767:MGJ458786 MQF458767:MQF458786 NAB458767:NAB458786 NJX458767:NJX458786 NTT458767:NTT458786 ODP458767:ODP458786 ONL458767:ONL458786 OXH458767:OXH458786 PHD458767:PHD458786 PQZ458767:PQZ458786 QAV458767:QAV458786 QKR458767:QKR458786 QUN458767:QUN458786 REJ458767:REJ458786 ROF458767:ROF458786 RYB458767:RYB458786 SHX458767:SHX458786 SRT458767:SRT458786 TBP458767:TBP458786 TLL458767:TLL458786 TVH458767:TVH458786 UFD458767:UFD458786 UOZ458767:UOZ458786 UYV458767:UYV458786 VIR458767:VIR458786 VSN458767:VSN458786 WCJ458767:WCJ458786 WMF458767:WMF458786 WWB458767:WWB458786 T524303:T524322 JP524303:JP524322 TL524303:TL524322 ADH524303:ADH524322 AND524303:AND524322 AWZ524303:AWZ524322 BGV524303:BGV524322 BQR524303:BQR524322 CAN524303:CAN524322 CKJ524303:CKJ524322 CUF524303:CUF524322 DEB524303:DEB524322 DNX524303:DNX524322 DXT524303:DXT524322 EHP524303:EHP524322 ERL524303:ERL524322 FBH524303:FBH524322 FLD524303:FLD524322 FUZ524303:FUZ524322 GEV524303:GEV524322 GOR524303:GOR524322 GYN524303:GYN524322 HIJ524303:HIJ524322 HSF524303:HSF524322 ICB524303:ICB524322 ILX524303:ILX524322 IVT524303:IVT524322 JFP524303:JFP524322 JPL524303:JPL524322 JZH524303:JZH524322 KJD524303:KJD524322 KSZ524303:KSZ524322 LCV524303:LCV524322 LMR524303:LMR524322 LWN524303:LWN524322 MGJ524303:MGJ524322 MQF524303:MQF524322 NAB524303:NAB524322 NJX524303:NJX524322 NTT524303:NTT524322 ODP524303:ODP524322 ONL524303:ONL524322 OXH524303:OXH524322 PHD524303:PHD524322 PQZ524303:PQZ524322 QAV524303:QAV524322 QKR524303:QKR524322 QUN524303:QUN524322 REJ524303:REJ524322 ROF524303:ROF524322 RYB524303:RYB524322 SHX524303:SHX524322 SRT524303:SRT524322 TBP524303:TBP524322 TLL524303:TLL524322 TVH524303:TVH524322 UFD524303:UFD524322 UOZ524303:UOZ524322 UYV524303:UYV524322 VIR524303:VIR524322 VSN524303:VSN524322 WCJ524303:WCJ524322 WMF524303:WMF524322 WWB524303:WWB524322 T589839:T589858 JP589839:JP589858 TL589839:TL589858 ADH589839:ADH589858 AND589839:AND589858 AWZ589839:AWZ589858 BGV589839:BGV589858 BQR589839:BQR589858 CAN589839:CAN589858 CKJ589839:CKJ589858 CUF589839:CUF589858 DEB589839:DEB589858 DNX589839:DNX589858 DXT589839:DXT589858 EHP589839:EHP589858 ERL589839:ERL589858 FBH589839:FBH589858 FLD589839:FLD589858 FUZ589839:FUZ589858 GEV589839:GEV589858 GOR589839:GOR589858 GYN589839:GYN589858 HIJ589839:HIJ589858 HSF589839:HSF589858 ICB589839:ICB589858 ILX589839:ILX589858 IVT589839:IVT589858 JFP589839:JFP589858 JPL589839:JPL589858 JZH589839:JZH589858 KJD589839:KJD589858 KSZ589839:KSZ589858 LCV589839:LCV589858 LMR589839:LMR589858 LWN589839:LWN589858 MGJ589839:MGJ589858 MQF589839:MQF589858 NAB589839:NAB589858 NJX589839:NJX589858 NTT589839:NTT589858 ODP589839:ODP589858 ONL589839:ONL589858 OXH589839:OXH589858 PHD589839:PHD589858 PQZ589839:PQZ589858 QAV589839:QAV589858 QKR589839:QKR589858 QUN589839:QUN589858 REJ589839:REJ589858 ROF589839:ROF589858 RYB589839:RYB589858 SHX589839:SHX589858 SRT589839:SRT589858 TBP589839:TBP589858 TLL589839:TLL589858 TVH589839:TVH589858 UFD589839:UFD589858 UOZ589839:UOZ589858 UYV589839:UYV589858 VIR589839:VIR589858 VSN589839:VSN589858 WCJ589839:WCJ589858 WMF589839:WMF589858 WWB589839:WWB589858 T655375:T655394 JP655375:JP655394 TL655375:TL655394 ADH655375:ADH655394 AND655375:AND655394 AWZ655375:AWZ655394 BGV655375:BGV655394 BQR655375:BQR655394 CAN655375:CAN655394 CKJ655375:CKJ655394 CUF655375:CUF655394 DEB655375:DEB655394 DNX655375:DNX655394 DXT655375:DXT655394 EHP655375:EHP655394 ERL655375:ERL655394 FBH655375:FBH655394 FLD655375:FLD655394 FUZ655375:FUZ655394 GEV655375:GEV655394 GOR655375:GOR655394 GYN655375:GYN655394 HIJ655375:HIJ655394 HSF655375:HSF655394 ICB655375:ICB655394 ILX655375:ILX655394 IVT655375:IVT655394 JFP655375:JFP655394 JPL655375:JPL655394 JZH655375:JZH655394 KJD655375:KJD655394 KSZ655375:KSZ655394 LCV655375:LCV655394 LMR655375:LMR655394 LWN655375:LWN655394 MGJ655375:MGJ655394 MQF655375:MQF655394 NAB655375:NAB655394 NJX655375:NJX655394 NTT655375:NTT655394 ODP655375:ODP655394 ONL655375:ONL655394 OXH655375:OXH655394 PHD655375:PHD655394 PQZ655375:PQZ655394 QAV655375:QAV655394 QKR655375:QKR655394 QUN655375:QUN655394 REJ655375:REJ655394 ROF655375:ROF655394 RYB655375:RYB655394 SHX655375:SHX655394 SRT655375:SRT655394 TBP655375:TBP655394 TLL655375:TLL655394 TVH655375:TVH655394 UFD655375:UFD655394 UOZ655375:UOZ655394 UYV655375:UYV655394 VIR655375:VIR655394 VSN655375:VSN655394 WCJ655375:WCJ655394 WMF655375:WMF655394 WWB655375:WWB655394 T720911:T720930 JP720911:JP720930 TL720911:TL720930 ADH720911:ADH720930 AND720911:AND720930 AWZ720911:AWZ720930 BGV720911:BGV720930 BQR720911:BQR720930 CAN720911:CAN720930 CKJ720911:CKJ720930 CUF720911:CUF720930 DEB720911:DEB720930 DNX720911:DNX720930 DXT720911:DXT720930 EHP720911:EHP720930 ERL720911:ERL720930 FBH720911:FBH720930 FLD720911:FLD720930 FUZ720911:FUZ720930 GEV720911:GEV720930 GOR720911:GOR720930 GYN720911:GYN720930 HIJ720911:HIJ720930 HSF720911:HSF720930 ICB720911:ICB720930 ILX720911:ILX720930 IVT720911:IVT720930 JFP720911:JFP720930 JPL720911:JPL720930 JZH720911:JZH720930 KJD720911:KJD720930 KSZ720911:KSZ720930 LCV720911:LCV720930 LMR720911:LMR720930 LWN720911:LWN720930 MGJ720911:MGJ720930 MQF720911:MQF720930 NAB720911:NAB720930 NJX720911:NJX720930 NTT720911:NTT720930 ODP720911:ODP720930 ONL720911:ONL720930 OXH720911:OXH720930 PHD720911:PHD720930 PQZ720911:PQZ720930 QAV720911:QAV720930 QKR720911:QKR720930 QUN720911:QUN720930 REJ720911:REJ720930 ROF720911:ROF720930 RYB720911:RYB720930 SHX720911:SHX720930 SRT720911:SRT720930 TBP720911:TBP720930 TLL720911:TLL720930 TVH720911:TVH720930 UFD720911:UFD720930 UOZ720911:UOZ720930 UYV720911:UYV720930 VIR720911:VIR720930 VSN720911:VSN720930 WCJ720911:WCJ720930 WMF720911:WMF720930 WWB720911:WWB720930 T786447:T786466 JP786447:JP786466 TL786447:TL786466 ADH786447:ADH786466 AND786447:AND786466 AWZ786447:AWZ786466 BGV786447:BGV786466 BQR786447:BQR786466 CAN786447:CAN786466 CKJ786447:CKJ786466 CUF786447:CUF786466 DEB786447:DEB786466 DNX786447:DNX786466 DXT786447:DXT786466 EHP786447:EHP786466 ERL786447:ERL786466 FBH786447:FBH786466 FLD786447:FLD786466 FUZ786447:FUZ786466 GEV786447:GEV786466 GOR786447:GOR786466 GYN786447:GYN786466 HIJ786447:HIJ786466 HSF786447:HSF786466 ICB786447:ICB786466 ILX786447:ILX786466 IVT786447:IVT786466 JFP786447:JFP786466 JPL786447:JPL786466 JZH786447:JZH786466 KJD786447:KJD786466 KSZ786447:KSZ786466 LCV786447:LCV786466 LMR786447:LMR786466 LWN786447:LWN786466 MGJ786447:MGJ786466 MQF786447:MQF786466 NAB786447:NAB786466 NJX786447:NJX786466 NTT786447:NTT786466 ODP786447:ODP786466 ONL786447:ONL786466 OXH786447:OXH786466 PHD786447:PHD786466 PQZ786447:PQZ786466 QAV786447:QAV786466 QKR786447:QKR786466 QUN786447:QUN786466 REJ786447:REJ786466 ROF786447:ROF786466 RYB786447:RYB786466 SHX786447:SHX786466 SRT786447:SRT786466 TBP786447:TBP786466 TLL786447:TLL786466 TVH786447:TVH786466 UFD786447:UFD786466 UOZ786447:UOZ786466 UYV786447:UYV786466 VIR786447:VIR786466 VSN786447:VSN786466 WCJ786447:WCJ786466 WMF786447:WMF786466 WWB786447:WWB786466 T851983:T852002 JP851983:JP852002 TL851983:TL852002 ADH851983:ADH852002 AND851983:AND852002 AWZ851983:AWZ852002 BGV851983:BGV852002 BQR851983:BQR852002 CAN851983:CAN852002 CKJ851983:CKJ852002 CUF851983:CUF852002 DEB851983:DEB852002 DNX851983:DNX852002 DXT851983:DXT852002 EHP851983:EHP852002 ERL851983:ERL852002 FBH851983:FBH852002 FLD851983:FLD852002 FUZ851983:FUZ852002 GEV851983:GEV852002 GOR851983:GOR852002 GYN851983:GYN852002 HIJ851983:HIJ852002 HSF851983:HSF852002 ICB851983:ICB852002 ILX851983:ILX852002 IVT851983:IVT852002 JFP851983:JFP852002 JPL851983:JPL852002 JZH851983:JZH852002 KJD851983:KJD852002 KSZ851983:KSZ852002 LCV851983:LCV852002 LMR851983:LMR852002 LWN851983:LWN852002 MGJ851983:MGJ852002 MQF851983:MQF852002 NAB851983:NAB852002 NJX851983:NJX852002 NTT851983:NTT852002 ODP851983:ODP852002 ONL851983:ONL852002 OXH851983:OXH852002 PHD851983:PHD852002 PQZ851983:PQZ852002 QAV851983:QAV852002 QKR851983:QKR852002 QUN851983:QUN852002 REJ851983:REJ852002 ROF851983:ROF852002 RYB851983:RYB852002 SHX851983:SHX852002 SRT851983:SRT852002 TBP851983:TBP852002 TLL851983:TLL852002 TVH851983:TVH852002 UFD851983:UFD852002 UOZ851983:UOZ852002 UYV851983:UYV852002 VIR851983:VIR852002 VSN851983:VSN852002 WCJ851983:WCJ852002 WMF851983:WMF852002 WWB851983:WWB852002 T917519:T917538 JP917519:JP917538 TL917519:TL917538 ADH917519:ADH917538 AND917519:AND917538 AWZ917519:AWZ917538 BGV917519:BGV917538 BQR917519:BQR917538 CAN917519:CAN917538 CKJ917519:CKJ917538 CUF917519:CUF917538 DEB917519:DEB917538 DNX917519:DNX917538 DXT917519:DXT917538 EHP917519:EHP917538 ERL917519:ERL917538 FBH917519:FBH917538 FLD917519:FLD917538 FUZ917519:FUZ917538 GEV917519:GEV917538 GOR917519:GOR917538 GYN917519:GYN917538 HIJ917519:HIJ917538 HSF917519:HSF917538 ICB917519:ICB917538 ILX917519:ILX917538 IVT917519:IVT917538 JFP917519:JFP917538 JPL917519:JPL917538 JZH917519:JZH917538 KJD917519:KJD917538 KSZ917519:KSZ917538 LCV917519:LCV917538 LMR917519:LMR917538 LWN917519:LWN917538 MGJ917519:MGJ917538 MQF917519:MQF917538 NAB917519:NAB917538 NJX917519:NJX917538 NTT917519:NTT917538 ODP917519:ODP917538 ONL917519:ONL917538 OXH917519:OXH917538 PHD917519:PHD917538 PQZ917519:PQZ917538 QAV917519:QAV917538 QKR917519:QKR917538 QUN917519:QUN917538 REJ917519:REJ917538 ROF917519:ROF917538 RYB917519:RYB917538 SHX917519:SHX917538 SRT917519:SRT917538 TBP917519:TBP917538 TLL917519:TLL917538 TVH917519:TVH917538 UFD917519:UFD917538 UOZ917519:UOZ917538 UYV917519:UYV917538 VIR917519:VIR917538 VSN917519:VSN917538 WCJ917519:WCJ917538 WMF917519:WMF917538 WWB917519:WWB917538 T983055:T983074 JP983055:JP983074 TL983055:TL983074 ADH983055:ADH983074 AND983055:AND983074 AWZ983055:AWZ983074 BGV983055:BGV983074 BQR983055:BQR983074 CAN983055:CAN983074 CKJ983055:CKJ983074 CUF983055:CUF983074 DEB983055:DEB983074 DNX983055:DNX983074 DXT983055:DXT983074 EHP983055:EHP983074 ERL983055:ERL983074 FBH983055:FBH983074 FLD983055:FLD983074 FUZ983055:FUZ983074 GEV983055:GEV983074 GOR983055:GOR983074 GYN983055:GYN983074 HIJ983055:HIJ983074 HSF983055:HSF983074 ICB983055:ICB983074 ILX983055:ILX983074 IVT983055:IVT983074 JFP983055:JFP983074 JPL983055:JPL983074 JZH983055:JZH983074 KJD983055:KJD983074 KSZ983055:KSZ983074 LCV983055:LCV983074 LMR983055:LMR983074 LWN983055:LWN983074 MGJ983055:MGJ983074 MQF983055:MQF983074 NAB983055:NAB983074 NJX983055:NJX983074 NTT983055:NTT983074 ODP983055:ODP983074 ONL983055:ONL983074 OXH983055:OXH983074 PHD983055:PHD983074 PQZ983055:PQZ983074 QAV983055:QAV983074 QKR983055:QKR983074 QUN983055:QUN983074 REJ983055:REJ983074 ROF983055:ROF983074 RYB983055:RYB983074 SHX983055:SHX983074 SRT983055:SRT983074 TBP983055:TBP983074 TLL983055:TLL983074 TVH983055:TVH983074 UFD983055:UFD983074 UOZ983055:UOZ983074 UYV983055:UYV983074 VIR983055:VIR983074 VSN983055:VSN983074 WCJ983055:WCJ983074 WMF983055:WMF983074 WWB983055:WWB983074">
      <formula1>$BM$36:$BM$38</formula1>
    </dataValidation>
    <dataValidation type="list" allowBlank="1" showInputMessage="1" showErrorMessage="1" sqref="AE6:AF6 KA6:KB6 TW6:TX6 ADS6:ADT6 ANO6:ANP6 AXK6:AXL6 BHG6:BHH6 BRC6:BRD6 CAY6:CAZ6 CKU6:CKV6 CUQ6:CUR6 DEM6:DEN6 DOI6:DOJ6 DYE6:DYF6 EIA6:EIB6 ERW6:ERX6 FBS6:FBT6 FLO6:FLP6 FVK6:FVL6 GFG6:GFH6 GPC6:GPD6 GYY6:GYZ6 HIU6:HIV6 HSQ6:HSR6 ICM6:ICN6 IMI6:IMJ6 IWE6:IWF6 JGA6:JGB6 JPW6:JPX6 JZS6:JZT6 KJO6:KJP6 KTK6:KTL6 LDG6:LDH6 LNC6:LND6 LWY6:LWZ6 MGU6:MGV6 MQQ6:MQR6 NAM6:NAN6 NKI6:NKJ6 NUE6:NUF6 OEA6:OEB6 ONW6:ONX6 OXS6:OXT6 PHO6:PHP6 PRK6:PRL6 QBG6:QBH6 QLC6:QLD6 QUY6:QUZ6 REU6:REV6 ROQ6:ROR6 RYM6:RYN6 SII6:SIJ6 SSE6:SSF6 TCA6:TCB6 TLW6:TLX6 TVS6:TVT6 UFO6:UFP6 UPK6:UPL6 UZG6:UZH6 VJC6:VJD6 VSY6:VSZ6 WCU6:WCV6 WMQ6:WMR6 WWM6:WWN6 AE65542:AF65542 KA65542:KB65542 TW65542:TX65542 ADS65542:ADT65542 ANO65542:ANP65542 AXK65542:AXL65542 BHG65542:BHH65542 BRC65542:BRD65542 CAY65542:CAZ65542 CKU65542:CKV65542 CUQ65542:CUR65542 DEM65542:DEN65542 DOI65542:DOJ65542 DYE65542:DYF65542 EIA65542:EIB65542 ERW65542:ERX65542 FBS65542:FBT65542 FLO65542:FLP65542 FVK65542:FVL65542 GFG65542:GFH65542 GPC65542:GPD65542 GYY65542:GYZ65542 HIU65542:HIV65542 HSQ65542:HSR65542 ICM65542:ICN65542 IMI65542:IMJ65542 IWE65542:IWF65542 JGA65542:JGB65542 JPW65542:JPX65542 JZS65542:JZT65542 KJO65542:KJP65542 KTK65542:KTL65542 LDG65542:LDH65542 LNC65542:LND65542 LWY65542:LWZ65542 MGU65542:MGV65542 MQQ65542:MQR65542 NAM65542:NAN65542 NKI65542:NKJ65542 NUE65542:NUF65542 OEA65542:OEB65542 ONW65542:ONX65542 OXS65542:OXT65542 PHO65542:PHP65542 PRK65542:PRL65542 QBG65542:QBH65542 QLC65542:QLD65542 QUY65542:QUZ65542 REU65542:REV65542 ROQ65542:ROR65542 RYM65542:RYN65542 SII65542:SIJ65542 SSE65542:SSF65542 TCA65542:TCB65542 TLW65542:TLX65542 TVS65542:TVT65542 UFO65542:UFP65542 UPK65542:UPL65542 UZG65542:UZH65542 VJC65542:VJD65542 VSY65542:VSZ65542 WCU65542:WCV65542 WMQ65542:WMR65542 WWM65542:WWN65542 AE131078:AF131078 KA131078:KB131078 TW131078:TX131078 ADS131078:ADT131078 ANO131078:ANP131078 AXK131078:AXL131078 BHG131078:BHH131078 BRC131078:BRD131078 CAY131078:CAZ131078 CKU131078:CKV131078 CUQ131078:CUR131078 DEM131078:DEN131078 DOI131078:DOJ131078 DYE131078:DYF131078 EIA131078:EIB131078 ERW131078:ERX131078 FBS131078:FBT131078 FLO131078:FLP131078 FVK131078:FVL131078 GFG131078:GFH131078 GPC131078:GPD131078 GYY131078:GYZ131078 HIU131078:HIV131078 HSQ131078:HSR131078 ICM131078:ICN131078 IMI131078:IMJ131078 IWE131078:IWF131078 JGA131078:JGB131078 JPW131078:JPX131078 JZS131078:JZT131078 KJO131078:KJP131078 KTK131078:KTL131078 LDG131078:LDH131078 LNC131078:LND131078 LWY131078:LWZ131078 MGU131078:MGV131078 MQQ131078:MQR131078 NAM131078:NAN131078 NKI131078:NKJ131078 NUE131078:NUF131078 OEA131078:OEB131078 ONW131078:ONX131078 OXS131078:OXT131078 PHO131078:PHP131078 PRK131078:PRL131078 QBG131078:QBH131078 QLC131078:QLD131078 QUY131078:QUZ131078 REU131078:REV131078 ROQ131078:ROR131078 RYM131078:RYN131078 SII131078:SIJ131078 SSE131078:SSF131078 TCA131078:TCB131078 TLW131078:TLX131078 TVS131078:TVT131078 UFO131078:UFP131078 UPK131078:UPL131078 UZG131078:UZH131078 VJC131078:VJD131078 VSY131078:VSZ131078 WCU131078:WCV131078 WMQ131078:WMR131078 WWM131078:WWN131078 AE196614:AF196614 KA196614:KB196614 TW196614:TX196614 ADS196614:ADT196614 ANO196614:ANP196614 AXK196614:AXL196614 BHG196614:BHH196614 BRC196614:BRD196614 CAY196614:CAZ196614 CKU196614:CKV196614 CUQ196614:CUR196614 DEM196614:DEN196614 DOI196614:DOJ196614 DYE196614:DYF196614 EIA196614:EIB196614 ERW196614:ERX196614 FBS196614:FBT196614 FLO196614:FLP196614 FVK196614:FVL196614 GFG196614:GFH196614 GPC196614:GPD196614 GYY196614:GYZ196614 HIU196614:HIV196614 HSQ196614:HSR196614 ICM196614:ICN196614 IMI196614:IMJ196614 IWE196614:IWF196614 JGA196614:JGB196614 JPW196614:JPX196614 JZS196614:JZT196614 KJO196614:KJP196614 KTK196614:KTL196614 LDG196614:LDH196614 LNC196614:LND196614 LWY196614:LWZ196614 MGU196614:MGV196614 MQQ196614:MQR196614 NAM196614:NAN196614 NKI196614:NKJ196614 NUE196614:NUF196614 OEA196614:OEB196614 ONW196614:ONX196614 OXS196614:OXT196614 PHO196614:PHP196614 PRK196614:PRL196614 QBG196614:QBH196614 QLC196614:QLD196614 QUY196614:QUZ196614 REU196614:REV196614 ROQ196614:ROR196614 RYM196614:RYN196614 SII196614:SIJ196614 SSE196614:SSF196614 TCA196614:TCB196614 TLW196614:TLX196614 TVS196614:TVT196614 UFO196614:UFP196614 UPK196614:UPL196614 UZG196614:UZH196614 VJC196614:VJD196614 VSY196614:VSZ196614 WCU196614:WCV196614 WMQ196614:WMR196614 WWM196614:WWN196614 AE262150:AF262150 KA262150:KB262150 TW262150:TX262150 ADS262150:ADT262150 ANO262150:ANP262150 AXK262150:AXL262150 BHG262150:BHH262150 BRC262150:BRD262150 CAY262150:CAZ262150 CKU262150:CKV262150 CUQ262150:CUR262150 DEM262150:DEN262150 DOI262150:DOJ262150 DYE262150:DYF262150 EIA262150:EIB262150 ERW262150:ERX262150 FBS262150:FBT262150 FLO262150:FLP262150 FVK262150:FVL262150 GFG262150:GFH262150 GPC262150:GPD262150 GYY262150:GYZ262150 HIU262150:HIV262150 HSQ262150:HSR262150 ICM262150:ICN262150 IMI262150:IMJ262150 IWE262150:IWF262150 JGA262150:JGB262150 JPW262150:JPX262150 JZS262150:JZT262150 KJO262150:KJP262150 KTK262150:KTL262150 LDG262150:LDH262150 LNC262150:LND262150 LWY262150:LWZ262150 MGU262150:MGV262150 MQQ262150:MQR262150 NAM262150:NAN262150 NKI262150:NKJ262150 NUE262150:NUF262150 OEA262150:OEB262150 ONW262150:ONX262150 OXS262150:OXT262150 PHO262150:PHP262150 PRK262150:PRL262150 QBG262150:QBH262150 QLC262150:QLD262150 QUY262150:QUZ262150 REU262150:REV262150 ROQ262150:ROR262150 RYM262150:RYN262150 SII262150:SIJ262150 SSE262150:SSF262150 TCA262150:TCB262150 TLW262150:TLX262150 TVS262150:TVT262150 UFO262150:UFP262150 UPK262150:UPL262150 UZG262150:UZH262150 VJC262150:VJD262150 VSY262150:VSZ262150 WCU262150:WCV262150 WMQ262150:WMR262150 WWM262150:WWN262150 AE327686:AF327686 KA327686:KB327686 TW327686:TX327686 ADS327686:ADT327686 ANO327686:ANP327686 AXK327686:AXL327686 BHG327686:BHH327686 BRC327686:BRD327686 CAY327686:CAZ327686 CKU327686:CKV327686 CUQ327686:CUR327686 DEM327686:DEN327686 DOI327686:DOJ327686 DYE327686:DYF327686 EIA327686:EIB327686 ERW327686:ERX327686 FBS327686:FBT327686 FLO327686:FLP327686 FVK327686:FVL327686 GFG327686:GFH327686 GPC327686:GPD327686 GYY327686:GYZ327686 HIU327686:HIV327686 HSQ327686:HSR327686 ICM327686:ICN327686 IMI327686:IMJ327686 IWE327686:IWF327686 JGA327686:JGB327686 JPW327686:JPX327686 JZS327686:JZT327686 KJO327686:KJP327686 KTK327686:KTL327686 LDG327686:LDH327686 LNC327686:LND327686 LWY327686:LWZ327686 MGU327686:MGV327686 MQQ327686:MQR327686 NAM327686:NAN327686 NKI327686:NKJ327686 NUE327686:NUF327686 OEA327686:OEB327686 ONW327686:ONX327686 OXS327686:OXT327686 PHO327686:PHP327686 PRK327686:PRL327686 QBG327686:QBH327686 QLC327686:QLD327686 QUY327686:QUZ327686 REU327686:REV327686 ROQ327686:ROR327686 RYM327686:RYN327686 SII327686:SIJ327686 SSE327686:SSF327686 TCA327686:TCB327686 TLW327686:TLX327686 TVS327686:TVT327686 UFO327686:UFP327686 UPK327686:UPL327686 UZG327686:UZH327686 VJC327686:VJD327686 VSY327686:VSZ327686 WCU327686:WCV327686 WMQ327686:WMR327686 WWM327686:WWN327686 AE393222:AF393222 KA393222:KB393222 TW393222:TX393222 ADS393222:ADT393222 ANO393222:ANP393222 AXK393222:AXL393222 BHG393222:BHH393222 BRC393222:BRD393222 CAY393222:CAZ393222 CKU393222:CKV393222 CUQ393222:CUR393222 DEM393222:DEN393222 DOI393222:DOJ393222 DYE393222:DYF393222 EIA393222:EIB393222 ERW393222:ERX393222 FBS393222:FBT393222 FLO393222:FLP393222 FVK393222:FVL393222 GFG393222:GFH393222 GPC393222:GPD393222 GYY393222:GYZ393222 HIU393222:HIV393222 HSQ393222:HSR393222 ICM393222:ICN393222 IMI393222:IMJ393222 IWE393222:IWF393222 JGA393222:JGB393222 JPW393222:JPX393222 JZS393222:JZT393222 KJO393222:KJP393222 KTK393222:KTL393222 LDG393222:LDH393222 LNC393222:LND393222 LWY393222:LWZ393222 MGU393222:MGV393222 MQQ393222:MQR393222 NAM393222:NAN393222 NKI393222:NKJ393222 NUE393222:NUF393222 OEA393222:OEB393222 ONW393222:ONX393222 OXS393222:OXT393222 PHO393222:PHP393222 PRK393222:PRL393222 QBG393222:QBH393222 QLC393222:QLD393222 QUY393222:QUZ393222 REU393222:REV393222 ROQ393222:ROR393222 RYM393222:RYN393222 SII393222:SIJ393222 SSE393222:SSF393222 TCA393222:TCB393222 TLW393222:TLX393222 TVS393222:TVT393222 UFO393222:UFP393222 UPK393222:UPL393222 UZG393222:UZH393222 VJC393222:VJD393222 VSY393222:VSZ393222 WCU393222:WCV393222 WMQ393222:WMR393222 WWM393222:WWN393222 AE458758:AF458758 KA458758:KB458758 TW458758:TX458758 ADS458758:ADT458758 ANO458758:ANP458758 AXK458758:AXL458758 BHG458758:BHH458758 BRC458758:BRD458758 CAY458758:CAZ458758 CKU458758:CKV458758 CUQ458758:CUR458758 DEM458758:DEN458758 DOI458758:DOJ458758 DYE458758:DYF458758 EIA458758:EIB458758 ERW458758:ERX458758 FBS458758:FBT458758 FLO458758:FLP458758 FVK458758:FVL458758 GFG458758:GFH458758 GPC458758:GPD458758 GYY458758:GYZ458758 HIU458758:HIV458758 HSQ458758:HSR458758 ICM458758:ICN458758 IMI458758:IMJ458758 IWE458758:IWF458758 JGA458758:JGB458758 JPW458758:JPX458758 JZS458758:JZT458758 KJO458758:KJP458758 KTK458758:KTL458758 LDG458758:LDH458758 LNC458758:LND458758 LWY458758:LWZ458758 MGU458758:MGV458758 MQQ458758:MQR458758 NAM458758:NAN458758 NKI458758:NKJ458758 NUE458758:NUF458758 OEA458758:OEB458758 ONW458758:ONX458758 OXS458758:OXT458758 PHO458758:PHP458758 PRK458758:PRL458758 QBG458758:QBH458758 QLC458758:QLD458758 QUY458758:QUZ458758 REU458758:REV458758 ROQ458758:ROR458758 RYM458758:RYN458758 SII458758:SIJ458758 SSE458758:SSF458758 TCA458758:TCB458758 TLW458758:TLX458758 TVS458758:TVT458758 UFO458758:UFP458758 UPK458758:UPL458758 UZG458758:UZH458758 VJC458758:VJD458758 VSY458758:VSZ458758 WCU458758:WCV458758 WMQ458758:WMR458758 WWM458758:WWN458758 AE524294:AF524294 KA524294:KB524294 TW524294:TX524294 ADS524294:ADT524294 ANO524294:ANP524294 AXK524294:AXL524294 BHG524294:BHH524294 BRC524294:BRD524294 CAY524294:CAZ524294 CKU524294:CKV524294 CUQ524294:CUR524294 DEM524294:DEN524294 DOI524294:DOJ524294 DYE524294:DYF524294 EIA524294:EIB524294 ERW524294:ERX524294 FBS524294:FBT524294 FLO524294:FLP524294 FVK524294:FVL524294 GFG524294:GFH524294 GPC524294:GPD524294 GYY524294:GYZ524294 HIU524294:HIV524294 HSQ524294:HSR524294 ICM524294:ICN524294 IMI524294:IMJ524294 IWE524294:IWF524294 JGA524294:JGB524294 JPW524294:JPX524294 JZS524294:JZT524294 KJO524294:KJP524294 KTK524294:KTL524294 LDG524294:LDH524294 LNC524294:LND524294 LWY524294:LWZ524294 MGU524294:MGV524294 MQQ524294:MQR524294 NAM524294:NAN524294 NKI524294:NKJ524294 NUE524294:NUF524294 OEA524294:OEB524294 ONW524294:ONX524294 OXS524294:OXT524294 PHO524294:PHP524294 PRK524294:PRL524294 QBG524294:QBH524294 QLC524294:QLD524294 QUY524294:QUZ524294 REU524294:REV524294 ROQ524294:ROR524294 RYM524294:RYN524294 SII524294:SIJ524294 SSE524294:SSF524294 TCA524294:TCB524294 TLW524294:TLX524294 TVS524294:TVT524294 UFO524294:UFP524294 UPK524294:UPL524294 UZG524294:UZH524294 VJC524294:VJD524294 VSY524294:VSZ524294 WCU524294:WCV524294 WMQ524294:WMR524294 WWM524294:WWN524294 AE589830:AF589830 KA589830:KB589830 TW589830:TX589830 ADS589830:ADT589830 ANO589830:ANP589830 AXK589830:AXL589830 BHG589830:BHH589830 BRC589830:BRD589830 CAY589830:CAZ589830 CKU589830:CKV589830 CUQ589830:CUR589830 DEM589830:DEN589830 DOI589830:DOJ589830 DYE589830:DYF589830 EIA589830:EIB589830 ERW589830:ERX589830 FBS589830:FBT589830 FLO589830:FLP589830 FVK589830:FVL589830 GFG589830:GFH589830 GPC589830:GPD589830 GYY589830:GYZ589830 HIU589830:HIV589830 HSQ589830:HSR589830 ICM589830:ICN589830 IMI589830:IMJ589830 IWE589830:IWF589830 JGA589830:JGB589830 JPW589830:JPX589830 JZS589830:JZT589830 KJO589830:KJP589830 KTK589830:KTL589830 LDG589830:LDH589830 LNC589830:LND589830 LWY589830:LWZ589830 MGU589830:MGV589830 MQQ589830:MQR589830 NAM589830:NAN589830 NKI589830:NKJ589830 NUE589830:NUF589830 OEA589830:OEB589830 ONW589830:ONX589830 OXS589830:OXT589830 PHO589830:PHP589830 PRK589830:PRL589830 QBG589830:QBH589830 QLC589830:QLD589830 QUY589830:QUZ589830 REU589830:REV589830 ROQ589830:ROR589830 RYM589830:RYN589830 SII589830:SIJ589830 SSE589830:SSF589830 TCA589830:TCB589830 TLW589830:TLX589830 TVS589830:TVT589830 UFO589830:UFP589830 UPK589830:UPL589830 UZG589830:UZH589830 VJC589830:VJD589830 VSY589830:VSZ589830 WCU589830:WCV589830 WMQ589830:WMR589830 WWM589830:WWN589830 AE655366:AF655366 KA655366:KB655366 TW655366:TX655366 ADS655366:ADT655366 ANO655366:ANP655366 AXK655366:AXL655366 BHG655366:BHH655366 BRC655366:BRD655366 CAY655366:CAZ655366 CKU655366:CKV655366 CUQ655366:CUR655366 DEM655366:DEN655366 DOI655366:DOJ655366 DYE655366:DYF655366 EIA655366:EIB655366 ERW655366:ERX655366 FBS655366:FBT655366 FLO655366:FLP655366 FVK655366:FVL655366 GFG655366:GFH655366 GPC655366:GPD655366 GYY655366:GYZ655366 HIU655366:HIV655366 HSQ655366:HSR655366 ICM655366:ICN655366 IMI655366:IMJ655366 IWE655366:IWF655366 JGA655366:JGB655366 JPW655366:JPX655366 JZS655366:JZT655366 KJO655366:KJP655366 KTK655366:KTL655366 LDG655366:LDH655366 LNC655366:LND655366 LWY655366:LWZ655366 MGU655366:MGV655366 MQQ655366:MQR655366 NAM655366:NAN655366 NKI655366:NKJ655366 NUE655366:NUF655366 OEA655366:OEB655366 ONW655366:ONX655366 OXS655366:OXT655366 PHO655366:PHP655366 PRK655366:PRL655366 QBG655366:QBH655366 QLC655366:QLD655366 QUY655366:QUZ655366 REU655366:REV655366 ROQ655366:ROR655366 RYM655366:RYN655366 SII655366:SIJ655366 SSE655366:SSF655366 TCA655366:TCB655366 TLW655366:TLX655366 TVS655366:TVT655366 UFO655366:UFP655366 UPK655366:UPL655366 UZG655366:UZH655366 VJC655366:VJD655366 VSY655366:VSZ655366 WCU655366:WCV655366 WMQ655366:WMR655366 WWM655366:WWN655366 AE720902:AF720902 KA720902:KB720902 TW720902:TX720902 ADS720902:ADT720902 ANO720902:ANP720902 AXK720902:AXL720902 BHG720902:BHH720902 BRC720902:BRD720902 CAY720902:CAZ720902 CKU720902:CKV720902 CUQ720902:CUR720902 DEM720902:DEN720902 DOI720902:DOJ720902 DYE720902:DYF720902 EIA720902:EIB720902 ERW720902:ERX720902 FBS720902:FBT720902 FLO720902:FLP720902 FVK720902:FVL720902 GFG720902:GFH720902 GPC720902:GPD720902 GYY720902:GYZ720902 HIU720902:HIV720902 HSQ720902:HSR720902 ICM720902:ICN720902 IMI720902:IMJ720902 IWE720902:IWF720902 JGA720902:JGB720902 JPW720902:JPX720902 JZS720902:JZT720902 KJO720902:KJP720902 KTK720902:KTL720902 LDG720902:LDH720902 LNC720902:LND720902 LWY720902:LWZ720902 MGU720902:MGV720902 MQQ720902:MQR720902 NAM720902:NAN720902 NKI720902:NKJ720902 NUE720902:NUF720902 OEA720902:OEB720902 ONW720902:ONX720902 OXS720902:OXT720902 PHO720902:PHP720902 PRK720902:PRL720902 QBG720902:QBH720902 QLC720902:QLD720902 QUY720902:QUZ720902 REU720902:REV720902 ROQ720902:ROR720902 RYM720902:RYN720902 SII720902:SIJ720902 SSE720902:SSF720902 TCA720902:TCB720902 TLW720902:TLX720902 TVS720902:TVT720902 UFO720902:UFP720902 UPK720902:UPL720902 UZG720902:UZH720902 VJC720902:VJD720902 VSY720902:VSZ720902 WCU720902:WCV720902 WMQ720902:WMR720902 WWM720902:WWN720902 AE786438:AF786438 KA786438:KB786438 TW786438:TX786438 ADS786438:ADT786438 ANO786438:ANP786438 AXK786438:AXL786438 BHG786438:BHH786438 BRC786438:BRD786438 CAY786438:CAZ786438 CKU786438:CKV786438 CUQ786438:CUR786438 DEM786438:DEN786438 DOI786438:DOJ786438 DYE786438:DYF786438 EIA786438:EIB786438 ERW786438:ERX786438 FBS786438:FBT786438 FLO786438:FLP786438 FVK786438:FVL786438 GFG786438:GFH786438 GPC786438:GPD786438 GYY786438:GYZ786438 HIU786438:HIV786438 HSQ786438:HSR786438 ICM786438:ICN786438 IMI786438:IMJ786438 IWE786438:IWF786438 JGA786438:JGB786438 JPW786438:JPX786438 JZS786438:JZT786438 KJO786438:KJP786438 KTK786438:KTL786438 LDG786438:LDH786438 LNC786438:LND786438 LWY786438:LWZ786438 MGU786438:MGV786438 MQQ786438:MQR786438 NAM786438:NAN786438 NKI786438:NKJ786438 NUE786438:NUF786438 OEA786438:OEB786438 ONW786438:ONX786438 OXS786438:OXT786438 PHO786438:PHP786438 PRK786438:PRL786438 QBG786438:QBH786438 QLC786438:QLD786438 QUY786438:QUZ786438 REU786438:REV786438 ROQ786438:ROR786438 RYM786438:RYN786438 SII786438:SIJ786438 SSE786438:SSF786438 TCA786438:TCB786438 TLW786438:TLX786438 TVS786438:TVT786438 UFO786438:UFP786438 UPK786438:UPL786438 UZG786438:UZH786438 VJC786438:VJD786438 VSY786438:VSZ786438 WCU786438:WCV786438 WMQ786438:WMR786438 WWM786438:WWN786438 AE851974:AF851974 KA851974:KB851974 TW851974:TX851974 ADS851974:ADT851974 ANO851974:ANP851974 AXK851974:AXL851974 BHG851974:BHH851974 BRC851974:BRD851974 CAY851974:CAZ851974 CKU851974:CKV851974 CUQ851974:CUR851974 DEM851974:DEN851974 DOI851974:DOJ851974 DYE851974:DYF851974 EIA851974:EIB851974 ERW851974:ERX851974 FBS851974:FBT851974 FLO851974:FLP851974 FVK851974:FVL851974 GFG851974:GFH851974 GPC851974:GPD851974 GYY851974:GYZ851974 HIU851974:HIV851974 HSQ851974:HSR851974 ICM851974:ICN851974 IMI851974:IMJ851974 IWE851974:IWF851974 JGA851974:JGB851974 JPW851974:JPX851974 JZS851974:JZT851974 KJO851974:KJP851974 KTK851974:KTL851974 LDG851974:LDH851974 LNC851974:LND851974 LWY851974:LWZ851974 MGU851974:MGV851974 MQQ851974:MQR851974 NAM851974:NAN851974 NKI851974:NKJ851974 NUE851974:NUF851974 OEA851974:OEB851974 ONW851974:ONX851974 OXS851974:OXT851974 PHO851974:PHP851974 PRK851974:PRL851974 QBG851974:QBH851974 QLC851974:QLD851974 QUY851974:QUZ851974 REU851974:REV851974 ROQ851974:ROR851974 RYM851974:RYN851974 SII851974:SIJ851974 SSE851974:SSF851974 TCA851974:TCB851974 TLW851974:TLX851974 TVS851974:TVT851974 UFO851974:UFP851974 UPK851974:UPL851974 UZG851974:UZH851974 VJC851974:VJD851974 VSY851974:VSZ851974 WCU851974:WCV851974 WMQ851974:WMR851974 WWM851974:WWN851974 AE917510:AF917510 KA917510:KB917510 TW917510:TX917510 ADS917510:ADT917510 ANO917510:ANP917510 AXK917510:AXL917510 BHG917510:BHH917510 BRC917510:BRD917510 CAY917510:CAZ917510 CKU917510:CKV917510 CUQ917510:CUR917510 DEM917510:DEN917510 DOI917510:DOJ917510 DYE917510:DYF917510 EIA917510:EIB917510 ERW917510:ERX917510 FBS917510:FBT917510 FLO917510:FLP917510 FVK917510:FVL917510 GFG917510:GFH917510 GPC917510:GPD917510 GYY917510:GYZ917510 HIU917510:HIV917510 HSQ917510:HSR917510 ICM917510:ICN917510 IMI917510:IMJ917510 IWE917510:IWF917510 JGA917510:JGB917510 JPW917510:JPX917510 JZS917510:JZT917510 KJO917510:KJP917510 KTK917510:KTL917510 LDG917510:LDH917510 LNC917510:LND917510 LWY917510:LWZ917510 MGU917510:MGV917510 MQQ917510:MQR917510 NAM917510:NAN917510 NKI917510:NKJ917510 NUE917510:NUF917510 OEA917510:OEB917510 ONW917510:ONX917510 OXS917510:OXT917510 PHO917510:PHP917510 PRK917510:PRL917510 QBG917510:QBH917510 QLC917510:QLD917510 QUY917510:QUZ917510 REU917510:REV917510 ROQ917510:ROR917510 RYM917510:RYN917510 SII917510:SIJ917510 SSE917510:SSF917510 TCA917510:TCB917510 TLW917510:TLX917510 TVS917510:TVT917510 UFO917510:UFP917510 UPK917510:UPL917510 UZG917510:UZH917510 VJC917510:VJD917510 VSY917510:VSZ917510 WCU917510:WCV917510 WMQ917510:WMR917510 WWM917510:WWN917510 AE983046:AF983046 KA983046:KB983046 TW983046:TX983046 ADS983046:ADT983046 ANO983046:ANP983046 AXK983046:AXL983046 BHG983046:BHH983046 BRC983046:BRD983046 CAY983046:CAZ983046 CKU983046:CKV983046 CUQ983046:CUR983046 DEM983046:DEN983046 DOI983046:DOJ983046 DYE983046:DYF983046 EIA983046:EIB983046 ERW983046:ERX983046 FBS983046:FBT983046 FLO983046:FLP983046 FVK983046:FVL983046 GFG983046:GFH983046 GPC983046:GPD983046 GYY983046:GYZ983046 HIU983046:HIV983046 HSQ983046:HSR983046 ICM983046:ICN983046 IMI983046:IMJ983046 IWE983046:IWF983046 JGA983046:JGB983046 JPW983046:JPX983046 JZS983046:JZT983046 KJO983046:KJP983046 KTK983046:KTL983046 LDG983046:LDH983046 LNC983046:LND983046 LWY983046:LWZ983046 MGU983046:MGV983046 MQQ983046:MQR983046 NAM983046:NAN983046 NKI983046:NKJ983046 NUE983046:NUF983046 OEA983046:OEB983046 ONW983046:ONX983046 OXS983046:OXT983046 PHO983046:PHP983046 PRK983046:PRL983046 QBG983046:QBH983046 QLC983046:QLD983046 QUY983046:QUZ983046 REU983046:REV983046 ROQ983046:ROR983046 RYM983046:RYN983046 SII983046:SIJ983046 SSE983046:SSF983046 TCA983046:TCB983046 TLW983046:TLX983046 TVS983046:TVT983046 UFO983046:UFP983046 UPK983046:UPL983046 UZG983046:UZH983046 VJC983046:VJD983046 VSY983046:VSZ983046 WCU983046:WCV983046 WMQ983046:WMR983046 WWM983046:WWN983046">
      <formula1>"　, あり, なし"</formula1>
    </dataValidation>
    <dataValidation type="list" allowBlank="1" showInputMessage="1" showErrorMessage="1" sqref="AG15:AG34 KC15:KC34 TY15:TY34 ADU15:ADU34 ANQ15:ANQ34 AXM15:AXM34 BHI15:BHI34 BRE15:BRE34 CBA15:CBA34 CKW15:CKW34 CUS15:CUS34 DEO15:DEO34 DOK15:DOK34 DYG15:DYG34 EIC15:EIC34 ERY15:ERY34 FBU15:FBU34 FLQ15:FLQ34 FVM15:FVM34 GFI15:GFI34 GPE15:GPE34 GZA15:GZA34 HIW15:HIW34 HSS15:HSS34 ICO15:ICO34 IMK15:IMK34 IWG15:IWG34 JGC15:JGC34 JPY15:JPY34 JZU15:JZU34 KJQ15:KJQ34 KTM15:KTM34 LDI15:LDI34 LNE15:LNE34 LXA15:LXA34 MGW15:MGW34 MQS15:MQS34 NAO15:NAO34 NKK15:NKK34 NUG15:NUG34 OEC15:OEC34 ONY15:ONY34 OXU15:OXU34 PHQ15:PHQ34 PRM15:PRM34 QBI15:QBI34 QLE15:QLE34 QVA15:QVA34 REW15:REW34 ROS15:ROS34 RYO15:RYO34 SIK15:SIK34 SSG15:SSG34 TCC15:TCC34 TLY15:TLY34 TVU15:TVU34 UFQ15:UFQ34 UPM15:UPM34 UZI15:UZI34 VJE15:VJE34 VTA15:VTA34 WCW15:WCW34 WMS15:WMS34 WWO15:WWO34 AG65551:AG65570 KC65551:KC65570 TY65551:TY65570 ADU65551:ADU65570 ANQ65551:ANQ65570 AXM65551:AXM65570 BHI65551:BHI65570 BRE65551:BRE65570 CBA65551:CBA65570 CKW65551:CKW65570 CUS65551:CUS65570 DEO65551:DEO65570 DOK65551:DOK65570 DYG65551:DYG65570 EIC65551:EIC65570 ERY65551:ERY65570 FBU65551:FBU65570 FLQ65551:FLQ65570 FVM65551:FVM65570 GFI65551:GFI65570 GPE65551:GPE65570 GZA65551:GZA65570 HIW65551:HIW65570 HSS65551:HSS65570 ICO65551:ICO65570 IMK65551:IMK65570 IWG65551:IWG65570 JGC65551:JGC65570 JPY65551:JPY65570 JZU65551:JZU65570 KJQ65551:KJQ65570 KTM65551:KTM65570 LDI65551:LDI65570 LNE65551:LNE65570 LXA65551:LXA65570 MGW65551:MGW65570 MQS65551:MQS65570 NAO65551:NAO65570 NKK65551:NKK65570 NUG65551:NUG65570 OEC65551:OEC65570 ONY65551:ONY65570 OXU65551:OXU65570 PHQ65551:PHQ65570 PRM65551:PRM65570 QBI65551:QBI65570 QLE65551:QLE65570 QVA65551:QVA65570 REW65551:REW65570 ROS65551:ROS65570 RYO65551:RYO65570 SIK65551:SIK65570 SSG65551:SSG65570 TCC65551:TCC65570 TLY65551:TLY65570 TVU65551:TVU65570 UFQ65551:UFQ65570 UPM65551:UPM65570 UZI65551:UZI65570 VJE65551:VJE65570 VTA65551:VTA65570 WCW65551:WCW65570 WMS65551:WMS65570 WWO65551:WWO65570 AG131087:AG131106 KC131087:KC131106 TY131087:TY131106 ADU131087:ADU131106 ANQ131087:ANQ131106 AXM131087:AXM131106 BHI131087:BHI131106 BRE131087:BRE131106 CBA131087:CBA131106 CKW131087:CKW131106 CUS131087:CUS131106 DEO131087:DEO131106 DOK131087:DOK131106 DYG131087:DYG131106 EIC131087:EIC131106 ERY131087:ERY131106 FBU131087:FBU131106 FLQ131087:FLQ131106 FVM131087:FVM131106 GFI131087:GFI131106 GPE131087:GPE131106 GZA131087:GZA131106 HIW131087:HIW131106 HSS131087:HSS131106 ICO131087:ICO131106 IMK131087:IMK131106 IWG131087:IWG131106 JGC131087:JGC131106 JPY131087:JPY131106 JZU131087:JZU131106 KJQ131087:KJQ131106 KTM131087:KTM131106 LDI131087:LDI131106 LNE131087:LNE131106 LXA131087:LXA131106 MGW131087:MGW131106 MQS131087:MQS131106 NAO131087:NAO131106 NKK131087:NKK131106 NUG131087:NUG131106 OEC131087:OEC131106 ONY131087:ONY131106 OXU131087:OXU131106 PHQ131087:PHQ131106 PRM131087:PRM131106 QBI131087:QBI131106 QLE131087:QLE131106 QVA131087:QVA131106 REW131087:REW131106 ROS131087:ROS131106 RYO131087:RYO131106 SIK131087:SIK131106 SSG131087:SSG131106 TCC131087:TCC131106 TLY131087:TLY131106 TVU131087:TVU131106 UFQ131087:UFQ131106 UPM131087:UPM131106 UZI131087:UZI131106 VJE131087:VJE131106 VTA131087:VTA131106 WCW131087:WCW131106 WMS131087:WMS131106 WWO131087:WWO131106 AG196623:AG196642 KC196623:KC196642 TY196623:TY196642 ADU196623:ADU196642 ANQ196623:ANQ196642 AXM196623:AXM196642 BHI196623:BHI196642 BRE196623:BRE196642 CBA196623:CBA196642 CKW196623:CKW196642 CUS196623:CUS196642 DEO196623:DEO196642 DOK196623:DOK196642 DYG196623:DYG196642 EIC196623:EIC196642 ERY196623:ERY196642 FBU196623:FBU196642 FLQ196623:FLQ196642 FVM196623:FVM196642 GFI196623:GFI196642 GPE196623:GPE196642 GZA196623:GZA196642 HIW196623:HIW196642 HSS196623:HSS196642 ICO196623:ICO196642 IMK196623:IMK196642 IWG196623:IWG196642 JGC196623:JGC196642 JPY196623:JPY196642 JZU196623:JZU196642 KJQ196623:KJQ196642 KTM196623:KTM196642 LDI196623:LDI196642 LNE196623:LNE196642 LXA196623:LXA196642 MGW196623:MGW196642 MQS196623:MQS196642 NAO196623:NAO196642 NKK196623:NKK196642 NUG196623:NUG196642 OEC196623:OEC196642 ONY196623:ONY196642 OXU196623:OXU196642 PHQ196623:PHQ196642 PRM196623:PRM196642 QBI196623:QBI196642 QLE196623:QLE196642 QVA196623:QVA196642 REW196623:REW196642 ROS196623:ROS196642 RYO196623:RYO196642 SIK196623:SIK196642 SSG196623:SSG196642 TCC196623:TCC196642 TLY196623:TLY196642 TVU196623:TVU196642 UFQ196623:UFQ196642 UPM196623:UPM196642 UZI196623:UZI196642 VJE196623:VJE196642 VTA196623:VTA196642 WCW196623:WCW196642 WMS196623:WMS196642 WWO196623:WWO196642 AG262159:AG262178 KC262159:KC262178 TY262159:TY262178 ADU262159:ADU262178 ANQ262159:ANQ262178 AXM262159:AXM262178 BHI262159:BHI262178 BRE262159:BRE262178 CBA262159:CBA262178 CKW262159:CKW262178 CUS262159:CUS262178 DEO262159:DEO262178 DOK262159:DOK262178 DYG262159:DYG262178 EIC262159:EIC262178 ERY262159:ERY262178 FBU262159:FBU262178 FLQ262159:FLQ262178 FVM262159:FVM262178 GFI262159:GFI262178 GPE262159:GPE262178 GZA262159:GZA262178 HIW262159:HIW262178 HSS262159:HSS262178 ICO262159:ICO262178 IMK262159:IMK262178 IWG262159:IWG262178 JGC262159:JGC262178 JPY262159:JPY262178 JZU262159:JZU262178 KJQ262159:KJQ262178 KTM262159:KTM262178 LDI262159:LDI262178 LNE262159:LNE262178 LXA262159:LXA262178 MGW262159:MGW262178 MQS262159:MQS262178 NAO262159:NAO262178 NKK262159:NKK262178 NUG262159:NUG262178 OEC262159:OEC262178 ONY262159:ONY262178 OXU262159:OXU262178 PHQ262159:PHQ262178 PRM262159:PRM262178 QBI262159:QBI262178 QLE262159:QLE262178 QVA262159:QVA262178 REW262159:REW262178 ROS262159:ROS262178 RYO262159:RYO262178 SIK262159:SIK262178 SSG262159:SSG262178 TCC262159:TCC262178 TLY262159:TLY262178 TVU262159:TVU262178 UFQ262159:UFQ262178 UPM262159:UPM262178 UZI262159:UZI262178 VJE262159:VJE262178 VTA262159:VTA262178 WCW262159:WCW262178 WMS262159:WMS262178 WWO262159:WWO262178 AG327695:AG327714 KC327695:KC327714 TY327695:TY327714 ADU327695:ADU327714 ANQ327695:ANQ327714 AXM327695:AXM327714 BHI327695:BHI327714 BRE327695:BRE327714 CBA327695:CBA327714 CKW327695:CKW327714 CUS327695:CUS327714 DEO327695:DEO327714 DOK327695:DOK327714 DYG327695:DYG327714 EIC327695:EIC327714 ERY327695:ERY327714 FBU327695:FBU327714 FLQ327695:FLQ327714 FVM327695:FVM327714 GFI327695:GFI327714 GPE327695:GPE327714 GZA327695:GZA327714 HIW327695:HIW327714 HSS327695:HSS327714 ICO327695:ICO327714 IMK327695:IMK327714 IWG327695:IWG327714 JGC327695:JGC327714 JPY327695:JPY327714 JZU327695:JZU327714 KJQ327695:KJQ327714 KTM327695:KTM327714 LDI327695:LDI327714 LNE327695:LNE327714 LXA327695:LXA327714 MGW327695:MGW327714 MQS327695:MQS327714 NAO327695:NAO327714 NKK327695:NKK327714 NUG327695:NUG327714 OEC327695:OEC327714 ONY327695:ONY327714 OXU327695:OXU327714 PHQ327695:PHQ327714 PRM327695:PRM327714 QBI327695:QBI327714 QLE327695:QLE327714 QVA327695:QVA327714 REW327695:REW327714 ROS327695:ROS327714 RYO327695:RYO327714 SIK327695:SIK327714 SSG327695:SSG327714 TCC327695:TCC327714 TLY327695:TLY327714 TVU327695:TVU327714 UFQ327695:UFQ327714 UPM327695:UPM327714 UZI327695:UZI327714 VJE327695:VJE327714 VTA327695:VTA327714 WCW327695:WCW327714 WMS327695:WMS327714 WWO327695:WWO327714 AG393231:AG393250 KC393231:KC393250 TY393231:TY393250 ADU393231:ADU393250 ANQ393231:ANQ393250 AXM393231:AXM393250 BHI393231:BHI393250 BRE393231:BRE393250 CBA393231:CBA393250 CKW393231:CKW393250 CUS393231:CUS393250 DEO393231:DEO393250 DOK393231:DOK393250 DYG393231:DYG393250 EIC393231:EIC393250 ERY393231:ERY393250 FBU393231:FBU393250 FLQ393231:FLQ393250 FVM393231:FVM393250 GFI393231:GFI393250 GPE393231:GPE393250 GZA393231:GZA393250 HIW393231:HIW393250 HSS393231:HSS393250 ICO393231:ICO393250 IMK393231:IMK393250 IWG393231:IWG393250 JGC393231:JGC393250 JPY393231:JPY393250 JZU393231:JZU393250 KJQ393231:KJQ393250 KTM393231:KTM393250 LDI393231:LDI393250 LNE393231:LNE393250 LXA393231:LXA393250 MGW393231:MGW393250 MQS393231:MQS393250 NAO393231:NAO393250 NKK393231:NKK393250 NUG393231:NUG393250 OEC393231:OEC393250 ONY393231:ONY393250 OXU393231:OXU393250 PHQ393231:PHQ393250 PRM393231:PRM393250 QBI393231:QBI393250 QLE393231:QLE393250 QVA393231:QVA393250 REW393231:REW393250 ROS393231:ROS393250 RYO393231:RYO393250 SIK393231:SIK393250 SSG393231:SSG393250 TCC393231:TCC393250 TLY393231:TLY393250 TVU393231:TVU393250 UFQ393231:UFQ393250 UPM393231:UPM393250 UZI393231:UZI393250 VJE393231:VJE393250 VTA393231:VTA393250 WCW393231:WCW393250 WMS393231:WMS393250 WWO393231:WWO393250 AG458767:AG458786 KC458767:KC458786 TY458767:TY458786 ADU458767:ADU458786 ANQ458767:ANQ458786 AXM458767:AXM458786 BHI458767:BHI458786 BRE458767:BRE458786 CBA458767:CBA458786 CKW458767:CKW458786 CUS458767:CUS458786 DEO458767:DEO458786 DOK458767:DOK458786 DYG458767:DYG458786 EIC458767:EIC458786 ERY458767:ERY458786 FBU458767:FBU458786 FLQ458767:FLQ458786 FVM458767:FVM458786 GFI458767:GFI458786 GPE458767:GPE458786 GZA458767:GZA458786 HIW458767:HIW458786 HSS458767:HSS458786 ICO458767:ICO458786 IMK458767:IMK458786 IWG458767:IWG458786 JGC458767:JGC458786 JPY458767:JPY458786 JZU458767:JZU458786 KJQ458767:KJQ458786 KTM458767:KTM458786 LDI458767:LDI458786 LNE458767:LNE458786 LXA458767:LXA458786 MGW458767:MGW458786 MQS458767:MQS458786 NAO458767:NAO458786 NKK458767:NKK458786 NUG458767:NUG458786 OEC458767:OEC458786 ONY458767:ONY458786 OXU458767:OXU458786 PHQ458767:PHQ458786 PRM458767:PRM458786 QBI458767:QBI458786 QLE458767:QLE458786 QVA458767:QVA458786 REW458767:REW458786 ROS458767:ROS458786 RYO458767:RYO458786 SIK458767:SIK458786 SSG458767:SSG458786 TCC458767:TCC458786 TLY458767:TLY458786 TVU458767:TVU458786 UFQ458767:UFQ458786 UPM458767:UPM458786 UZI458767:UZI458786 VJE458767:VJE458786 VTA458767:VTA458786 WCW458767:WCW458786 WMS458767:WMS458786 WWO458767:WWO458786 AG524303:AG524322 KC524303:KC524322 TY524303:TY524322 ADU524303:ADU524322 ANQ524303:ANQ524322 AXM524303:AXM524322 BHI524303:BHI524322 BRE524303:BRE524322 CBA524303:CBA524322 CKW524303:CKW524322 CUS524303:CUS524322 DEO524303:DEO524322 DOK524303:DOK524322 DYG524303:DYG524322 EIC524303:EIC524322 ERY524303:ERY524322 FBU524303:FBU524322 FLQ524303:FLQ524322 FVM524303:FVM524322 GFI524303:GFI524322 GPE524303:GPE524322 GZA524303:GZA524322 HIW524303:HIW524322 HSS524303:HSS524322 ICO524303:ICO524322 IMK524303:IMK524322 IWG524303:IWG524322 JGC524303:JGC524322 JPY524303:JPY524322 JZU524303:JZU524322 KJQ524303:KJQ524322 KTM524303:KTM524322 LDI524303:LDI524322 LNE524303:LNE524322 LXA524303:LXA524322 MGW524303:MGW524322 MQS524303:MQS524322 NAO524303:NAO524322 NKK524303:NKK524322 NUG524303:NUG524322 OEC524303:OEC524322 ONY524303:ONY524322 OXU524303:OXU524322 PHQ524303:PHQ524322 PRM524303:PRM524322 QBI524303:QBI524322 QLE524303:QLE524322 QVA524303:QVA524322 REW524303:REW524322 ROS524303:ROS524322 RYO524303:RYO524322 SIK524303:SIK524322 SSG524303:SSG524322 TCC524303:TCC524322 TLY524303:TLY524322 TVU524303:TVU524322 UFQ524303:UFQ524322 UPM524303:UPM524322 UZI524303:UZI524322 VJE524303:VJE524322 VTA524303:VTA524322 WCW524303:WCW524322 WMS524303:WMS524322 WWO524303:WWO524322 AG589839:AG589858 KC589839:KC589858 TY589839:TY589858 ADU589839:ADU589858 ANQ589839:ANQ589858 AXM589839:AXM589858 BHI589839:BHI589858 BRE589839:BRE589858 CBA589839:CBA589858 CKW589839:CKW589858 CUS589839:CUS589858 DEO589839:DEO589858 DOK589839:DOK589858 DYG589839:DYG589858 EIC589839:EIC589858 ERY589839:ERY589858 FBU589839:FBU589858 FLQ589839:FLQ589858 FVM589839:FVM589858 GFI589839:GFI589858 GPE589839:GPE589858 GZA589839:GZA589858 HIW589839:HIW589858 HSS589839:HSS589858 ICO589839:ICO589858 IMK589839:IMK589858 IWG589839:IWG589858 JGC589839:JGC589858 JPY589839:JPY589858 JZU589839:JZU589858 KJQ589839:KJQ589858 KTM589839:KTM589858 LDI589839:LDI589858 LNE589839:LNE589858 LXA589839:LXA589858 MGW589839:MGW589858 MQS589839:MQS589858 NAO589839:NAO589858 NKK589839:NKK589858 NUG589839:NUG589858 OEC589839:OEC589858 ONY589839:ONY589858 OXU589839:OXU589858 PHQ589839:PHQ589858 PRM589839:PRM589858 QBI589839:QBI589858 QLE589839:QLE589858 QVA589839:QVA589858 REW589839:REW589858 ROS589839:ROS589858 RYO589839:RYO589858 SIK589839:SIK589858 SSG589839:SSG589858 TCC589839:TCC589858 TLY589839:TLY589858 TVU589839:TVU589858 UFQ589839:UFQ589858 UPM589839:UPM589858 UZI589839:UZI589858 VJE589839:VJE589858 VTA589839:VTA589858 WCW589839:WCW589858 WMS589839:WMS589858 WWO589839:WWO589858 AG655375:AG655394 KC655375:KC655394 TY655375:TY655394 ADU655375:ADU655394 ANQ655375:ANQ655394 AXM655375:AXM655394 BHI655375:BHI655394 BRE655375:BRE655394 CBA655375:CBA655394 CKW655375:CKW655394 CUS655375:CUS655394 DEO655375:DEO655394 DOK655375:DOK655394 DYG655375:DYG655394 EIC655375:EIC655394 ERY655375:ERY655394 FBU655375:FBU655394 FLQ655375:FLQ655394 FVM655375:FVM655394 GFI655375:GFI655394 GPE655375:GPE655394 GZA655375:GZA655394 HIW655375:HIW655394 HSS655375:HSS655394 ICO655375:ICO655394 IMK655375:IMK655394 IWG655375:IWG655394 JGC655375:JGC655394 JPY655375:JPY655394 JZU655375:JZU655394 KJQ655375:KJQ655394 KTM655375:KTM655394 LDI655375:LDI655394 LNE655375:LNE655394 LXA655375:LXA655394 MGW655375:MGW655394 MQS655375:MQS655394 NAO655375:NAO655394 NKK655375:NKK655394 NUG655375:NUG655394 OEC655375:OEC655394 ONY655375:ONY655394 OXU655375:OXU655394 PHQ655375:PHQ655394 PRM655375:PRM655394 QBI655375:QBI655394 QLE655375:QLE655394 QVA655375:QVA655394 REW655375:REW655394 ROS655375:ROS655394 RYO655375:RYO655394 SIK655375:SIK655394 SSG655375:SSG655394 TCC655375:TCC655394 TLY655375:TLY655394 TVU655375:TVU655394 UFQ655375:UFQ655394 UPM655375:UPM655394 UZI655375:UZI655394 VJE655375:VJE655394 VTA655375:VTA655394 WCW655375:WCW655394 WMS655375:WMS655394 WWO655375:WWO655394 AG720911:AG720930 KC720911:KC720930 TY720911:TY720930 ADU720911:ADU720930 ANQ720911:ANQ720930 AXM720911:AXM720930 BHI720911:BHI720930 BRE720911:BRE720930 CBA720911:CBA720930 CKW720911:CKW720930 CUS720911:CUS720930 DEO720911:DEO720930 DOK720911:DOK720930 DYG720911:DYG720930 EIC720911:EIC720930 ERY720911:ERY720930 FBU720911:FBU720930 FLQ720911:FLQ720930 FVM720911:FVM720930 GFI720911:GFI720930 GPE720911:GPE720930 GZA720911:GZA720930 HIW720911:HIW720930 HSS720911:HSS720930 ICO720911:ICO720930 IMK720911:IMK720930 IWG720911:IWG720930 JGC720911:JGC720930 JPY720911:JPY720930 JZU720911:JZU720930 KJQ720911:KJQ720930 KTM720911:KTM720930 LDI720911:LDI720930 LNE720911:LNE720930 LXA720911:LXA720930 MGW720911:MGW720930 MQS720911:MQS720930 NAO720911:NAO720930 NKK720911:NKK720930 NUG720911:NUG720930 OEC720911:OEC720930 ONY720911:ONY720930 OXU720911:OXU720930 PHQ720911:PHQ720930 PRM720911:PRM720930 QBI720911:QBI720930 QLE720911:QLE720930 QVA720911:QVA720930 REW720911:REW720930 ROS720911:ROS720930 RYO720911:RYO720930 SIK720911:SIK720930 SSG720911:SSG720930 TCC720911:TCC720930 TLY720911:TLY720930 TVU720911:TVU720930 UFQ720911:UFQ720930 UPM720911:UPM720930 UZI720911:UZI720930 VJE720911:VJE720930 VTA720911:VTA720930 WCW720911:WCW720930 WMS720911:WMS720930 WWO720911:WWO720930 AG786447:AG786466 KC786447:KC786466 TY786447:TY786466 ADU786447:ADU786466 ANQ786447:ANQ786466 AXM786447:AXM786466 BHI786447:BHI786466 BRE786447:BRE786466 CBA786447:CBA786466 CKW786447:CKW786466 CUS786447:CUS786466 DEO786447:DEO786466 DOK786447:DOK786466 DYG786447:DYG786466 EIC786447:EIC786466 ERY786447:ERY786466 FBU786447:FBU786466 FLQ786447:FLQ786466 FVM786447:FVM786466 GFI786447:GFI786466 GPE786447:GPE786466 GZA786447:GZA786466 HIW786447:HIW786466 HSS786447:HSS786466 ICO786447:ICO786466 IMK786447:IMK786466 IWG786447:IWG786466 JGC786447:JGC786466 JPY786447:JPY786466 JZU786447:JZU786466 KJQ786447:KJQ786466 KTM786447:KTM786466 LDI786447:LDI786466 LNE786447:LNE786466 LXA786447:LXA786466 MGW786447:MGW786466 MQS786447:MQS786466 NAO786447:NAO786466 NKK786447:NKK786466 NUG786447:NUG786466 OEC786447:OEC786466 ONY786447:ONY786466 OXU786447:OXU786466 PHQ786447:PHQ786466 PRM786447:PRM786466 QBI786447:QBI786466 QLE786447:QLE786466 QVA786447:QVA786466 REW786447:REW786466 ROS786447:ROS786466 RYO786447:RYO786466 SIK786447:SIK786466 SSG786447:SSG786466 TCC786447:TCC786466 TLY786447:TLY786466 TVU786447:TVU786466 UFQ786447:UFQ786466 UPM786447:UPM786466 UZI786447:UZI786466 VJE786447:VJE786466 VTA786447:VTA786466 WCW786447:WCW786466 WMS786447:WMS786466 WWO786447:WWO786466 AG851983:AG852002 KC851983:KC852002 TY851983:TY852002 ADU851983:ADU852002 ANQ851983:ANQ852002 AXM851983:AXM852002 BHI851983:BHI852002 BRE851983:BRE852002 CBA851983:CBA852002 CKW851983:CKW852002 CUS851983:CUS852002 DEO851983:DEO852002 DOK851983:DOK852002 DYG851983:DYG852002 EIC851983:EIC852002 ERY851983:ERY852002 FBU851983:FBU852002 FLQ851983:FLQ852002 FVM851983:FVM852002 GFI851983:GFI852002 GPE851983:GPE852002 GZA851983:GZA852002 HIW851983:HIW852002 HSS851983:HSS852002 ICO851983:ICO852002 IMK851983:IMK852002 IWG851983:IWG852002 JGC851983:JGC852002 JPY851983:JPY852002 JZU851983:JZU852002 KJQ851983:KJQ852002 KTM851983:KTM852002 LDI851983:LDI852002 LNE851983:LNE852002 LXA851983:LXA852002 MGW851983:MGW852002 MQS851983:MQS852002 NAO851983:NAO852002 NKK851983:NKK852002 NUG851983:NUG852002 OEC851983:OEC852002 ONY851983:ONY852002 OXU851983:OXU852002 PHQ851983:PHQ852002 PRM851983:PRM852002 QBI851983:QBI852002 QLE851983:QLE852002 QVA851983:QVA852002 REW851983:REW852002 ROS851983:ROS852002 RYO851983:RYO852002 SIK851983:SIK852002 SSG851983:SSG852002 TCC851983:TCC852002 TLY851983:TLY852002 TVU851983:TVU852002 UFQ851983:UFQ852002 UPM851983:UPM852002 UZI851983:UZI852002 VJE851983:VJE852002 VTA851983:VTA852002 WCW851983:WCW852002 WMS851983:WMS852002 WWO851983:WWO852002 AG917519:AG917538 KC917519:KC917538 TY917519:TY917538 ADU917519:ADU917538 ANQ917519:ANQ917538 AXM917519:AXM917538 BHI917519:BHI917538 BRE917519:BRE917538 CBA917519:CBA917538 CKW917519:CKW917538 CUS917519:CUS917538 DEO917519:DEO917538 DOK917519:DOK917538 DYG917519:DYG917538 EIC917519:EIC917538 ERY917519:ERY917538 FBU917519:FBU917538 FLQ917519:FLQ917538 FVM917519:FVM917538 GFI917519:GFI917538 GPE917519:GPE917538 GZA917519:GZA917538 HIW917519:HIW917538 HSS917519:HSS917538 ICO917519:ICO917538 IMK917519:IMK917538 IWG917519:IWG917538 JGC917519:JGC917538 JPY917519:JPY917538 JZU917519:JZU917538 KJQ917519:KJQ917538 KTM917519:KTM917538 LDI917519:LDI917538 LNE917519:LNE917538 LXA917519:LXA917538 MGW917519:MGW917538 MQS917519:MQS917538 NAO917519:NAO917538 NKK917519:NKK917538 NUG917519:NUG917538 OEC917519:OEC917538 ONY917519:ONY917538 OXU917519:OXU917538 PHQ917519:PHQ917538 PRM917519:PRM917538 QBI917519:QBI917538 QLE917519:QLE917538 QVA917519:QVA917538 REW917519:REW917538 ROS917519:ROS917538 RYO917519:RYO917538 SIK917519:SIK917538 SSG917519:SSG917538 TCC917519:TCC917538 TLY917519:TLY917538 TVU917519:TVU917538 UFQ917519:UFQ917538 UPM917519:UPM917538 UZI917519:UZI917538 VJE917519:VJE917538 VTA917519:VTA917538 WCW917519:WCW917538 WMS917519:WMS917538 WWO917519:WWO917538 AG983055:AG983074 KC983055:KC983074 TY983055:TY983074 ADU983055:ADU983074 ANQ983055:ANQ983074 AXM983055:AXM983074 BHI983055:BHI983074 BRE983055:BRE983074 CBA983055:CBA983074 CKW983055:CKW983074 CUS983055:CUS983074 DEO983055:DEO983074 DOK983055:DOK983074 DYG983055:DYG983074 EIC983055:EIC983074 ERY983055:ERY983074 FBU983055:FBU983074 FLQ983055:FLQ983074 FVM983055:FVM983074 GFI983055:GFI983074 GPE983055:GPE983074 GZA983055:GZA983074 HIW983055:HIW983074 HSS983055:HSS983074 ICO983055:ICO983074 IMK983055:IMK983074 IWG983055:IWG983074 JGC983055:JGC983074 JPY983055:JPY983074 JZU983055:JZU983074 KJQ983055:KJQ983074 KTM983055:KTM983074 LDI983055:LDI983074 LNE983055:LNE983074 LXA983055:LXA983074 MGW983055:MGW983074 MQS983055:MQS983074 NAO983055:NAO983074 NKK983055:NKK983074 NUG983055:NUG983074 OEC983055:OEC983074 ONY983055:ONY983074 OXU983055:OXU983074 PHQ983055:PHQ983074 PRM983055:PRM983074 QBI983055:QBI983074 QLE983055:QLE983074 QVA983055:QVA983074 REW983055:REW983074 ROS983055:ROS983074 RYO983055:RYO983074 SIK983055:SIK983074 SSG983055:SSG983074 TCC983055:TCC983074 TLY983055:TLY983074 TVU983055:TVU983074 UFQ983055:UFQ983074 UPM983055:UPM983074 UZI983055:UZI983074 VJE983055:VJE983074 VTA983055:VTA983074 WCW983055:WCW983074 WMS983055:WMS983074 WWO983055:WWO983074">
      <formula1>"T, A"</formula1>
    </dataValidation>
    <dataValidation type="list" allowBlank="1" showInputMessage="1" showErrorMessage="1" sqref="AI15:AI34 KE15:KE34 UA15:UA34 ADW15:ADW34 ANS15:ANS34 AXO15:AXO34 BHK15:BHK34 BRG15:BRG34 CBC15:CBC34 CKY15:CKY34 CUU15:CUU34 DEQ15:DEQ34 DOM15:DOM34 DYI15:DYI34 EIE15:EIE34 ESA15:ESA34 FBW15:FBW34 FLS15:FLS34 FVO15:FVO34 GFK15:GFK34 GPG15:GPG34 GZC15:GZC34 HIY15:HIY34 HSU15:HSU34 ICQ15:ICQ34 IMM15:IMM34 IWI15:IWI34 JGE15:JGE34 JQA15:JQA34 JZW15:JZW34 KJS15:KJS34 KTO15:KTO34 LDK15:LDK34 LNG15:LNG34 LXC15:LXC34 MGY15:MGY34 MQU15:MQU34 NAQ15:NAQ34 NKM15:NKM34 NUI15:NUI34 OEE15:OEE34 OOA15:OOA34 OXW15:OXW34 PHS15:PHS34 PRO15:PRO34 QBK15:QBK34 QLG15:QLG34 QVC15:QVC34 REY15:REY34 ROU15:ROU34 RYQ15:RYQ34 SIM15:SIM34 SSI15:SSI34 TCE15:TCE34 TMA15:TMA34 TVW15:TVW34 UFS15:UFS34 UPO15:UPO34 UZK15:UZK34 VJG15:VJG34 VTC15:VTC34 WCY15:WCY34 WMU15:WMU34 WWQ15:WWQ34 AI65551:AI65570 KE65551:KE65570 UA65551:UA65570 ADW65551:ADW65570 ANS65551:ANS65570 AXO65551:AXO65570 BHK65551:BHK65570 BRG65551:BRG65570 CBC65551:CBC65570 CKY65551:CKY65570 CUU65551:CUU65570 DEQ65551:DEQ65570 DOM65551:DOM65570 DYI65551:DYI65570 EIE65551:EIE65570 ESA65551:ESA65570 FBW65551:FBW65570 FLS65551:FLS65570 FVO65551:FVO65570 GFK65551:GFK65570 GPG65551:GPG65570 GZC65551:GZC65570 HIY65551:HIY65570 HSU65551:HSU65570 ICQ65551:ICQ65570 IMM65551:IMM65570 IWI65551:IWI65570 JGE65551:JGE65570 JQA65551:JQA65570 JZW65551:JZW65570 KJS65551:KJS65570 KTO65551:KTO65570 LDK65551:LDK65570 LNG65551:LNG65570 LXC65551:LXC65570 MGY65551:MGY65570 MQU65551:MQU65570 NAQ65551:NAQ65570 NKM65551:NKM65570 NUI65551:NUI65570 OEE65551:OEE65570 OOA65551:OOA65570 OXW65551:OXW65570 PHS65551:PHS65570 PRO65551:PRO65570 QBK65551:QBK65570 QLG65551:QLG65570 QVC65551:QVC65570 REY65551:REY65570 ROU65551:ROU65570 RYQ65551:RYQ65570 SIM65551:SIM65570 SSI65551:SSI65570 TCE65551:TCE65570 TMA65551:TMA65570 TVW65551:TVW65570 UFS65551:UFS65570 UPO65551:UPO65570 UZK65551:UZK65570 VJG65551:VJG65570 VTC65551:VTC65570 WCY65551:WCY65570 WMU65551:WMU65570 WWQ65551:WWQ65570 AI131087:AI131106 KE131087:KE131106 UA131087:UA131106 ADW131087:ADW131106 ANS131087:ANS131106 AXO131087:AXO131106 BHK131087:BHK131106 BRG131087:BRG131106 CBC131087:CBC131106 CKY131087:CKY131106 CUU131087:CUU131106 DEQ131087:DEQ131106 DOM131087:DOM131106 DYI131087:DYI131106 EIE131087:EIE131106 ESA131087:ESA131106 FBW131087:FBW131106 FLS131087:FLS131106 FVO131087:FVO131106 GFK131087:GFK131106 GPG131087:GPG131106 GZC131087:GZC131106 HIY131087:HIY131106 HSU131087:HSU131106 ICQ131087:ICQ131106 IMM131087:IMM131106 IWI131087:IWI131106 JGE131087:JGE131106 JQA131087:JQA131106 JZW131087:JZW131106 KJS131087:KJS131106 KTO131087:KTO131106 LDK131087:LDK131106 LNG131087:LNG131106 LXC131087:LXC131106 MGY131087:MGY131106 MQU131087:MQU131106 NAQ131087:NAQ131106 NKM131087:NKM131106 NUI131087:NUI131106 OEE131087:OEE131106 OOA131087:OOA131106 OXW131087:OXW131106 PHS131087:PHS131106 PRO131087:PRO131106 QBK131087:QBK131106 QLG131087:QLG131106 QVC131087:QVC131106 REY131087:REY131106 ROU131087:ROU131106 RYQ131087:RYQ131106 SIM131087:SIM131106 SSI131087:SSI131106 TCE131087:TCE131106 TMA131087:TMA131106 TVW131087:TVW131106 UFS131087:UFS131106 UPO131087:UPO131106 UZK131087:UZK131106 VJG131087:VJG131106 VTC131087:VTC131106 WCY131087:WCY131106 WMU131087:WMU131106 WWQ131087:WWQ131106 AI196623:AI196642 KE196623:KE196642 UA196623:UA196642 ADW196623:ADW196642 ANS196623:ANS196642 AXO196623:AXO196642 BHK196623:BHK196642 BRG196623:BRG196642 CBC196623:CBC196642 CKY196623:CKY196642 CUU196623:CUU196642 DEQ196623:DEQ196642 DOM196623:DOM196642 DYI196623:DYI196642 EIE196623:EIE196642 ESA196623:ESA196642 FBW196623:FBW196642 FLS196623:FLS196642 FVO196623:FVO196642 GFK196623:GFK196642 GPG196623:GPG196642 GZC196623:GZC196642 HIY196623:HIY196642 HSU196623:HSU196642 ICQ196623:ICQ196642 IMM196623:IMM196642 IWI196623:IWI196642 JGE196623:JGE196642 JQA196623:JQA196642 JZW196623:JZW196642 KJS196623:KJS196642 KTO196623:KTO196642 LDK196623:LDK196642 LNG196623:LNG196642 LXC196623:LXC196642 MGY196623:MGY196642 MQU196623:MQU196642 NAQ196623:NAQ196642 NKM196623:NKM196642 NUI196623:NUI196642 OEE196623:OEE196642 OOA196623:OOA196642 OXW196623:OXW196642 PHS196623:PHS196642 PRO196623:PRO196642 QBK196623:QBK196642 QLG196623:QLG196642 QVC196623:QVC196642 REY196623:REY196642 ROU196623:ROU196642 RYQ196623:RYQ196642 SIM196623:SIM196642 SSI196623:SSI196642 TCE196623:TCE196642 TMA196623:TMA196642 TVW196623:TVW196642 UFS196623:UFS196642 UPO196623:UPO196642 UZK196623:UZK196642 VJG196623:VJG196642 VTC196623:VTC196642 WCY196623:WCY196642 WMU196623:WMU196642 WWQ196623:WWQ196642 AI262159:AI262178 KE262159:KE262178 UA262159:UA262178 ADW262159:ADW262178 ANS262159:ANS262178 AXO262159:AXO262178 BHK262159:BHK262178 BRG262159:BRG262178 CBC262159:CBC262178 CKY262159:CKY262178 CUU262159:CUU262178 DEQ262159:DEQ262178 DOM262159:DOM262178 DYI262159:DYI262178 EIE262159:EIE262178 ESA262159:ESA262178 FBW262159:FBW262178 FLS262159:FLS262178 FVO262159:FVO262178 GFK262159:GFK262178 GPG262159:GPG262178 GZC262159:GZC262178 HIY262159:HIY262178 HSU262159:HSU262178 ICQ262159:ICQ262178 IMM262159:IMM262178 IWI262159:IWI262178 JGE262159:JGE262178 JQA262159:JQA262178 JZW262159:JZW262178 KJS262159:KJS262178 KTO262159:KTO262178 LDK262159:LDK262178 LNG262159:LNG262178 LXC262159:LXC262178 MGY262159:MGY262178 MQU262159:MQU262178 NAQ262159:NAQ262178 NKM262159:NKM262178 NUI262159:NUI262178 OEE262159:OEE262178 OOA262159:OOA262178 OXW262159:OXW262178 PHS262159:PHS262178 PRO262159:PRO262178 QBK262159:QBK262178 QLG262159:QLG262178 QVC262159:QVC262178 REY262159:REY262178 ROU262159:ROU262178 RYQ262159:RYQ262178 SIM262159:SIM262178 SSI262159:SSI262178 TCE262159:TCE262178 TMA262159:TMA262178 TVW262159:TVW262178 UFS262159:UFS262178 UPO262159:UPO262178 UZK262159:UZK262178 VJG262159:VJG262178 VTC262159:VTC262178 WCY262159:WCY262178 WMU262159:WMU262178 WWQ262159:WWQ262178 AI327695:AI327714 KE327695:KE327714 UA327695:UA327714 ADW327695:ADW327714 ANS327695:ANS327714 AXO327695:AXO327714 BHK327695:BHK327714 BRG327695:BRG327714 CBC327695:CBC327714 CKY327695:CKY327714 CUU327695:CUU327714 DEQ327695:DEQ327714 DOM327695:DOM327714 DYI327695:DYI327714 EIE327695:EIE327714 ESA327695:ESA327714 FBW327695:FBW327714 FLS327695:FLS327714 FVO327695:FVO327714 GFK327695:GFK327714 GPG327695:GPG327714 GZC327695:GZC327714 HIY327695:HIY327714 HSU327695:HSU327714 ICQ327695:ICQ327714 IMM327695:IMM327714 IWI327695:IWI327714 JGE327695:JGE327714 JQA327695:JQA327714 JZW327695:JZW327714 KJS327695:KJS327714 KTO327695:KTO327714 LDK327695:LDK327714 LNG327695:LNG327714 LXC327695:LXC327714 MGY327695:MGY327714 MQU327695:MQU327714 NAQ327695:NAQ327714 NKM327695:NKM327714 NUI327695:NUI327714 OEE327695:OEE327714 OOA327695:OOA327714 OXW327695:OXW327714 PHS327695:PHS327714 PRO327695:PRO327714 QBK327695:QBK327714 QLG327695:QLG327714 QVC327695:QVC327714 REY327695:REY327714 ROU327695:ROU327714 RYQ327695:RYQ327714 SIM327695:SIM327714 SSI327695:SSI327714 TCE327695:TCE327714 TMA327695:TMA327714 TVW327695:TVW327714 UFS327695:UFS327714 UPO327695:UPO327714 UZK327695:UZK327714 VJG327695:VJG327714 VTC327695:VTC327714 WCY327695:WCY327714 WMU327695:WMU327714 WWQ327695:WWQ327714 AI393231:AI393250 KE393231:KE393250 UA393231:UA393250 ADW393231:ADW393250 ANS393231:ANS393250 AXO393231:AXO393250 BHK393231:BHK393250 BRG393231:BRG393250 CBC393231:CBC393250 CKY393231:CKY393250 CUU393231:CUU393250 DEQ393231:DEQ393250 DOM393231:DOM393250 DYI393231:DYI393250 EIE393231:EIE393250 ESA393231:ESA393250 FBW393231:FBW393250 FLS393231:FLS393250 FVO393231:FVO393250 GFK393231:GFK393250 GPG393231:GPG393250 GZC393231:GZC393250 HIY393231:HIY393250 HSU393231:HSU393250 ICQ393231:ICQ393250 IMM393231:IMM393250 IWI393231:IWI393250 JGE393231:JGE393250 JQA393231:JQA393250 JZW393231:JZW393250 KJS393231:KJS393250 KTO393231:KTO393250 LDK393231:LDK393250 LNG393231:LNG393250 LXC393231:LXC393250 MGY393231:MGY393250 MQU393231:MQU393250 NAQ393231:NAQ393250 NKM393231:NKM393250 NUI393231:NUI393250 OEE393231:OEE393250 OOA393231:OOA393250 OXW393231:OXW393250 PHS393231:PHS393250 PRO393231:PRO393250 QBK393231:QBK393250 QLG393231:QLG393250 QVC393231:QVC393250 REY393231:REY393250 ROU393231:ROU393250 RYQ393231:RYQ393250 SIM393231:SIM393250 SSI393231:SSI393250 TCE393231:TCE393250 TMA393231:TMA393250 TVW393231:TVW393250 UFS393231:UFS393250 UPO393231:UPO393250 UZK393231:UZK393250 VJG393231:VJG393250 VTC393231:VTC393250 WCY393231:WCY393250 WMU393231:WMU393250 WWQ393231:WWQ393250 AI458767:AI458786 KE458767:KE458786 UA458767:UA458786 ADW458767:ADW458786 ANS458767:ANS458786 AXO458767:AXO458786 BHK458767:BHK458786 BRG458767:BRG458786 CBC458767:CBC458786 CKY458767:CKY458786 CUU458767:CUU458786 DEQ458767:DEQ458786 DOM458767:DOM458786 DYI458767:DYI458786 EIE458767:EIE458786 ESA458767:ESA458786 FBW458767:FBW458786 FLS458767:FLS458786 FVO458767:FVO458786 GFK458767:GFK458786 GPG458767:GPG458786 GZC458767:GZC458786 HIY458767:HIY458786 HSU458767:HSU458786 ICQ458767:ICQ458786 IMM458767:IMM458786 IWI458767:IWI458786 JGE458767:JGE458786 JQA458767:JQA458786 JZW458767:JZW458786 KJS458767:KJS458786 KTO458767:KTO458786 LDK458767:LDK458786 LNG458767:LNG458786 LXC458767:LXC458786 MGY458767:MGY458786 MQU458767:MQU458786 NAQ458767:NAQ458786 NKM458767:NKM458786 NUI458767:NUI458786 OEE458767:OEE458786 OOA458767:OOA458786 OXW458767:OXW458786 PHS458767:PHS458786 PRO458767:PRO458786 QBK458767:QBK458786 QLG458767:QLG458786 QVC458767:QVC458786 REY458767:REY458786 ROU458767:ROU458786 RYQ458767:RYQ458786 SIM458767:SIM458786 SSI458767:SSI458786 TCE458767:TCE458786 TMA458767:TMA458786 TVW458767:TVW458786 UFS458767:UFS458786 UPO458767:UPO458786 UZK458767:UZK458786 VJG458767:VJG458786 VTC458767:VTC458786 WCY458767:WCY458786 WMU458767:WMU458786 WWQ458767:WWQ458786 AI524303:AI524322 KE524303:KE524322 UA524303:UA524322 ADW524303:ADW524322 ANS524303:ANS524322 AXO524303:AXO524322 BHK524303:BHK524322 BRG524303:BRG524322 CBC524303:CBC524322 CKY524303:CKY524322 CUU524303:CUU524322 DEQ524303:DEQ524322 DOM524303:DOM524322 DYI524303:DYI524322 EIE524303:EIE524322 ESA524303:ESA524322 FBW524303:FBW524322 FLS524303:FLS524322 FVO524303:FVO524322 GFK524303:GFK524322 GPG524303:GPG524322 GZC524303:GZC524322 HIY524303:HIY524322 HSU524303:HSU524322 ICQ524303:ICQ524322 IMM524303:IMM524322 IWI524303:IWI524322 JGE524303:JGE524322 JQA524303:JQA524322 JZW524303:JZW524322 KJS524303:KJS524322 KTO524303:KTO524322 LDK524303:LDK524322 LNG524303:LNG524322 LXC524303:LXC524322 MGY524303:MGY524322 MQU524303:MQU524322 NAQ524303:NAQ524322 NKM524303:NKM524322 NUI524303:NUI524322 OEE524303:OEE524322 OOA524303:OOA524322 OXW524303:OXW524322 PHS524303:PHS524322 PRO524303:PRO524322 QBK524303:QBK524322 QLG524303:QLG524322 QVC524303:QVC524322 REY524303:REY524322 ROU524303:ROU524322 RYQ524303:RYQ524322 SIM524303:SIM524322 SSI524303:SSI524322 TCE524303:TCE524322 TMA524303:TMA524322 TVW524303:TVW524322 UFS524303:UFS524322 UPO524303:UPO524322 UZK524303:UZK524322 VJG524303:VJG524322 VTC524303:VTC524322 WCY524303:WCY524322 WMU524303:WMU524322 WWQ524303:WWQ524322 AI589839:AI589858 KE589839:KE589858 UA589839:UA589858 ADW589839:ADW589858 ANS589839:ANS589858 AXO589839:AXO589858 BHK589839:BHK589858 BRG589839:BRG589858 CBC589839:CBC589858 CKY589839:CKY589858 CUU589839:CUU589858 DEQ589839:DEQ589858 DOM589839:DOM589858 DYI589839:DYI589858 EIE589839:EIE589858 ESA589839:ESA589858 FBW589839:FBW589858 FLS589839:FLS589858 FVO589839:FVO589858 GFK589839:GFK589858 GPG589839:GPG589858 GZC589839:GZC589858 HIY589839:HIY589858 HSU589839:HSU589858 ICQ589839:ICQ589858 IMM589839:IMM589858 IWI589839:IWI589858 JGE589839:JGE589858 JQA589839:JQA589858 JZW589839:JZW589858 KJS589839:KJS589858 KTO589839:KTO589858 LDK589839:LDK589858 LNG589839:LNG589858 LXC589839:LXC589858 MGY589839:MGY589858 MQU589839:MQU589858 NAQ589839:NAQ589858 NKM589839:NKM589858 NUI589839:NUI589858 OEE589839:OEE589858 OOA589839:OOA589858 OXW589839:OXW589858 PHS589839:PHS589858 PRO589839:PRO589858 QBK589839:QBK589858 QLG589839:QLG589858 QVC589839:QVC589858 REY589839:REY589858 ROU589839:ROU589858 RYQ589839:RYQ589858 SIM589839:SIM589858 SSI589839:SSI589858 TCE589839:TCE589858 TMA589839:TMA589858 TVW589839:TVW589858 UFS589839:UFS589858 UPO589839:UPO589858 UZK589839:UZK589858 VJG589839:VJG589858 VTC589839:VTC589858 WCY589839:WCY589858 WMU589839:WMU589858 WWQ589839:WWQ589858 AI655375:AI655394 KE655375:KE655394 UA655375:UA655394 ADW655375:ADW655394 ANS655375:ANS655394 AXO655375:AXO655394 BHK655375:BHK655394 BRG655375:BRG655394 CBC655375:CBC655394 CKY655375:CKY655394 CUU655375:CUU655394 DEQ655375:DEQ655394 DOM655375:DOM655394 DYI655375:DYI655394 EIE655375:EIE655394 ESA655375:ESA655394 FBW655375:FBW655394 FLS655375:FLS655394 FVO655375:FVO655394 GFK655375:GFK655394 GPG655375:GPG655394 GZC655375:GZC655394 HIY655375:HIY655394 HSU655375:HSU655394 ICQ655375:ICQ655394 IMM655375:IMM655394 IWI655375:IWI655394 JGE655375:JGE655394 JQA655375:JQA655394 JZW655375:JZW655394 KJS655375:KJS655394 KTO655375:KTO655394 LDK655375:LDK655394 LNG655375:LNG655394 LXC655375:LXC655394 MGY655375:MGY655394 MQU655375:MQU655394 NAQ655375:NAQ655394 NKM655375:NKM655394 NUI655375:NUI655394 OEE655375:OEE655394 OOA655375:OOA655394 OXW655375:OXW655394 PHS655375:PHS655394 PRO655375:PRO655394 QBK655375:QBK655394 QLG655375:QLG655394 QVC655375:QVC655394 REY655375:REY655394 ROU655375:ROU655394 RYQ655375:RYQ655394 SIM655375:SIM655394 SSI655375:SSI655394 TCE655375:TCE655394 TMA655375:TMA655394 TVW655375:TVW655394 UFS655375:UFS655394 UPO655375:UPO655394 UZK655375:UZK655394 VJG655375:VJG655394 VTC655375:VTC655394 WCY655375:WCY655394 WMU655375:WMU655394 WWQ655375:WWQ655394 AI720911:AI720930 KE720911:KE720930 UA720911:UA720930 ADW720911:ADW720930 ANS720911:ANS720930 AXO720911:AXO720930 BHK720911:BHK720930 BRG720911:BRG720930 CBC720911:CBC720930 CKY720911:CKY720930 CUU720911:CUU720930 DEQ720911:DEQ720930 DOM720911:DOM720930 DYI720911:DYI720930 EIE720911:EIE720930 ESA720911:ESA720930 FBW720911:FBW720930 FLS720911:FLS720930 FVO720911:FVO720930 GFK720911:GFK720930 GPG720911:GPG720930 GZC720911:GZC720930 HIY720911:HIY720930 HSU720911:HSU720930 ICQ720911:ICQ720930 IMM720911:IMM720930 IWI720911:IWI720930 JGE720911:JGE720930 JQA720911:JQA720930 JZW720911:JZW720930 KJS720911:KJS720930 KTO720911:KTO720930 LDK720911:LDK720930 LNG720911:LNG720930 LXC720911:LXC720930 MGY720911:MGY720930 MQU720911:MQU720930 NAQ720911:NAQ720930 NKM720911:NKM720930 NUI720911:NUI720930 OEE720911:OEE720930 OOA720911:OOA720930 OXW720911:OXW720930 PHS720911:PHS720930 PRO720911:PRO720930 QBK720911:QBK720930 QLG720911:QLG720930 QVC720911:QVC720930 REY720911:REY720930 ROU720911:ROU720930 RYQ720911:RYQ720930 SIM720911:SIM720930 SSI720911:SSI720930 TCE720911:TCE720930 TMA720911:TMA720930 TVW720911:TVW720930 UFS720911:UFS720930 UPO720911:UPO720930 UZK720911:UZK720930 VJG720911:VJG720930 VTC720911:VTC720930 WCY720911:WCY720930 WMU720911:WMU720930 WWQ720911:WWQ720930 AI786447:AI786466 KE786447:KE786466 UA786447:UA786466 ADW786447:ADW786466 ANS786447:ANS786466 AXO786447:AXO786466 BHK786447:BHK786466 BRG786447:BRG786466 CBC786447:CBC786466 CKY786447:CKY786466 CUU786447:CUU786466 DEQ786447:DEQ786466 DOM786447:DOM786466 DYI786447:DYI786466 EIE786447:EIE786466 ESA786447:ESA786466 FBW786447:FBW786466 FLS786447:FLS786466 FVO786447:FVO786466 GFK786447:GFK786466 GPG786447:GPG786466 GZC786447:GZC786466 HIY786447:HIY786466 HSU786447:HSU786466 ICQ786447:ICQ786466 IMM786447:IMM786466 IWI786447:IWI786466 JGE786447:JGE786466 JQA786447:JQA786466 JZW786447:JZW786466 KJS786447:KJS786466 KTO786447:KTO786466 LDK786447:LDK786466 LNG786447:LNG786466 LXC786447:LXC786466 MGY786447:MGY786466 MQU786447:MQU786466 NAQ786447:NAQ786466 NKM786447:NKM786466 NUI786447:NUI786466 OEE786447:OEE786466 OOA786447:OOA786466 OXW786447:OXW786466 PHS786447:PHS786466 PRO786447:PRO786466 QBK786447:QBK786466 QLG786447:QLG786466 QVC786447:QVC786466 REY786447:REY786466 ROU786447:ROU786466 RYQ786447:RYQ786466 SIM786447:SIM786466 SSI786447:SSI786466 TCE786447:TCE786466 TMA786447:TMA786466 TVW786447:TVW786466 UFS786447:UFS786466 UPO786447:UPO786466 UZK786447:UZK786466 VJG786447:VJG786466 VTC786447:VTC786466 WCY786447:WCY786466 WMU786447:WMU786466 WWQ786447:WWQ786466 AI851983:AI852002 KE851983:KE852002 UA851983:UA852002 ADW851983:ADW852002 ANS851983:ANS852002 AXO851983:AXO852002 BHK851983:BHK852002 BRG851983:BRG852002 CBC851983:CBC852002 CKY851983:CKY852002 CUU851983:CUU852002 DEQ851983:DEQ852002 DOM851983:DOM852002 DYI851983:DYI852002 EIE851983:EIE852002 ESA851983:ESA852002 FBW851983:FBW852002 FLS851983:FLS852002 FVO851983:FVO852002 GFK851983:GFK852002 GPG851983:GPG852002 GZC851983:GZC852002 HIY851983:HIY852002 HSU851983:HSU852002 ICQ851983:ICQ852002 IMM851983:IMM852002 IWI851983:IWI852002 JGE851983:JGE852002 JQA851983:JQA852002 JZW851983:JZW852002 KJS851983:KJS852002 KTO851983:KTO852002 LDK851983:LDK852002 LNG851983:LNG852002 LXC851983:LXC852002 MGY851983:MGY852002 MQU851983:MQU852002 NAQ851983:NAQ852002 NKM851983:NKM852002 NUI851983:NUI852002 OEE851983:OEE852002 OOA851983:OOA852002 OXW851983:OXW852002 PHS851983:PHS852002 PRO851983:PRO852002 QBK851983:QBK852002 QLG851983:QLG852002 QVC851983:QVC852002 REY851983:REY852002 ROU851983:ROU852002 RYQ851983:RYQ852002 SIM851983:SIM852002 SSI851983:SSI852002 TCE851983:TCE852002 TMA851983:TMA852002 TVW851983:TVW852002 UFS851983:UFS852002 UPO851983:UPO852002 UZK851983:UZK852002 VJG851983:VJG852002 VTC851983:VTC852002 WCY851983:WCY852002 WMU851983:WMU852002 WWQ851983:WWQ852002 AI917519:AI917538 KE917519:KE917538 UA917519:UA917538 ADW917519:ADW917538 ANS917519:ANS917538 AXO917519:AXO917538 BHK917519:BHK917538 BRG917519:BRG917538 CBC917519:CBC917538 CKY917519:CKY917538 CUU917519:CUU917538 DEQ917519:DEQ917538 DOM917519:DOM917538 DYI917519:DYI917538 EIE917519:EIE917538 ESA917519:ESA917538 FBW917519:FBW917538 FLS917519:FLS917538 FVO917519:FVO917538 GFK917519:GFK917538 GPG917519:GPG917538 GZC917519:GZC917538 HIY917519:HIY917538 HSU917519:HSU917538 ICQ917519:ICQ917538 IMM917519:IMM917538 IWI917519:IWI917538 JGE917519:JGE917538 JQA917519:JQA917538 JZW917519:JZW917538 KJS917519:KJS917538 KTO917519:KTO917538 LDK917519:LDK917538 LNG917519:LNG917538 LXC917519:LXC917538 MGY917519:MGY917538 MQU917519:MQU917538 NAQ917519:NAQ917538 NKM917519:NKM917538 NUI917519:NUI917538 OEE917519:OEE917538 OOA917519:OOA917538 OXW917519:OXW917538 PHS917519:PHS917538 PRO917519:PRO917538 QBK917519:QBK917538 QLG917519:QLG917538 QVC917519:QVC917538 REY917519:REY917538 ROU917519:ROU917538 RYQ917519:RYQ917538 SIM917519:SIM917538 SSI917519:SSI917538 TCE917519:TCE917538 TMA917519:TMA917538 TVW917519:TVW917538 UFS917519:UFS917538 UPO917519:UPO917538 UZK917519:UZK917538 VJG917519:VJG917538 VTC917519:VTC917538 WCY917519:WCY917538 WMU917519:WMU917538 WWQ917519:WWQ917538 AI983055:AI983074 KE983055:KE983074 UA983055:UA983074 ADW983055:ADW983074 ANS983055:ANS983074 AXO983055:AXO983074 BHK983055:BHK983074 BRG983055:BRG983074 CBC983055:CBC983074 CKY983055:CKY983074 CUU983055:CUU983074 DEQ983055:DEQ983074 DOM983055:DOM983074 DYI983055:DYI983074 EIE983055:EIE983074 ESA983055:ESA983074 FBW983055:FBW983074 FLS983055:FLS983074 FVO983055:FVO983074 GFK983055:GFK983074 GPG983055:GPG983074 GZC983055:GZC983074 HIY983055:HIY983074 HSU983055:HSU983074 ICQ983055:ICQ983074 IMM983055:IMM983074 IWI983055:IWI983074 JGE983055:JGE983074 JQA983055:JQA983074 JZW983055:JZW983074 KJS983055:KJS983074 KTO983055:KTO983074 LDK983055:LDK983074 LNG983055:LNG983074 LXC983055:LXC983074 MGY983055:MGY983074 MQU983055:MQU983074 NAQ983055:NAQ983074 NKM983055:NKM983074 NUI983055:NUI983074 OEE983055:OEE983074 OOA983055:OOA983074 OXW983055:OXW983074 PHS983055:PHS983074 PRO983055:PRO983074 QBK983055:QBK983074 QLG983055:QLG983074 QVC983055:QVC983074 REY983055:REY983074 ROU983055:ROU983074 RYQ983055:RYQ983074 SIM983055:SIM983074 SSI983055:SSI983074 TCE983055:TCE983074 TMA983055:TMA983074 TVW983055:TVW983074 UFS983055:UFS983074 UPO983055:UPO983074 UZK983055:UZK983074 VJG983055:VJG983074 VTC983055:VTC983074 WCY983055:WCY983074 WMU983055:WMU983074 WWQ983055:WWQ983074">
      <formula1>"L"</formula1>
    </dataValidation>
    <dataValidation type="list" allowBlank="1" showInputMessage="1" showErrorMessage="1" sqref="AJ15:AJ34 KF15:KF34 UB15:UB34 ADX15:ADX34 ANT15:ANT34 AXP15:AXP34 BHL15:BHL34 BRH15:BRH34 CBD15:CBD34 CKZ15:CKZ34 CUV15:CUV34 DER15:DER34 DON15:DON34 DYJ15:DYJ34 EIF15:EIF34 ESB15:ESB34 FBX15:FBX34 FLT15:FLT34 FVP15:FVP34 GFL15:GFL34 GPH15:GPH34 GZD15:GZD34 HIZ15:HIZ34 HSV15:HSV34 ICR15:ICR34 IMN15:IMN34 IWJ15:IWJ34 JGF15:JGF34 JQB15:JQB34 JZX15:JZX34 KJT15:KJT34 KTP15:KTP34 LDL15:LDL34 LNH15:LNH34 LXD15:LXD34 MGZ15:MGZ34 MQV15:MQV34 NAR15:NAR34 NKN15:NKN34 NUJ15:NUJ34 OEF15:OEF34 OOB15:OOB34 OXX15:OXX34 PHT15:PHT34 PRP15:PRP34 QBL15:QBL34 QLH15:QLH34 QVD15:QVD34 REZ15:REZ34 ROV15:ROV34 RYR15:RYR34 SIN15:SIN34 SSJ15:SSJ34 TCF15:TCF34 TMB15:TMB34 TVX15:TVX34 UFT15:UFT34 UPP15:UPP34 UZL15:UZL34 VJH15:VJH34 VTD15:VTD34 WCZ15:WCZ34 WMV15:WMV34 WWR15:WWR34 AJ65551:AJ65570 KF65551:KF65570 UB65551:UB65570 ADX65551:ADX65570 ANT65551:ANT65570 AXP65551:AXP65570 BHL65551:BHL65570 BRH65551:BRH65570 CBD65551:CBD65570 CKZ65551:CKZ65570 CUV65551:CUV65570 DER65551:DER65570 DON65551:DON65570 DYJ65551:DYJ65570 EIF65551:EIF65570 ESB65551:ESB65570 FBX65551:FBX65570 FLT65551:FLT65570 FVP65551:FVP65570 GFL65551:GFL65570 GPH65551:GPH65570 GZD65551:GZD65570 HIZ65551:HIZ65570 HSV65551:HSV65570 ICR65551:ICR65570 IMN65551:IMN65570 IWJ65551:IWJ65570 JGF65551:JGF65570 JQB65551:JQB65570 JZX65551:JZX65570 KJT65551:KJT65570 KTP65551:KTP65570 LDL65551:LDL65570 LNH65551:LNH65570 LXD65551:LXD65570 MGZ65551:MGZ65570 MQV65551:MQV65570 NAR65551:NAR65570 NKN65551:NKN65570 NUJ65551:NUJ65570 OEF65551:OEF65570 OOB65551:OOB65570 OXX65551:OXX65570 PHT65551:PHT65570 PRP65551:PRP65570 QBL65551:QBL65570 QLH65551:QLH65570 QVD65551:QVD65570 REZ65551:REZ65570 ROV65551:ROV65570 RYR65551:RYR65570 SIN65551:SIN65570 SSJ65551:SSJ65570 TCF65551:TCF65570 TMB65551:TMB65570 TVX65551:TVX65570 UFT65551:UFT65570 UPP65551:UPP65570 UZL65551:UZL65570 VJH65551:VJH65570 VTD65551:VTD65570 WCZ65551:WCZ65570 WMV65551:WMV65570 WWR65551:WWR65570 AJ131087:AJ131106 KF131087:KF131106 UB131087:UB131106 ADX131087:ADX131106 ANT131087:ANT131106 AXP131087:AXP131106 BHL131087:BHL131106 BRH131087:BRH131106 CBD131087:CBD131106 CKZ131087:CKZ131106 CUV131087:CUV131106 DER131087:DER131106 DON131087:DON131106 DYJ131087:DYJ131106 EIF131087:EIF131106 ESB131087:ESB131106 FBX131087:FBX131106 FLT131087:FLT131106 FVP131087:FVP131106 GFL131087:GFL131106 GPH131087:GPH131106 GZD131087:GZD131106 HIZ131087:HIZ131106 HSV131087:HSV131106 ICR131087:ICR131106 IMN131087:IMN131106 IWJ131087:IWJ131106 JGF131087:JGF131106 JQB131087:JQB131106 JZX131087:JZX131106 KJT131087:KJT131106 KTP131087:KTP131106 LDL131087:LDL131106 LNH131087:LNH131106 LXD131087:LXD131106 MGZ131087:MGZ131106 MQV131087:MQV131106 NAR131087:NAR131106 NKN131087:NKN131106 NUJ131087:NUJ131106 OEF131087:OEF131106 OOB131087:OOB131106 OXX131087:OXX131106 PHT131087:PHT131106 PRP131087:PRP131106 QBL131087:QBL131106 QLH131087:QLH131106 QVD131087:QVD131106 REZ131087:REZ131106 ROV131087:ROV131106 RYR131087:RYR131106 SIN131087:SIN131106 SSJ131087:SSJ131106 TCF131087:TCF131106 TMB131087:TMB131106 TVX131087:TVX131106 UFT131087:UFT131106 UPP131087:UPP131106 UZL131087:UZL131106 VJH131087:VJH131106 VTD131087:VTD131106 WCZ131087:WCZ131106 WMV131087:WMV131106 WWR131087:WWR131106 AJ196623:AJ196642 KF196623:KF196642 UB196623:UB196642 ADX196623:ADX196642 ANT196623:ANT196642 AXP196623:AXP196642 BHL196623:BHL196642 BRH196623:BRH196642 CBD196623:CBD196642 CKZ196623:CKZ196642 CUV196623:CUV196642 DER196623:DER196642 DON196623:DON196642 DYJ196623:DYJ196642 EIF196623:EIF196642 ESB196623:ESB196642 FBX196623:FBX196642 FLT196623:FLT196642 FVP196623:FVP196642 GFL196623:GFL196642 GPH196623:GPH196642 GZD196623:GZD196642 HIZ196623:HIZ196642 HSV196623:HSV196642 ICR196623:ICR196642 IMN196623:IMN196642 IWJ196623:IWJ196642 JGF196623:JGF196642 JQB196623:JQB196642 JZX196623:JZX196642 KJT196623:KJT196642 KTP196623:KTP196642 LDL196623:LDL196642 LNH196623:LNH196642 LXD196623:LXD196642 MGZ196623:MGZ196642 MQV196623:MQV196642 NAR196623:NAR196642 NKN196623:NKN196642 NUJ196623:NUJ196642 OEF196623:OEF196642 OOB196623:OOB196642 OXX196623:OXX196642 PHT196623:PHT196642 PRP196623:PRP196642 QBL196623:QBL196642 QLH196623:QLH196642 QVD196623:QVD196642 REZ196623:REZ196642 ROV196623:ROV196642 RYR196623:RYR196642 SIN196623:SIN196642 SSJ196623:SSJ196642 TCF196623:TCF196642 TMB196623:TMB196642 TVX196623:TVX196642 UFT196623:UFT196642 UPP196623:UPP196642 UZL196623:UZL196642 VJH196623:VJH196642 VTD196623:VTD196642 WCZ196623:WCZ196642 WMV196623:WMV196642 WWR196623:WWR196642 AJ262159:AJ262178 KF262159:KF262178 UB262159:UB262178 ADX262159:ADX262178 ANT262159:ANT262178 AXP262159:AXP262178 BHL262159:BHL262178 BRH262159:BRH262178 CBD262159:CBD262178 CKZ262159:CKZ262178 CUV262159:CUV262178 DER262159:DER262178 DON262159:DON262178 DYJ262159:DYJ262178 EIF262159:EIF262178 ESB262159:ESB262178 FBX262159:FBX262178 FLT262159:FLT262178 FVP262159:FVP262178 GFL262159:GFL262178 GPH262159:GPH262178 GZD262159:GZD262178 HIZ262159:HIZ262178 HSV262159:HSV262178 ICR262159:ICR262178 IMN262159:IMN262178 IWJ262159:IWJ262178 JGF262159:JGF262178 JQB262159:JQB262178 JZX262159:JZX262178 KJT262159:KJT262178 KTP262159:KTP262178 LDL262159:LDL262178 LNH262159:LNH262178 LXD262159:LXD262178 MGZ262159:MGZ262178 MQV262159:MQV262178 NAR262159:NAR262178 NKN262159:NKN262178 NUJ262159:NUJ262178 OEF262159:OEF262178 OOB262159:OOB262178 OXX262159:OXX262178 PHT262159:PHT262178 PRP262159:PRP262178 QBL262159:QBL262178 QLH262159:QLH262178 QVD262159:QVD262178 REZ262159:REZ262178 ROV262159:ROV262178 RYR262159:RYR262178 SIN262159:SIN262178 SSJ262159:SSJ262178 TCF262159:TCF262178 TMB262159:TMB262178 TVX262159:TVX262178 UFT262159:UFT262178 UPP262159:UPP262178 UZL262159:UZL262178 VJH262159:VJH262178 VTD262159:VTD262178 WCZ262159:WCZ262178 WMV262159:WMV262178 WWR262159:WWR262178 AJ327695:AJ327714 KF327695:KF327714 UB327695:UB327714 ADX327695:ADX327714 ANT327695:ANT327714 AXP327695:AXP327714 BHL327695:BHL327714 BRH327695:BRH327714 CBD327695:CBD327714 CKZ327695:CKZ327714 CUV327695:CUV327714 DER327695:DER327714 DON327695:DON327714 DYJ327695:DYJ327714 EIF327695:EIF327714 ESB327695:ESB327714 FBX327695:FBX327714 FLT327695:FLT327714 FVP327695:FVP327714 GFL327695:GFL327714 GPH327695:GPH327714 GZD327695:GZD327714 HIZ327695:HIZ327714 HSV327695:HSV327714 ICR327695:ICR327714 IMN327695:IMN327714 IWJ327695:IWJ327714 JGF327695:JGF327714 JQB327695:JQB327714 JZX327695:JZX327714 KJT327695:KJT327714 KTP327695:KTP327714 LDL327695:LDL327714 LNH327695:LNH327714 LXD327695:LXD327714 MGZ327695:MGZ327714 MQV327695:MQV327714 NAR327695:NAR327714 NKN327695:NKN327714 NUJ327695:NUJ327714 OEF327695:OEF327714 OOB327695:OOB327714 OXX327695:OXX327714 PHT327695:PHT327714 PRP327695:PRP327714 QBL327695:QBL327714 QLH327695:QLH327714 QVD327695:QVD327714 REZ327695:REZ327714 ROV327695:ROV327714 RYR327695:RYR327714 SIN327695:SIN327714 SSJ327695:SSJ327714 TCF327695:TCF327714 TMB327695:TMB327714 TVX327695:TVX327714 UFT327695:UFT327714 UPP327695:UPP327714 UZL327695:UZL327714 VJH327695:VJH327714 VTD327695:VTD327714 WCZ327695:WCZ327714 WMV327695:WMV327714 WWR327695:WWR327714 AJ393231:AJ393250 KF393231:KF393250 UB393231:UB393250 ADX393231:ADX393250 ANT393231:ANT393250 AXP393231:AXP393250 BHL393231:BHL393250 BRH393231:BRH393250 CBD393231:CBD393250 CKZ393231:CKZ393250 CUV393231:CUV393250 DER393231:DER393250 DON393231:DON393250 DYJ393231:DYJ393250 EIF393231:EIF393250 ESB393231:ESB393250 FBX393231:FBX393250 FLT393231:FLT393250 FVP393231:FVP393250 GFL393231:GFL393250 GPH393231:GPH393250 GZD393231:GZD393250 HIZ393231:HIZ393250 HSV393231:HSV393250 ICR393231:ICR393250 IMN393231:IMN393250 IWJ393231:IWJ393250 JGF393231:JGF393250 JQB393231:JQB393250 JZX393231:JZX393250 KJT393231:KJT393250 KTP393231:KTP393250 LDL393231:LDL393250 LNH393231:LNH393250 LXD393231:LXD393250 MGZ393231:MGZ393250 MQV393231:MQV393250 NAR393231:NAR393250 NKN393231:NKN393250 NUJ393231:NUJ393250 OEF393231:OEF393250 OOB393231:OOB393250 OXX393231:OXX393250 PHT393231:PHT393250 PRP393231:PRP393250 QBL393231:QBL393250 QLH393231:QLH393250 QVD393231:QVD393250 REZ393231:REZ393250 ROV393231:ROV393250 RYR393231:RYR393250 SIN393231:SIN393250 SSJ393231:SSJ393250 TCF393231:TCF393250 TMB393231:TMB393250 TVX393231:TVX393250 UFT393231:UFT393250 UPP393231:UPP393250 UZL393231:UZL393250 VJH393231:VJH393250 VTD393231:VTD393250 WCZ393231:WCZ393250 WMV393231:WMV393250 WWR393231:WWR393250 AJ458767:AJ458786 KF458767:KF458786 UB458767:UB458786 ADX458767:ADX458786 ANT458767:ANT458786 AXP458767:AXP458786 BHL458767:BHL458786 BRH458767:BRH458786 CBD458767:CBD458786 CKZ458767:CKZ458786 CUV458767:CUV458786 DER458767:DER458786 DON458767:DON458786 DYJ458767:DYJ458786 EIF458767:EIF458786 ESB458767:ESB458786 FBX458767:FBX458786 FLT458767:FLT458786 FVP458767:FVP458786 GFL458767:GFL458786 GPH458767:GPH458786 GZD458767:GZD458786 HIZ458767:HIZ458786 HSV458767:HSV458786 ICR458767:ICR458786 IMN458767:IMN458786 IWJ458767:IWJ458786 JGF458767:JGF458786 JQB458767:JQB458786 JZX458767:JZX458786 KJT458767:KJT458786 KTP458767:KTP458786 LDL458767:LDL458786 LNH458767:LNH458786 LXD458767:LXD458786 MGZ458767:MGZ458786 MQV458767:MQV458786 NAR458767:NAR458786 NKN458767:NKN458786 NUJ458767:NUJ458786 OEF458767:OEF458786 OOB458767:OOB458786 OXX458767:OXX458786 PHT458767:PHT458786 PRP458767:PRP458786 QBL458767:QBL458786 QLH458767:QLH458786 QVD458767:QVD458786 REZ458767:REZ458786 ROV458767:ROV458786 RYR458767:RYR458786 SIN458767:SIN458786 SSJ458767:SSJ458786 TCF458767:TCF458786 TMB458767:TMB458786 TVX458767:TVX458786 UFT458767:UFT458786 UPP458767:UPP458786 UZL458767:UZL458786 VJH458767:VJH458786 VTD458767:VTD458786 WCZ458767:WCZ458786 WMV458767:WMV458786 WWR458767:WWR458786 AJ524303:AJ524322 KF524303:KF524322 UB524303:UB524322 ADX524303:ADX524322 ANT524303:ANT524322 AXP524303:AXP524322 BHL524303:BHL524322 BRH524303:BRH524322 CBD524303:CBD524322 CKZ524303:CKZ524322 CUV524303:CUV524322 DER524303:DER524322 DON524303:DON524322 DYJ524303:DYJ524322 EIF524303:EIF524322 ESB524303:ESB524322 FBX524303:FBX524322 FLT524303:FLT524322 FVP524303:FVP524322 GFL524303:GFL524322 GPH524303:GPH524322 GZD524303:GZD524322 HIZ524303:HIZ524322 HSV524303:HSV524322 ICR524303:ICR524322 IMN524303:IMN524322 IWJ524303:IWJ524322 JGF524303:JGF524322 JQB524303:JQB524322 JZX524303:JZX524322 KJT524303:KJT524322 KTP524303:KTP524322 LDL524303:LDL524322 LNH524303:LNH524322 LXD524303:LXD524322 MGZ524303:MGZ524322 MQV524303:MQV524322 NAR524303:NAR524322 NKN524303:NKN524322 NUJ524303:NUJ524322 OEF524303:OEF524322 OOB524303:OOB524322 OXX524303:OXX524322 PHT524303:PHT524322 PRP524303:PRP524322 QBL524303:QBL524322 QLH524303:QLH524322 QVD524303:QVD524322 REZ524303:REZ524322 ROV524303:ROV524322 RYR524303:RYR524322 SIN524303:SIN524322 SSJ524303:SSJ524322 TCF524303:TCF524322 TMB524303:TMB524322 TVX524303:TVX524322 UFT524303:UFT524322 UPP524303:UPP524322 UZL524303:UZL524322 VJH524303:VJH524322 VTD524303:VTD524322 WCZ524303:WCZ524322 WMV524303:WMV524322 WWR524303:WWR524322 AJ589839:AJ589858 KF589839:KF589858 UB589839:UB589858 ADX589839:ADX589858 ANT589839:ANT589858 AXP589839:AXP589858 BHL589839:BHL589858 BRH589839:BRH589858 CBD589839:CBD589858 CKZ589839:CKZ589858 CUV589839:CUV589858 DER589839:DER589858 DON589839:DON589858 DYJ589839:DYJ589858 EIF589839:EIF589858 ESB589839:ESB589858 FBX589839:FBX589858 FLT589839:FLT589858 FVP589839:FVP589858 GFL589839:GFL589858 GPH589839:GPH589858 GZD589839:GZD589858 HIZ589839:HIZ589858 HSV589839:HSV589858 ICR589839:ICR589858 IMN589839:IMN589858 IWJ589839:IWJ589858 JGF589839:JGF589858 JQB589839:JQB589858 JZX589839:JZX589858 KJT589839:KJT589858 KTP589839:KTP589858 LDL589839:LDL589858 LNH589839:LNH589858 LXD589839:LXD589858 MGZ589839:MGZ589858 MQV589839:MQV589858 NAR589839:NAR589858 NKN589839:NKN589858 NUJ589839:NUJ589858 OEF589839:OEF589858 OOB589839:OOB589858 OXX589839:OXX589858 PHT589839:PHT589858 PRP589839:PRP589858 QBL589839:QBL589858 QLH589839:QLH589858 QVD589839:QVD589858 REZ589839:REZ589858 ROV589839:ROV589858 RYR589839:RYR589858 SIN589839:SIN589858 SSJ589839:SSJ589858 TCF589839:TCF589858 TMB589839:TMB589858 TVX589839:TVX589858 UFT589839:UFT589858 UPP589839:UPP589858 UZL589839:UZL589858 VJH589839:VJH589858 VTD589839:VTD589858 WCZ589839:WCZ589858 WMV589839:WMV589858 WWR589839:WWR589858 AJ655375:AJ655394 KF655375:KF655394 UB655375:UB655394 ADX655375:ADX655394 ANT655375:ANT655394 AXP655375:AXP655394 BHL655375:BHL655394 BRH655375:BRH655394 CBD655375:CBD655394 CKZ655375:CKZ655394 CUV655375:CUV655394 DER655375:DER655394 DON655375:DON655394 DYJ655375:DYJ655394 EIF655375:EIF655394 ESB655375:ESB655394 FBX655375:FBX655394 FLT655375:FLT655394 FVP655375:FVP655394 GFL655375:GFL655394 GPH655375:GPH655394 GZD655375:GZD655394 HIZ655375:HIZ655394 HSV655375:HSV655394 ICR655375:ICR655394 IMN655375:IMN655394 IWJ655375:IWJ655394 JGF655375:JGF655394 JQB655375:JQB655394 JZX655375:JZX655394 KJT655375:KJT655394 KTP655375:KTP655394 LDL655375:LDL655394 LNH655375:LNH655394 LXD655375:LXD655394 MGZ655375:MGZ655394 MQV655375:MQV655394 NAR655375:NAR655394 NKN655375:NKN655394 NUJ655375:NUJ655394 OEF655375:OEF655394 OOB655375:OOB655394 OXX655375:OXX655394 PHT655375:PHT655394 PRP655375:PRP655394 QBL655375:QBL655394 QLH655375:QLH655394 QVD655375:QVD655394 REZ655375:REZ655394 ROV655375:ROV655394 RYR655375:RYR655394 SIN655375:SIN655394 SSJ655375:SSJ655394 TCF655375:TCF655394 TMB655375:TMB655394 TVX655375:TVX655394 UFT655375:UFT655394 UPP655375:UPP655394 UZL655375:UZL655394 VJH655375:VJH655394 VTD655375:VTD655394 WCZ655375:WCZ655394 WMV655375:WMV655394 WWR655375:WWR655394 AJ720911:AJ720930 KF720911:KF720930 UB720911:UB720930 ADX720911:ADX720930 ANT720911:ANT720930 AXP720911:AXP720930 BHL720911:BHL720930 BRH720911:BRH720930 CBD720911:CBD720930 CKZ720911:CKZ720930 CUV720911:CUV720930 DER720911:DER720930 DON720911:DON720930 DYJ720911:DYJ720930 EIF720911:EIF720930 ESB720911:ESB720930 FBX720911:FBX720930 FLT720911:FLT720930 FVP720911:FVP720930 GFL720911:GFL720930 GPH720911:GPH720930 GZD720911:GZD720930 HIZ720911:HIZ720930 HSV720911:HSV720930 ICR720911:ICR720930 IMN720911:IMN720930 IWJ720911:IWJ720930 JGF720911:JGF720930 JQB720911:JQB720930 JZX720911:JZX720930 KJT720911:KJT720930 KTP720911:KTP720930 LDL720911:LDL720930 LNH720911:LNH720930 LXD720911:LXD720930 MGZ720911:MGZ720930 MQV720911:MQV720930 NAR720911:NAR720930 NKN720911:NKN720930 NUJ720911:NUJ720930 OEF720911:OEF720930 OOB720911:OOB720930 OXX720911:OXX720930 PHT720911:PHT720930 PRP720911:PRP720930 QBL720911:QBL720930 QLH720911:QLH720930 QVD720911:QVD720930 REZ720911:REZ720930 ROV720911:ROV720930 RYR720911:RYR720930 SIN720911:SIN720930 SSJ720911:SSJ720930 TCF720911:TCF720930 TMB720911:TMB720930 TVX720911:TVX720930 UFT720911:UFT720930 UPP720911:UPP720930 UZL720911:UZL720930 VJH720911:VJH720930 VTD720911:VTD720930 WCZ720911:WCZ720930 WMV720911:WMV720930 WWR720911:WWR720930 AJ786447:AJ786466 KF786447:KF786466 UB786447:UB786466 ADX786447:ADX786466 ANT786447:ANT786466 AXP786447:AXP786466 BHL786447:BHL786466 BRH786447:BRH786466 CBD786447:CBD786466 CKZ786447:CKZ786466 CUV786447:CUV786466 DER786447:DER786466 DON786447:DON786466 DYJ786447:DYJ786466 EIF786447:EIF786466 ESB786447:ESB786466 FBX786447:FBX786466 FLT786447:FLT786466 FVP786447:FVP786466 GFL786447:GFL786466 GPH786447:GPH786466 GZD786447:GZD786466 HIZ786447:HIZ786466 HSV786447:HSV786466 ICR786447:ICR786466 IMN786447:IMN786466 IWJ786447:IWJ786466 JGF786447:JGF786466 JQB786447:JQB786466 JZX786447:JZX786466 KJT786447:KJT786466 KTP786447:KTP786466 LDL786447:LDL786466 LNH786447:LNH786466 LXD786447:LXD786466 MGZ786447:MGZ786466 MQV786447:MQV786466 NAR786447:NAR786466 NKN786447:NKN786466 NUJ786447:NUJ786466 OEF786447:OEF786466 OOB786447:OOB786466 OXX786447:OXX786466 PHT786447:PHT786466 PRP786447:PRP786466 QBL786447:QBL786466 QLH786447:QLH786466 QVD786447:QVD786466 REZ786447:REZ786466 ROV786447:ROV786466 RYR786447:RYR786466 SIN786447:SIN786466 SSJ786447:SSJ786466 TCF786447:TCF786466 TMB786447:TMB786466 TVX786447:TVX786466 UFT786447:UFT786466 UPP786447:UPP786466 UZL786447:UZL786466 VJH786447:VJH786466 VTD786447:VTD786466 WCZ786447:WCZ786466 WMV786447:WMV786466 WWR786447:WWR786466 AJ851983:AJ852002 KF851983:KF852002 UB851983:UB852002 ADX851983:ADX852002 ANT851983:ANT852002 AXP851983:AXP852002 BHL851983:BHL852002 BRH851983:BRH852002 CBD851983:CBD852002 CKZ851983:CKZ852002 CUV851983:CUV852002 DER851983:DER852002 DON851983:DON852002 DYJ851983:DYJ852002 EIF851983:EIF852002 ESB851983:ESB852002 FBX851983:FBX852002 FLT851983:FLT852002 FVP851983:FVP852002 GFL851983:GFL852002 GPH851983:GPH852002 GZD851983:GZD852002 HIZ851983:HIZ852002 HSV851983:HSV852002 ICR851983:ICR852002 IMN851983:IMN852002 IWJ851983:IWJ852002 JGF851983:JGF852002 JQB851983:JQB852002 JZX851983:JZX852002 KJT851983:KJT852002 KTP851983:KTP852002 LDL851983:LDL852002 LNH851983:LNH852002 LXD851983:LXD852002 MGZ851983:MGZ852002 MQV851983:MQV852002 NAR851983:NAR852002 NKN851983:NKN852002 NUJ851983:NUJ852002 OEF851983:OEF852002 OOB851983:OOB852002 OXX851983:OXX852002 PHT851983:PHT852002 PRP851983:PRP852002 QBL851983:QBL852002 QLH851983:QLH852002 QVD851983:QVD852002 REZ851983:REZ852002 ROV851983:ROV852002 RYR851983:RYR852002 SIN851983:SIN852002 SSJ851983:SSJ852002 TCF851983:TCF852002 TMB851983:TMB852002 TVX851983:TVX852002 UFT851983:UFT852002 UPP851983:UPP852002 UZL851983:UZL852002 VJH851983:VJH852002 VTD851983:VTD852002 WCZ851983:WCZ852002 WMV851983:WMV852002 WWR851983:WWR852002 AJ917519:AJ917538 KF917519:KF917538 UB917519:UB917538 ADX917519:ADX917538 ANT917519:ANT917538 AXP917519:AXP917538 BHL917519:BHL917538 BRH917519:BRH917538 CBD917519:CBD917538 CKZ917519:CKZ917538 CUV917519:CUV917538 DER917519:DER917538 DON917519:DON917538 DYJ917519:DYJ917538 EIF917519:EIF917538 ESB917519:ESB917538 FBX917519:FBX917538 FLT917519:FLT917538 FVP917519:FVP917538 GFL917519:GFL917538 GPH917519:GPH917538 GZD917519:GZD917538 HIZ917519:HIZ917538 HSV917519:HSV917538 ICR917519:ICR917538 IMN917519:IMN917538 IWJ917519:IWJ917538 JGF917519:JGF917538 JQB917519:JQB917538 JZX917519:JZX917538 KJT917519:KJT917538 KTP917519:KTP917538 LDL917519:LDL917538 LNH917519:LNH917538 LXD917519:LXD917538 MGZ917519:MGZ917538 MQV917519:MQV917538 NAR917519:NAR917538 NKN917519:NKN917538 NUJ917519:NUJ917538 OEF917519:OEF917538 OOB917519:OOB917538 OXX917519:OXX917538 PHT917519:PHT917538 PRP917519:PRP917538 QBL917519:QBL917538 QLH917519:QLH917538 QVD917519:QVD917538 REZ917519:REZ917538 ROV917519:ROV917538 RYR917519:RYR917538 SIN917519:SIN917538 SSJ917519:SSJ917538 TCF917519:TCF917538 TMB917519:TMB917538 TVX917519:TVX917538 UFT917519:UFT917538 UPP917519:UPP917538 UZL917519:UZL917538 VJH917519:VJH917538 VTD917519:VTD917538 WCZ917519:WCZ917538 WMV917519:WMV917538 WWR917519:WWR917538 AJ983055:AJ983074 KF983055:KF983074 UB983055:UB983074 ADX983055:ADX983074 ANT983055:ANT983074 AXP983055:AXP983074 BHL983055:BHL983074 BRH983055:BRH983074 CBD983055:CBD983074 CKZ983055:CKZ983074 CUV983055:CUV983074 DER983055:DER983074 DON983055:DON983074 DYJ983055:DYJ983074 EIF983055:EIF983074 ESB983055:ESB983074 FBX983055:FBX983074 FLT983055:FLT983074 FVP983055:FVP983074 GFL983055:GFL983074 GPH983055:GPH983074 GZD983055:GZD983074 HIZ983055:HIZ983074 HSV983055:HSV983074 ICR983055:ICR983074 IMN983055:IMN983074 IWJ983055:IWJ983074 JGF983055:JGF983074 JQB983055:JQB983074 JZX983055:JZX983074 KJT983055:KJT983074 KTP983055:KTP983074 LDL983055:LDL983074 LNH983055:LNH983074 LXD983055:LXD983074 MGZ983055:MGZ983074 MQV983055:MQV983074 NAR983055:NAR983074 NKN983055:NKN983074 NUJ983055:NUJ983074 OEF983055:OEF983074 OOB983055:OOB983074 OXX983055:OXX983074 PHT983055:PHT983074 PRP983055:PRP983074 QBL983055:QBL983074 QLH983055:QLH983074 QVD983055:QVD983074 REZ983055:REZ983074 ROV983055:ROV983074 RYR983055:RYR983074 SIN983055:SIN983074 SSJ983055:SSJ983074 TCF983055:TCF983074 TMB983055:TMB983074 TVX983055:TVX983074 UFT983055:UFT983074 UPP983055:UPP983074 UZL983055:UZL983074 VJH983055:VJH983074 VTD983055:VTD983074 WCZ983055:WCZ983074 WMV983055:WMV983074 WWR983055:WWR983074">
      <formula1>"B"</formula1>
    </dataValidation>
    <dataValidation type="list" allowBlank="1" showInputMessage="1" showErrorMessage="1" sqref="AK15:AK34 KG15:KG34 UC15:UC34 ADY15:ADY34 ANU15:ANU34 AXQ15:AXQ34 BHM15:BHM34 BRI15:BRI34 CBE15:CBE34 CLA15:CLA34 CUW15:CUW34 DES15:DES34 DOO15:DOO34 DYK15:DYK34 EIG15:EIG34 ESC15:ESC34 FBY15:FBY34 FLU15:FLU34 FVQ15:FVQ34 GFM15:GFM34 GPI15:GPI34 GZE15:GZE34 HJA15:HJA34 HSW15:HSW34 ICS15:ICS34 IMO15:IMO34 IWK15:IWK34 JGG15:JGG34 JQC15:JQC34 JZY15:JZY34 KJU15:KJU34 KTQ15:KTQ34 LDM15:LDM34 LNI15:LNI34 LXE15:LXE34 MHA15:MHA34 MQW15:MQW34 NAS15:NAS34 NKO15:NKO34 NUK15:NUK34 OEG15:OEG34 OOC15:OOC34 OXY15:OXY34 PHU15:PHU34 PRQ15:PRQ34 QBM15:QBM34 QLI15:QLI34 QVE15:QVE34 RFA15:RFA34 ROW15:ROW34 RYS15:RYS34 SIO15:SIO34 SSK15:SSK34 TCG15:TCG34 TMC15:TMC34 TVY15:TVY34 UFU15:UFU34 UPQ15:UPQ34 UZM15:UZM34 VJI15:VJI34 VTE15:VTE34 WDA15:WDA34 WMW15:WMW34 WWS15:WWS34 AK65551:AK65570 KG65551:KG65570 UC65551:UC65570 ADY65551:ADY65570 ANU65551:ANU65570 AXQ65551:AXQ65570 BHM65551:BHM65570 BRI65551:BRI65570 CBE65551:CBE65570 CLA65551:CLA65570 CUW65551:CUW65570 DES65551:DES65570 DOO65551:DOO65570 DYK65551:DYK65570 EIG65551:EIG65570 ESC65551:ESC65570 FBY65551:FBY65570 FLU65551:FLU65570 FVQ65551:FVQ65570 GFM65551:GFM65570 GPI65551:GPI65570 GZE65551:GZE65570 HJA65551:HJA65570 HSW65551:HSW65570 ICS65551:ICS65570 IMO65551:IMO65570 IWK65551:IWK65570 JGG65551:JGG65570 JQC65551:JQC65570 JZY65551:JZY65570 KJU65551:KJU65570 KTQ65551:KTQ65570 LDM65551:LDM65570 LNI65551:LNI65570 LXE65551:LXE65570 MHA65551:MHA65570 MQW65551:MQW65570 NAS65551:NAS65570 NKO65551:NKO65570 NUK65551:NUK65570 OEG65551:OEG65570 OOC65551:OOC65570 OXY65551:OXY65570 PHU65551:PHU65570 PRQ65551:PRQ65570 QBM65551:QBM65570 QLI65551:QLI65570 QVE65551:QVE65570 RFA65551:RFA65570 ROW65551:ROW65570 RYS65551:RYS65570 SIO65551:SIO65570 SSK65551:SSK65570 TCG65551:TCG65570 TMC65551:TMC65570 TVY65551:TVY65570 UFU65551:UFU65570 UPQ65551:UPQ65570 UZM65551:UZM65570 VJI65551:VJI65570 VTE65551:VTE65570 WDA65551:WDA65570 WMW65551:WMW65570 WWS65551:WWS65570 AK131087:AK131106 KG131087:KG131106 UC131087:UC131106 ADY131087:ADY131106 ANU131087:ANU131106 AXQ131087:AXQ131106 BHM131087:BHM131106 BRI131087:BRI131106 CBE131087:CBE131106 CLA131087:CLA131106 CUW131087:CUW131106 DES131087:DES131106 DOO131087:DOO131106 DYK131087:DYK131106 EIG131087:EIG131106 ESC131087:ESC131106 FBY131087:FBY131106 FLU131087:FLU131106 FVQ131087:FVQ131106 GFM131087:GFM131106 GPI131087:GPI131106 GZE131087:GZE131106 HJA131087:HJA131106 HSW131087:HSW131106 ICS131087:ICS131106 IMO131087:IMO131106 IWK131087:IWK131106 JGG131087:JGG131106 JQC131087:JQC131106 JZY131087:JZY131106 KJU131087:KJU131106 KTQ131087:KTQ131106 LDM131087:LDM131106 LNI131087:LNI131106 LXE131087:LXE131106 MHA131087:MHA131106 MQW131087:MQW131106 NAS131087:NAS131106 NKO131087:NKO131106 NUK131087:NUK131106 OEG131087:OEG131106 OOC131087:OOC131106 OXY131087:OXY131106 PHU131087:PHU131106 PRQ131087:PRQ131106 QBM131087:QBM131106 QLI131087:QLI131106 QVE131087:QVE131106 RFA131087:RFA131106 ROW131087:ROW131106 RYS131087:RYS131106 SIO131087:SIO131106 SSK131087:SSK131106 TCG131087:TCG131106 TMC131087:TMC131106 TVY131087:TVY131106 UFU131087:UFU131106 UPQ131087:UPQ131106 UZM131087:UZM131106 VJI131087:VJI131106 VTE131087:VTE131106 WDA131087:WDA131106 WMW131087:WMW131106 WWS131087:WWS131106 AK196623:AK196642 KG196623:KG196642 UC196623:UC196642 ADY196623:ADY196642 ANU196623:ANU196642 AXQ196623:AXQ196642 BHM196623:BHM196642 BRI196623:BRI196642 CBE196623:CBE196642 CLA196623:CLA196642 CUW196623:CUW196642 DES196623:DES196642 DOO196623:DOO196642 DYK196623:DYK196642 EIG196623:EIG196642 ESC196623:ESC196642 FBY196623:FBY196642 FLU196623:FLU196642 FVQ196623:FVQ196642 GFM196623:GFM196642 GPI196623:GPI196642 GZE196623:GZE196642 HJA196623:HJA196642 HSW196623:HSW196642 ICS196623:ICS196642 IMO196623:IMO196642 IWK196623:IWK196642 JGG196623:JGG196642 JQC196623:JQC196642 JZY196623:JZY196642 KJU196623:KJU196642 KTQ196623:KTQ196642 LDM196623:LDM196642 LNI196623:LNI196642 LXE196623:LXE196642 MHA196623:MHA196642 MQW196623:MQW196642 NAS196623:NAS196642 NKO196623:NKO196642 NUK196623:NUK196642 OEG196623:OEG196642 OOC196623:OOC196642 OXY196623:OXY196642 PHU196623:PHU196642 PRQ196623:PRQ196642 QBM196623:QBM196642 QLI196623:QLI196642 QVE196623:QVE196642 RFA196623:RFA196642 ROW196623:ROW196642 RYS196623:RYS196642 SIO196623:SIO196642 SSK196623:SSK196642 TCG196623:TCG196642 TMC196623:TMC196642 TVY196623:TVY196642 UFU196623:UFU196642 UPQ196623:UPQ196642 UZM196623:UZM196642 VJI196623:VJI196642 VTE196623:VTE196642 WDA196623:WDA196642 WMW196623:WMW196642 WWS196623:WWS196642 AK262159:AK262178 KG262159:KG262178 UC262159:UC262178 ADY262159:ADY262178 ANU262159:ANU262178 AXQ262159:AXQ262178 BHM262159:BHM262178 BRI262159:BRI262178 CBE262159:CBE262178 CLA262159:CLA262178 CUW262159:CUW262178 DES262159:DES262178 DOO262159:DOO262178 DYK262159:DYK262178 EIG262159:EIG262178 ESC262159:ESC262178 FBY262159:FBY262178 FLU262159:FLU262178 FVQ262159:FVQ262178 GFM262159:GFM262178 GPI262159:GPI262178 GZE262159:GZE262178 HJA262159:HJA262178 HSW262159:HSW262178 ICS262159:ICS262178 IMO262159:IMO262178 IWK262159:IWK262178 JGG262159:JGG262178 JQC262159:JQC262178 JZY262159:JZY262178 KJU262159:KJU262178 KTQ262159:KTQ262178 LDM262159:LDM262178 LNI262159:LNI262178 LXE262159:LXE262178 MHA262159:MHA262178 MQW262159:MQW262178 NAS262159:NAS262178 NKO262159:NKO262178 NUK262159:NUK262178 OEG262159:OEG262178 OOC262159:OOC262178 OXY262159:OXY262178 PHU262159:PHU262178 PRQ262159:PRQ262178 QBM262159:QBM262178 QLI262159:QLI262178 QVE262159:QVE262178 RFA262159:RFA262178 ROW262159:ROW262178 RYS262159:RYS262178 SIO262159:SIO262178 SSK262159:SSK262178 TCG262159:TCG262178 TMC262159:TMC262178 TVY262159:TVY262178 UFU262159:UFU262178 UPQ262159:UPQ262178 UZM262159:UZM262178 VJI262159:VJI262178 VTE262159:VTE262178 WDA262159:WDA262178 WMW262159:WMW262178 WWS262159:WWS262178 AK327695:AK327714 KG327695:KG327714 UC327695:UC327714 ADY327695:ADY327714 ANU327695:ANU327714 AXQ327695:AXQ327714 BHM327695:BHM327714 BRI327695:BRI327714 CBE327695:CBE327714 CLA327695:CLA327714 CUW327695:CUW327714 DES327695:DES327714 DOO327695:DOO327714 DYK327695:DYK327714 EIG327695:EIG327714 ESC327695:ESC327714 FBY327695:FBY327714 FLU327695:FLU327714 FVQ327695:FVQ327714 GFM327695:GFM327714 GPI327695:GPI327714 GZE327695:GZE327714 HJA327695:HJA327714 HSW327695:HSW327714 ICS327695:ICS327714 IMO327695:IMO327714 IWK327695:IWK327714 JGG327695:JGG327714 JQC327695:JQC327714 JZY327695:JZY327714 KJU327695:KJU327714 KTQ327695:KTQ327714 LDM327695:LDM327714 LNI327695:LNI327714 LXE327695:LXE327714 MHA327695:MHA327714 MQW327695:MQW327714 NAS327695:NAS327714 NKO327695:NKO327714 NUK327695:NUK327714 OEG327695:OEG327714 OOC327695:OOC327714 OXY327695:OXY327714 PHU327695:PHU327714 PRQ327695:PRQ327714 QBM327695:QBM327714 QLI327695:QLI327714 QVE327695:QVE327714 RFA327695:RFA327714 ROW327695:ROW327714 RYS327695:RYS327714 SIO327695:SIO327714 SSK327695:SSK327714 TCG327695:TCG327714 TMC327695:TMC327714 TVY327695:TVY327714 UFU327695:UFU327714 UPQ327695:UPQ327714 UZM327695:UZM327714 VJI327695:VJI327714 VTE327695:VTE327714 WDA327695:WDA327714 WMW327695:WMW327714 WWS327695:WWS327714 AK393231:AK393250 KG393231:KG393250 UC393231:UC393250 ADY393231:ADY393250 ANU393231:ANU393250 AXQ393231:AXQ393250 BHM393231:BHM393250 BRI393231:BRI393250 CBE393231:CBE393250 CLA393231:CLA393250 CUW393231:CUW393250 DES393231:DES393250 DOO393231:DOO393250 DYK393231:DYK393250 EIG393231:EIG393250 ESC393231:ESC393250 FBY393231:FBY393250 FLU393231:FLU393250 FVQ393231:FVQ393250 GFM393231:GFM393250 GPI393231:GPI393250 GZE393231:GZE393250 HJA393231:HJA393250 HSW393231:HSW393250 ICS393231:ICS393250 IMO393231:IMO393250 IWK393231:IWK393250 JGG393231:JGG393250 JQC393231:JQC393250 JZY393231:JZY393250 KJU393231:KJU393250 KTQ393231:KTQ393250 LDM393231:LDM393250 LNI393231:LNI393250 LXE393231:LXE393250 MHA393231:MHA393250 MQW393231:MQW393250 NAS393231:NAS393250 NKO393231:NKO393250 NUK393231:NUK393250 OEG393231:OEG393250 OOC393231:OOC393250 OXY393231:OXY393250 PHU393231:PHU393250 PRQ393231:PRQ393250 QBM393231:QBM393250 QLI393231:QLI393250 QVE393231:QVE393250 RFA393231:RFA393250 ROW393231:ROW393250 RYS393231:RYS393250 SIO393231:SIO393250 SSK393231:SSK393250 TCG393231:TCG393250 TMC393231:TMC393250 TVY393231:TVY393250 UFU393231:UFU393250 UPQ393231:UPQ393250 UZM393231:UZM393250 VJI393231:VJI393250 VTE393231:VTE393250 WDA393231:WDA393250 WMW393231:WMW393250 WWS393231:WWS393250 AK458767:AK458786 KG458767:KG458786 UC458767:UC458786 ADY458767:ADY458786 ANU458767:ANU458786 AXQ458767:AXQ458786 BHM458767:BHM458786 BRI458767:BRI458786 CBE458767:CBE458786 CLA458767:CLA458786 CUW458767:CUW458786 DES458767:DES458786 DOO458767:DOO458786 DYK458767:DYK458786 EIG458767:EIG458786 ESC458767:ESC458786 FBY458767:FBY458786 FLU458767:FLU458786 FVQ458767:FVQ458786 GFM458767:GFM458786 GPI458767:GPI458786 GZE458767:GZE458786 HJA458767:HJA458786 HSW458767:HSW458786 ICS458767:ICS458786 IMO458767:IMO458786 IWK458767:IWK458786 JGG458767:JGG458786 JQC458767:JQC458786 JZY458767:JZY458786 KJU458767:KJU458786 KTQ458767:KTQ458786 LDM458767:LDM458786 LNI458767:LNI458786 LXE458767:LXE458786 MHA458767:MHA458786 MQW458767:MQW458786 NAS458767:NAS458786 NKO458767:NKO458786 NUK458767:NUK458786 OEG458767:OEG458786 OOC458767:OOC458786 OXY458767:OXY458786 PHU458767:PHU458786 PRQ458767:PRQ458786 QBM458767:QBM458786 QLI458767:QLI458786 QVE458767:QVE458786 RFA458767:RFA458786 ROW458767:ROW458786 RYS458767:RYS458786 SIO458767:SIO458786 SSK458767:SSK458786 TCG458767:TCG458786 TMC458767:TMC458786 TVY458767:TVY458786 UFU458767:UFU458786 UPQ458767:UPQ458786 UZM458767:UZM458786 VJI458767:VJI458786 VTE458767:VTE458786 WDA458767:WDA458786 WMW458767:WMW458786 WWS458767:WWS458786 AK524303:AK524322 KG524303:KG524322 UC524303:UC524322 ADY524303:ADY524322 ANU524303:ANU524322 AXQ524303:AXQ524322 BHM524303:BHM524322 BRI524303:BRI524322 CBE524303:CBE524322 CLA524303:CLA524322 CUW524303:CUW524322 DES524303:DES524322 DOO524303:DOO524322 DYK524303:DYK524322 EIG524303:EIG524322 ESC524303:ESC524322 FBY524303:FBY524322 FLU524303:FLU524322 FVQ524303:FVQ524322 GFM524303:GFM524322 GPI524303:GPI524322 GZE524303:GZE524322 HJA524303:HJA524322 HSW524303:HSW524322 ICS524303:ICS524322 IMO524303:IMO524322 IWK524303:IWK524322 JGG524303:JGG524322 JQC524303:JQC524322 JZY524303:JZY524322 KJU524303:KJU524322 KTQ524303:KTQ524322 LDM524303:LDM524322 LNI524303:LNI524322 LXE524303:LXE524322 MHA524303:MHA524322 MQW524303:MQW524322 NAS524303:NAS524322 NKO524303:NKO524322 NUK524303:NUK524322 OEG524303:OEG524322 OOC524303:OOC524322 OXY524303:OXY524322 PHU524303:PHU524322 PRQ524303:PRQ524322 QBM524303:QBM524322 QLI524303:QLI524322 QVE524303:QVE524322 RFA524303:RFA524322 ROW524303:ROW524322 RYS524303:RYS524322 SIO524303:SIO524322 SSK524303:SSK524322 TCG524303:TCG524322 TMC524303:TMC524322 TVY524303:TVY524322 UFU524303:UFU524322 UPQ524303:UPQ524322 UZM524303:UZM524322 VJI524303:VJI524322 VTE524303:VTE524322 WDA524303:WDA524322 WMW524303:WMW524322 WWS524303:WWS524322 AK589839:AK589858 KG589839:KG589858 UC589839:UC589858 ADY589839:ADY589858 ANU589839:ANU589858 AXQ589839:AXQ589858 BHM589839:BHM589858 BRI589839:BRI589858 CBE589839:CBE589858 CLA589839:CLA589858 CUW589839:CUW589858 DES589839:DES589858 DOO589839:DOO589858 DYK589839:DYK589858 EIG589839:EIG589858 ESC589839:ESC589858 FBY589839:FBY589858 FLU589839:FLU589858 FVQ589839:FVQ589858 GFM589839:GFM589858 GPI589839:GPI589858 GZE589839:GZE589858 HJA589839:HJA589858 HSW589839:HSW589858 ICS589839:ICS589858 IMO589839:IMO589858 IWK589839:IWK589858 JGG589839:JGG589858 JQC589839:JQC589858 JZY589839:JZY589858 KJU589839:KJU589858 KTQ589839:KTQ589858 LDM589839:LDM589858 LNI589839:LNI589858 LXE589839:LXE589858 MHA589839:MHA589858 MQW589839:MQW589858 NAS589839:NAS589858 NKO589839:NKO589858 NUK589839:NUK589858 OEG589839:OEG589858 OOC589839:OOC589858 OXY589839:OXY589858 PHU589839:PHU589858 PRQ589839:PRQ589858 QBM589839:QBM589858 QLI589839:QLI589858 QVE589839:QVE589858 RFA589839:RFA589858 ROW589839:ROW589858 RYS589839:RYS589858 SIO589839:SIO589858 SSK589839:SSK589858 TCG589839:TCG589858 TMC589839:TMC589858 TVY589839:TVY589858 UFU589839:UFU589858 UPQ589839:UPQ589858 UZM589839:UZM589858 VJI589839:VJI589858 VTE589839:VTE589858 WDA589839:WDA589858 WMW589839:WMW589858 WWS589839:WWS589858 AK655375:AK655394 KG655375:KG655394 UC655375:UC655394 ADY655375:ADY655394 ANU655375:ANU655394 AXQ655375:AXQ655394 BHM655375:BHM655394 BRI655375:BRI655394 CBE655375:CBE655394 CLA655375:CLA655394 CUW655375:CUW655394 DES655375:DES655394 DOO655375:DOO655394 DYK655375:DYK655394 EIG655375:EIG655394 ESC655375:ESC655394 FBY655375:FBY655394 FLU655375:FLU655394 FVQ655375:FVQ655394 GFM655375:GFM655394 GPI655375:GPI655394 GZE655375:GZE655394 HJA655375:HJA655394 HSW655375:HSW655394 ICS655375:ICS655394 IMO655375:IMO655394 IWK655375:IWK655394 JGG655375:JGG655394 JQC655375:JQC655394 JZY655375:JZY655394 KJU655375:KJU655394 KTQ655375:KTQ655394 LDM655375:LDM655394 LNI655375:LNI655394 LXE655375:LXE655394 MHA655375:MHA655394 MQW655375:MQW655394 NAS655375:NAS655394 NKO655375:NKO655394 NUK655375:NUK655394 OEG655375:OEG655394 OOC655375:OOC655394 OXY655375:OXY655394 PHU655375:PHU655394 PRQ655375:PRQ655394 QBM655375:QBM655394 QLI655375:QLI655394 QVE655375:QVE655394 RFA655375:RFA655394 ROW655375:ROW655394 RYS655375:RYS655394 SIO655375:SIO655394 SSK655375:SSK655394 TCG655375:TCG655394 TMC655375:TMC655394 TVY655375:TVY655394 UFU655375:UFU655394 UPQ655375:UPQ655394 UZM655375:UZM655394 VJI655375:VJI655394 VTE655375:VTE655394 WDA655375:WDA655394 WMW655375:WMW655394 WWS655375:WWS655394 AK720911:AK720930 KG720911:KG720930 UC720911:UC720930 ADY720911:ADY720930 ANU720911:ANU720930 AXQ720911:AXQ720930 BHM720911:BHM720930 BRI720911:BRI720930 CBE720911:CBE720930 CLA720911:CLA720930 CUW720911:CUW720930 DES720911:DES720930 DOO720911:DOO720930 DYK720911:DYK720930 EIG720911:EIG720930 ESC720911:ESC720930 FBY720911:FBY720930 FLU720911:FLU720930 FVQ720911:FVQ720930 GFM720911:GFM720930 GPI720911:GPI720930 GZE720911:GZE720930 HJA720911:HJA720930 HSW720911:HSW720930 ICS720911:ICS720930 IMO720911:IMO720930 IWK720911:IWK720930 JGG720911:JGG720930 JQC720911:JQC720930 JZY720911:JZY720930 KJU720911:KJU720930 KTQ720911:KTQ720930 LDM720911:LDM720930 LNI720911:LNI720930 LXE720911:LXE720930 MHA720911:MHA720930 MQW720911:MQW720930 NAS720911:NAS720930 NKO720911:NKO720930 NUK720911:NUK720930 OEG720911:OEG720930 OOC720911:OOC720930 OXY720911:OXY720930 PHU720911:PHU720930 PRQ720911:PRQ720930 QBM720911:QBM720930 QLI720911:QLI720930 QVE720911:QVE720930 RFA720911:RFA720930 ROW720911:ROW720930 RYS720911:RYS720930 SIO720911:SIO720930 SSK720911:SSK720930 TCG720911:TCG720930 TMC720911:TMC720930 TVY720911:TVY720930 UFU720911:UFU720930 UPQ720911:UPQ720930 UZM720911:UZM720930 VJI720911:VJI720930 VTE720911:VTE720930 WDA720911:WDA720930 WMW720911:WMW720930 WWS720911:WWS720930 AK786447:AK786466 KG786447:KG786466 UC786447:UC786466 ADY786447:ADY786466 ANU786447:ANU786466 AXQ786447:AXQ786466 BHM786447:BHM786466 BRI786447:BRI786466 CBE786447:CBE786466 CLA786447:CLA786466 CUW786447:CUW786466 DES786447:DES786466 DOO786447:DOO786466 DYK786447:DYK786466 EIG786447:EIG786466 ESC786447:ESC786466 FBY786447:FBY786466 FLU786447:FLU786466 FVQ786447:FVQ786466 GFM786447:GFM786466 GPI786447:GPI786466 GZE786447:GZE786466 HJA786447:HJA786466 HSW786447:HSW786466 ICS786447:ICS786466 IMO786447:IMO786466 IWK786447:IWK786466 JGG786447:JGG786466 JQC786447:JQC786466 JZY786447:JZY786466 KJU786447:KJU786466 KTQ786447:KTQ786466 LDM786447:LDM786466 LNI786447:LNI786466 LXE786447:LXE786466 MHA786447:MHA786466 MQW786447:MQW786466 NAS786447:NAS786466 NKO786447:NKO786466 NUK786447:NUK786466 OEG786447:OEG786466 OOC786447:OOC786466 OXY786447:OXY786466 PHU786447:PHU786466 PRQ786447:PRQ786466 QBM786447:QBM786466 QLI786447:QLI786466 QVE786447:QVE786466 RFA786447:RFA786466 ROW786447:ROW786466 RYS786447:RYS786466 SIO786447:SIO786466 SSK786447:SSK786466 TCG786447:TCG786466 TMC786447:TMC786466 TVY786447:TVY786466 UFU786447:UFU786466 UPQ786447:UPQ786466 UZM786447:UZM786466 VJI786447:VJI786466 VTE786447:VTE786466 WDA786447:WDA786466 WMW786447:WMW786466 WWS786447:WWS786466 AK851983:AK852002 KG851983:KG852002 UC851983:UC852002 ADY851983:ADY852002 ANU851983:ANU852002 AXQ851983:AXQ852002 BHM851983:BHM852002 BRI851983:BRI852002 CBE851983:CBE852002 CLA851983:CLA852002 CUW851983:CUW852002 DES851983:DES852002 DOO851983:DOO852002 DYK851983:DYK852002 EIG851983:EIG852002 ESC851983:ESC852002 FBY851983:FBY852002 FLU851983:FLU852002 FVQ851983:FVQ852002 GFM851983:GFM852002 GPI851983:GPI852002 GZE851983:GZE852002 HJA851983:HJA852002 HSW851983:HSW852002 ICS851983:ICS852002 IMO851983:IMO852002 IWK851983:IWK852002 JGG851983:JGG852002 JQC851983:JQC852002 JZY851983:JZY852002 KJU851983:KJU852002 KTQ851983:KTQ852002 LDM851983:LDM852002 LNI851983:LNI852002 LXE851983:LXE852002 MHA851983:MHA852002 MQW851983:MQW852002 NAS851983:NAS852002 NKO851983:NKO852002 NUK851983:NUK852002 OEG851983:OEG852002 OOC851983:OOC852002 OXY851983:OXY852002 PHU851983:PHU852002 PRQ851983:PRQ852002 QBM851983:QBM852002 QLI851983:QLI852002 QVE851983:QVE852002 RFA851983:RFA852002 ROW851983:ROW852002 RYS851983:RYS852002 SIO851983:SIO852002 SSK851983:SSK852002 TCG851983:TCG852002 TMC851983:TMC852002 TVY851983:TVY852002 UFU851983:UFU852002 UPQ851983:UPQ852002 UZM851983:UZM852002 VJI851983:VJI852002 VTE851983:VTE852002 WDA851983:WDA852002 WMW851983:WMW852002 WWS851983:WWS852002 AK917519:AK917538 KG917519:KG917538 UC917519:UC917538 ADY917519:ADY917538 ANU917519:ANU917538 AXQ917519:AXQ917538 BHM917519:BHM917538 BRI917519:BRI917538 CBE917519:CBE917538 CLA917519:CLA917538 CUW917519:CUW917538 DES917519:DES917538 DOO917519:DOO917538 DYK917519:DYK917538 EIG917519:EIG917538 ESC917519:ESC917538 FBY917519:FBY917538 FLU917519:FLU917538 FVQ917519:FVQ917538 GFM917519:GFM917538 GPI917519:GPI917538 GZE917519:GZE917538 HJA917519:HJA917538 HSW917519:HSW917538 ICS917519:ICS917538 IMO917519:IMO917538 IWK917519:IWK917538 JGG917519:JGG917538 JQC917519:JQC917538 JZY917519:JZY917538 KJU917519:KJU917538 KTQ917519:KTQ917538 LDM917519:LDM917538 LNI917519:LNI917538 LXE917519:LXE917538 MHA917519:MHA917538 MQW917519:MQW917538 NAS917519:NAS917538 NKO917519:NKO917538 NUK917519:NUK917538 OEG917519:OEG917538 OOC917519:OOC917538 OXY917519:OXY917538 PHU917519:PHU917538 PRQ917519:PRQ917538 QBM917519:QBM917538 QLI917519:QLI917538 QVE917519:QVE917538 RFA917519:RFA917538 ROW917519:ROW917538 RYS917519:RYS917538 SIO917519:SIO917538 SSK917519:SSK917538 TCG917519:TCG917538 TMC917519:TMC917538 TVY917519:TVY917538 UFU917519:UFU917538 UPQ917519:UPQ917538 UZM917519:UZM917538 VJI917519:VJI917538 VTE917519:VTE917538 WDA917519:WDA917538 WMW917519:WMW917538 WWS917519:WWS917538 AK983055:AK983074 KG983055:KG983074 UC983055:UC983074 ADY983055:ADY983074 ANU983055:ANU983074 AXQ983055:AXQ983074 BHM983055:BHM983074 BRI983055:BRI983074 CBE983055:CBE983074 CLA983055:CLA983074 CUW983055:CUW983074 DES983055:DES983074 DOO983055:DOO983074 DYK983055:DYK983074 EIG983055:EIG983074 ESC983055:ESC983074 FBY983055:FBY983074 FLU983055:FLU983074 FVQ983055:FVQ983074 GFM983055:GFM983074 GPI983055:GPI983074 GZE983055:GZE983074 HJA983055:HJA983074 HSW983055:HSW983074 ICS983055:ICS983074 IMO983055:IMO983074 IWK983055:IWK983074 JGG983055:JGG983074 JQC983055:JQC983074 JZY983055:JZY983074 KJU983055:KJU983074 KTQ983055:KTQ983074 LDM983055:LDM983074 LNI983055:LNI983074 LXE983055:LXE983074 MHA983055:MHA983074 MQW983055:MQW983074 NAS983055:NAS983074 NKO983055:NKO983074 NUK983055:NUK983074 OEG983055:OEG983074 OOC983055:OOC983074 OXY983055:OXY983074 PHU983055:PHU983074 PRQ983055:PRQ983074 QBM983055:QBM983074 QLI983055:QLI983074 QVE983055:QVE983074 RFA983055:RFA983074 ROW983055:ROW983074 RYS983055:RYS983074 SIO983055:SIO983074 SSK983055:SSK983074 TCG983055:TCG983074 TMC983055:TMC983074 TVY983055:TVY983074 UFU983055:UFU983074 UPQ983055:UPQ983074 UZM983055:UZM983074 VJI983055:VJI983074 VTE983055:VTE983074 WDA983055:WDA983074 WMW983055:WMW983074 WWS983055:WWS983074">
      <formula1>"C"</formula1>
    </dataValidation>
    <dataValidation type="list" allowBlank="1" showInputMessage="1" showErrorMessage="1" sqref="AL15:AL34 KH15:KH34 UD15:UD34 ADZ15:ADZ34 ANV15:ANV34 AXR15:AXR34 BHN15:BHN34 BRJ15:BRJ34 CBF15:CBF34 CLB15:CLB34 CUX15:CUX34 DET15:DET34 DOP15:DOP34 DYL15:DYL34 EIH15:EIH34 ESD15:ESD34 FBZ15:FBZ34 FLV15:FLV34 FVR15:FVR34 GFN15:GFN34 GPJ15:GPJ34 GZF15:GZF34 HJB15:HJB34 HSX15:HSX34 ICT15:ICT34 IMP15:IMP34 IWL15:IWL34 JGH15:JGH34 JQD15:JQD34 JZZ15:JZZ34 KJV15:KJV34 KTR15:KTR34 LDN15:LDN34 LNJ15:LNJ34 LXF15:LXF34 MHB15:MHB34 MQX15:MQX34 NAT15:NAT34 NKP15:NKP34 NUL15:NUL34 OEH15:OEH34 OOD15:OOD34 OXZ15:OXZ34 PHV15:PHV34 PRR15:PRR34 QBN15:QBN34 QLJ15:QLJ34 QVF15:QVF34 RFB15:RFB34 ROX15:ROX34 RYT15:RYT34 SIP15:SIP34 SSL15:SSL34 TCH15:TCH34 TMD15:TMD34 TVZ15:TVZ34 UFV15:UFV34 UPR15:UPR34 UZN15:UZN34 VJJ15:VJJ34 VTF15:VTF34 WDB15:WDB34 WMX15:WMX34 WWT15:WWT34 AL65551:AL65570 KH65551:KH65570 UD65551:UD65570 ADZ65551:ADZ65570 ANV65551:ANV65570 AXR65551:AXR65570 BHN65551:BHN65570 BRJ65551:BRJ65570 CBF65551:CBF65570 CLB65551:CLB65570 CUX65551:CUX65570 DET65551:DET65570 DOP65551:DOP65570 DYL65551:DYL65570 EIH65551:EIH65570 ESD65551:ESD65570 FBZ65551:FBZ65570 FLV65551:FLV65570 FVR65551:FVR65570 GFN65551:GFN65570 GPJ65551:GPJ65570 GZF65551:GZF65570 HJB65551:HJB65570 HSX65551:HSX65570 ICT65551:ICT65570 IMP65551:IMP65570 IWL65551:IWL65570 JGH65551:JGH65570 JQD65551:JQD65570 JZZ65551:JZZ65570 KJV65551:KJV65570 KTR65551:KTR65570 LDN65551:LDN65570 LNJ65551:LNJ65570 LXF65551:LXF65570 MHB65551:MHB65570 MQX65551:MQX65570 NAT65551:NAT65570 NKP65551:NKP65570 NUL65551:NUL65570 OEH65551:OEH65570 OOD65551:OOD65570 OXZ65551:OXZ65570 PHV65551:PHV65570 PRR65551:PRR65570 QBN65551:QBN65570 QLJ65551:QLJ65570 QVF65551:QVF65570 RFB65551:RFB65570 ROX65551:ROX65570 RYT65551:RYT65570 SIP65551:SIP65570 SSL65551:SSL65570 TCH65551:TCH65570 TMD65551:TMD65570 TVZ65551:TVZ65570 UFV65551:UFV65570 UPR65551:UPR65570 UZN65551:UZN65570 VJJ65551:VJJ65570 VTF65551:VTF65570 WDB65551:WDB65570 WMX65551:WMX65570 WWT65551:WWT65570 AL131087:AL131106 KH131087:KH131106 UD131087:UD131106 ADZ131087:ADZ131106 ANV131087:ANV131106 AXR131087:AXR131106 BHN131087:BHN131106 BRJ131087:BRJ131106 CBF131087:CBF131106 CLB131087:CLB131106 CUX131087:CUX131106 DET131087:DET131106 DOP131087:DOP131106 DYL131087:DYL131106 EIH131087:EIH131106 ESD131087:ESD131106 FBZ131087:FBZ131106 FLV131087:FLV131106 FVR131087:FVR131106 GFN131087:GFN131106 GPJ131087:GPJ131106 GZF131087:GZF131106 HJB131087:HJB131106 HSX131087:HSX131106 ICT131087:ICT131106 IMP131087:IMP131106 IWL131087:IWL131106 JGH131087:JGH131106 JQD131087:JQD131106 JZZ131087:JZZ131106 KJV131087:KJV131106 KTR131087:KTR131106 LDN131087:LDN131106 LNJ131087:LNJ131106 LXF131087:LXF131106 MHB131087:MHB131106 MQX131087:MQX131106 NAT131087:NAT131106 NKP131087:NKP131106 NUL131087:NUL131106 OEH131087:OEH131106 OOD131087:OOD131106 OXZ131087:OXZ131106 PHV131087:PHV131106 PRR131087:PRR131106 QBN131087:QBN131106 QLJ131087:QLJ131106 QVF131087:QVF131106 RFB131087:RFB131106 ROX131087:ROX131106 RYT131087:RYT131106 SIP131087:SIP131106 SSL131087:SSL131106 TCH131087:TCH131106 TMD131087:TMD131106 TVZ131087:TVZ131106 UFV131087:UFV131106 UPR131087:UPR131106 UZN131087:UZN131106 VJJ131087:VJJ131106 VTF131087:VTF131106 WDB131087:WDB131106 WMX131087:WMX131106 WWT131087:WWT131106 AL196623:AL196642 KH196623:KH196642 UD196623:UD196642 ADZ196623:ADZ196642 ANV196623:ANV196642 AXR196623:AXR196642 BHN196623:BHN196642 BRJ196623:BRJ196642 CBF196623:CBF196642 CLB196623:CLB196642 CUX196623:CUX196642 DET196623:DET196642 DOP196623:DOP196642 DYL196623:DYL196642 EIH196623:EIH196642 ESD196623:ESD196642 FBZ196623:FBZ196642 FLV196623:FLV196642 FVR196623:FVR196642 GFN196623:GFN196642 GPJ196623:GPJ196642 GZF196623:GZF196642 HJB196623:HJB196642 HSX196623:HSX196642 ICT196623:ICT196642 IMP196623:IMP196642 IWL196623:IWL196642 JGH196623:JGH196642 JQD196623:JQD196642 JZZ196623:JZZ196642 KJV196623:KJV196642 KTR196623:KTR196642 LDN196623:LDN196642 LNJ196623:LNJ196642 LXF196623:LXF196642 MHB196623:MHB196642 MQX196623:MQX196642 NAT196623:NAT196642 NKP196623:NKP196642 NUL196623:NUL196642 OEH196623:OEH196642 OOD196623:OOD196642 OXZ196623:OXZ196642 PHV196623:PHV196642 PRR196623:PRR196642 QBN196623:QBN196642 QLJ196623:QLJ196642 QVF196623:QVF196642 RFB196623:RFB196642 ROX196623:ROX196642 RYT196623:RYT196642 SIP196623:SIP196642 SSL196623:SSL196642 TCH196623:TCH196642 TMD196623:TMD196642 TVZ196623:TVZ196642 UFV196623:UFV196642 UPR196623:UPR196642 UZN196623:UZN196642 VJJ196623:VJJ196642 VTF196623:VTF196642 WDB196623:WDB196642 WMX196623:WMX196642 WWT196623:WWT196642 AL262159:AL262178 KH262159:KH262178 UD262159:UD262178 ADZ262159:ADZ262178 ANV262159:ANV262178 AXR262159:AXR262178 BHN262159:BHN262178 BRJ262159:BRJ262178 CBF262159:CBF262178 CLB262159:CLB262178 CUX262159:CUX262178 DET262159:DET262178 DOP262159:DOP262178 DYL262159:DYL262178 EIH262159:EIH262178 ESD262159:ESD262178 FBZ262159:FBZ262178 FLV262159:FLV262178 FVR262159:FVR262178 GFN262159:GFN262178 GPJ262159:GPJ262178 GZF262159:GZF262178 HJB262159:HJB262178 HSX262159:HSX262178 ICT262159:ICT262178 IMP262159:IMP262178 IWL262159:IWL262178 JGH262159:JGH262178 JQD262159:JQD262178 JZZ262159:JZZ262178 KJV262159:KJV262178 KTR262159:KTR262178 LDN262159:LDN262178 LNJ262159:LNJ262178 LXF262159:LXF262178 MHB262159:MHB262178 MQX262159:MQX262178 NAT262159:NAT262178 NKP262159:NKP262178 NUL262159:NUL262178 OEH262159:OEH262178 OOD262159:OOD262178 OXZ262159:OXZ262178 PHV262159:PHV262178 PRR262159:PRR262178 QBN262159:QBN262178 QLJ262159:QLJ262178 QVF262159:QVF262178 RFB262159:RFB262178 ROX262159:ROX262178 RYT262159:RYT262178 SIP262159:SIP262178 SSL262159:SSL262178 TCH262159:TCH262178 TMD262159:TMD262178 TVZ262159:TVZ262178 UFV262159:UFV262178 UPR262159:UPR262178 UZN262159:UZN262178 VJJ262159:VJJ262178 VTF262159:VTF262178 WDB262159:WDB262178 WMX262159:WMX262178 WWT262159:WWT262178 AL327695:AL327714 KH327695:KH327714 UD327695:UD327714 ADZ327695:ADZ327714 ANV327695:ANV327714 AXR327695:AXR327714 BHN327695:BHN327714 BRJ327695:BRJ327714 CBF327695:CBF327714 CLB327695:CLB327714 CUX327695:CUX327714 DET327695:DET327714 DOP327695:DOP327714 DYL327695:DYL327714 EIH327695:EIH327714 ESD327695:ESD327714 FBZ327695:FBZ327714 FLV327695:FLV327714 FVR327695:FVR327714 GFN327695:GFN327714 GPJ327695:GPJ327714 GZF327695:GZF327714 HJB327695:HJB327714 HSX327695:HSX327714 ICT327695:ICT327714 IMP327695:IMP327714 IWL327695:IWL327714 JGH327695:JGH327714 JQD327695:JQD327714 JZZ327695:JZZ327714 KJV327695:KJV327714 KTR327695:KTR327714 LDN327695:LDN327714 LNJ327695:LNJ327714 LXF327695:LXF327714 MHB327695:MHB327714 MQX327695:MQX327714 NAT327695:NAT327714 NKP327695:NKP327714 NUL327695:NUL327714 OEH327695:OEH327714 OOD327695:OOD327714 OXZ327695:OXZ327714 PHV327695:PHV327714 PRR327695:PRR327714 QBN327695:QBN327714 QLJ327695:QLJ327714 QVF327695:QVF327714 RFB327695:RFB327714 ROX327695:ROX327714 RYT327695:RYT327714 SIP327695:SIP327714 SSL327695:SSL327714 TCH327695:TCH327714 TMD327695:TMD327714 TVZ327695:TVZ327714 UFV327695:UFV327714 UPR327695:UPR327714 UZN327695:UZN327714 VJJ327695:VJJ327714 VTF327695:VTF327714 WDB327695:WDB327714 WMX327695:WMX327714 WWT327695:WWT327714 AL393231:AL393250 KH393231:KH393250 UD393231:UD393250 ADZ393231:ADZ393250 ANV393231:ANV393250 AXR393231:AXR393250 BHN393231:BHN393250 BRJ393231:BRJ393250 CBF393231:CBF393250 CLB393231:CLB393250 CUX393231:CUX393250 DET393231:DET393250 DOP393231:DOP393250 DYL393231:DYL393250 EIH393231:EIH393250 ESD393231:ESD393250 FBZ393231:FBZ393250 FLV393231:FLV393250 FVR393231:FVR393250 GFN393231:GFN393250 GPJ393231:GPJ393250 GZF393231:GZF393250 HJB393231:HJB393250 HSX393231:HSX393250 ICT393231:ICT393250 IMP393231:IMP393250 IWL393231:IWL393250 JGH393231:JGH393250 JQD393231:JQD393250 JZZ393231:JZZ393250 KJV393231:KJV393250 KTR393231:KTR393250 LDN393231:LDN393250 LNJ393231:LNJ393250 LXF393231:LXF393250 MHB393231:MHB393250 MQX393231:MQX393250 NAT393231:NAT393250 NKP393231:NKP393250 NUL393231:NUL393250 OEH393231:OEH393250 OOD393231:OOD393250 OXZ393231:OXZ393250 PHV393231:PHV393250 PRR393231:PRR393250 QBN393231:QBN393250 QLJ393231:QLJ393250 QVF393231:QVF393250 RFB393231:RFB393250 ROX393231:ROX393250 RYT393231:RYT393250 SIP393231:SIP393250 SSL393231:SSL393250 TCH393231:TCH393250 TMD393231:TMD393250 TVZ393231:TVZ393250 UFV393231:UFV393250 UPR393231:UPR393250 UZN393231:UZN393250 VJJ393231:VJJ393250 VTF393231:VTF393250 WDB393231:WDB393250 WMX393231:WMX393250 WWT393231:WWT393250 AL458767:AL458786 KH458767:KH458786 UD458767:UD458786 ADZ458767:ADZ458786 ANV458767:ANV458786 AXR458767:AXR458786 BHN458767:BHN458786 BRJ458767:BRJ458786 CBF458767:CBF458786 CLB458767:CLB458786 CUX458767:CUX458786 DET458767:DET458786 DOP458767:DOP458786 DYL458767:DYL458786 EIH458767:EIH458786 ESD458767:ESD458786 FBZ458767:FBZ458786 FLV458767:FLV458786 FVR458767:FVR458786 GFN458767:GFN458786 GPJ458767:GPJ458786 GZF458767:GZF458786 HJB458767:HJB458786 HSX458767:HSX458786 ICT458767:ICT458786 IMP458767:IMP458786 IWL458767:IWL458786 JGH458767:JGH458786 JQD458767:JQD458786 JZZ458767:JZZ458786 KJV458767:KJV458786 KTR458767:KTR458786 LDN458767:LDN458786 LNJ458767:LNJ458786 LXF458767:LXF458786 MHB458767:MHB458786 MQX458767:MQX458786 NAT458767:NAT458786 NKP458767:NKP458786 NUL458767:NUL458786 OEH458767:OEH458786 OOD458767:OOD458786 OXZ458767:OXZ458786 PHV458767:PHV458786 PRR458767:PRR458786 QBN458767:QBN458786 QLJ458767:QLJ458786 QVF458767:QVF458786 RFB458767:RFB458786 ROX458767:ROX458786 RYT458767:RYT458786 SIP458767:SIP458786 SSL458767:SSL458786 TCH458767:TCH458786 TMD458767:TMD458786 TVZ458767:TVZ458786 UFV458767:UFV458786 UPR458767:UPR458786 UZN458767:UZN458786 VJJ458767:VJJ458786 VTF458767:VTF458786 WDB458767:WDB458786 WMX458767:WMX458786 WWT458767:WWT458786 AL524303:AL524322 KH524303:KH524322 UD524303:UD524322 ADZ524303:ADZ524322 ANV524303:ANV524322 AXR524303:AXR524322 BHN524303:BHN524322 BRJ524303:BRJ524322 CBF524303:CBF524322 CLB524303:CLB524322 CUX524303:CUX524322 DET524303:DET524322 DOP524303:DOP524322 DYL524303:DYL524322 EIH524303:EIH524322 ESD524303:ESD524322 FBZ524303:FBZ524322 FLV524303:FLV524322 FVR524303:FVR524322 GFN524303:GFN524322 GPJ524303:GPJ524322 GZF524303:GZF524322 HJB524303:HJB524322 HSX524303:HSX524322 ICT524303:ICT524322 IMP524303:IMP524322 IWL524303:IWL524322 JGH524303:JGH524322 JQD524303:JQD524322 JZZ524303:JZZ524322 KJV524303:KJV524322 KTR524303:KTR524322 LDN524303:LDN524322 LNJ524303:LNJ524322 LXF524303:LXF524322 MHB524303:MHB524322 MQX524303:MQX524322 NAT524303:NAT524322 NKP524303:NKP524322 NUL524303:NUL524322 OEH524303:OEH524322 OOD524303:OOD524322 OXZ524303:OXZ524322 PHV524303:PHV524322 PRR524303:PRR524322 QBN524303:QBN524322 QLJ524303:QLJ524322 QVF524303:QVF524322 RFB524303:RFB524322 ROX524303:ROX524322 RYT524303:RYT524322 SIP524303:SIP524322 SSL524303:SSL524322 TCH524303:TCH524322 TMD524303:TMD524322 TVZ524303:TVZ524322 UFV524303:UFV524322 UPR524303:UPR524322 UZN524303:UZN524322 VJJ524303:VJJ524322 VTF524303:VTF524322 WDB524303:WDB524322 WMX524303:WMX524322 WWT524303:WWT524322 AL589839:AL589858 KH589839:KH589858 UD589839:UD589858 ADZ589839:ADZ589858 ANV589839:ANV589858 AXR589839:AXR589858 BHN589839:BHN589858 BRJ589839:BRJ589858 CBF589839:CBF589858 CLB589839:CLB589858 CUX589839:CUX589858 DET589839:DET589858 DOP589839:DOP589858 DYL589839:DYL589858 EIH589839:EIH589858 ESD589839:ESD589858 FBZ589839:FBZ589858 FLV589839:FLV589858 FVR589839:FVR589858 GFN589839:GFN589858 GPJ589839:GPJ589858 GZF589839:GZF589858 HJB589839:HJB589858 HSX589839:HSX589858 ICT589839:ICT589858 IMP589839:IMP589858 IWL589839:IWL589858 JGH589839:JGH589858 JQD589839:JQD589858 JZZ589839:JZZ589858 KJV589839:KJV589858 KTR589839:KTR589858 LDN589839:LDN589858 LNJ589839:LNJ589858 LXF589839:LXF589858 MHB589839:MHB589858 MQX589839:MQX589858 NAT589839:NAT589858 NKP589839:NKP589858 NUL589839:NUL589858 OEH589839:OEH589858 OOD589839:OOD589858 OXZ589839:OXZ589858 PHV589839:PHV589858 PRR589839:PRR589858 QBN589839:QBN589858 QLJ589839:QLJ589858 QVF589839:QVF589858 RFB589839:RFB589858 ROX589839:ROX589858 RYT589839:RYT589858 SIP589839:SIP589858 SSL589839:SSL589858 TCH589839:TCH589858 TMD589839:TMD589858 TVZ589839:TVZ589858 UFV589839:UFV589858 UPR589839:UPR589858 UZN589839:UZN589858 VJJ589839:VJJ589858 VTF589839:VTF589858 WDB589839:WDB589858 WMX589839:WMX589858 WWT589839:WWT589858 AL655375:AL655394 KH655375:KH655394 UD655375:UD655394 ADZ655375:ADZ655394 ANV655375:ANV655394 AXR655375:AXR655394 BHN655375:BHN655394 BRJ655375:BRJ655394 CBF655375:CBF655394 CLB655375:CLB655394 CUX655375:CUX655394 DET655375:DET655394 DOP655375:DOP655394 DYL655375:DYL655394 EIH655375:EIH655394 ESD655375:ESD655394 FBZ655375:FBZ655394 FLV655375:FLV655394 FVR655375:FVR655394 GFN655375:GFN655394 GPJ655375:GPJ655394 GZF655375:GZF655394 HJB655375:HJB655394 HSX655375:HSX655394 ICT655375:ICT655394 IMP655375:IMP655394 IWL655375:IWL655394 JGH655375:JGH655394 JQD655375:JQD655394 JZZ655375:JZZ655394 KJV655375:KJV655394 KTR655375:KTR655394 LDN655375:LDN655394 LNJ655375:LNJ655394 LXF655375:LXF655394 MHB655375:MHB655394 MQX655375:MQX655394 NAT655375:NAT655394 NKP655375:NKP655394 NUL655375:NUL655394 OEH655375:OEH655394 OOD655375:OOD655394 OXZ655375:OXZ655394 PHV655375:PHV655394 PRR655375:PRR655394 QBN655375:QBN655394 QLJ655375:QLJ655394 QVF655375:QVF655394 RFB655375:RFB655394 ROX655375:ROX655394 RYT655375:RYT655394 SIP655375:SIP655394 SSL655375:SSL655394 TCH655375:TCH655394 TMD655375:TMD655394 TVZ655375:TVZ655394 UFV655375:UFV655394 UPR655375:UPR655394 UZN655375:UZN655394 VJJ655375:VJJ655394 VTF655375:VTF655394 WDB655375:WDB655394 WMX655375:WMX655394 WWT655375:WWT655394 AL720911:AL720930 KH720911:KH720930 UD720911:UD720930 ADZ720911:ADZ720930 ANV720911:ANV720930 AXR720911:AXR720930 BHN720911:BHN720930 BRJ720911:BRJ720930 CBF720911:CBF720930 CLB720911:CLB720930 CUX720911:CUX720930 DET720911:DET720930 DOP720911:DOP720930 DYL720911:DYL720930 EIH720911:EIH720930 ESD720911:ESD720930 FBZ720911:FBZ720930 FLV720911:FLV720930 FVR720911:FVR720930 GFN720911:GFN720930 GPJ720911:GPJ720930 GZF720911:GZF720930 HJB720911:HJB720930 HSX720911:HSX720930 ICT720911:ICT720930 IMP720911:IMP720930 IWL720911:IWL720930 JGH720911:JGH720930 JQD720911:JQD720930 JZZ720911:JZZ720930 KJV720911:KJV720930 KTR720911:KTR720930 LDN720911:LDN720930 LNJ720911:LNJ720930 LXF720911:LXF720930 MHB720911:MHB720930 MQX720911:MQX720930 NAT720911:NAT720930 NKP720911:NKP720930 NUL720911:NUL720930 OEH720911:OEH720930 OOD720911:OOD720930 OXZ720911:OXZ720930 PHV720911:PHV720930 PRR720911:PRR720930 QBN720911:QBN720930 QLJ720911:QLJ720930 QVF720911:QVF720930 RFB720911:RFB720930 ROX720911:ROX720930 RYT720911:RYT720930 SIP720911:SIP720930 SSL720911:SSL720930 TCH720911:TCH720930 TMD720911:TMD720930 TVZ720911:TVZ720930 UFV720911:UFV720930 UPR720911:UPR720930 UZN720911:UZN720930 VJJ720911:VJJ720930 VTF720911:VTF720930 WDB720911:WDB720930 WMX720911:WMX720930 WWT720911:WWT720930 AL786447:AL786466 KH786447:KH786466 UD786447:UD786466 ADZ786447:ADZ786466 ANV786447:ANV786466 AXR786447:AXR786466 BHN786447:BHN786466 BRJ786447:BRJ786466 CBF786447:CBF786466 CLB786447:CLB786466 CUX786447:CUX786466 DET786447:DET786466 DOP786447:DOP786466 DYL786447:DYL786466 EIH786447:EIH786466 ESD786447:ESD786466 FBZ786447:FBZ786466 FLV786447:FLV786466 FVR786447:FVR786466 GFN786447:GFN786466 GPJ786447:GPJ786466 GZF786447:GZF786466 HJB786447:HJB786466 HSX786447:HSX786466 ICT786447:ICT786466 IMP786447:IMP786466 IWL786447:IWL786466 JGH786447:JGH786466 JQD786447:JQD786466 JZZ786447:JZZ786466 KJV786447:KJV786466 KTR786447:KTR786466 LDN786447:LDN786466 LNJ786447:LNJ786466 LXF786447:LXF786466 MHB786447:MHB786466 MQX786447:MQX786466 NAT786447:NAT786466 NKP786447:NKP786466 NUL786447:NUL786466 OEH786447:OEH786466 OOD786447:OOD786466 OXZ786447:OXZ786466 PHV786447:PHV786466 PRR786447:PRR786466 QBN786447:QBN786466 QLJ786447:QLJ786466 QVF786447:QVF786466 RFB786447:RFB786466 ROX786447:ROX786466 RYT786447:RYT786466 SIP786447:SIP786466 SSL786447:SSL786466 TCH786447:TCH786466 TMD786447:TMD786466 TVZ786447:TVZ786466 UFV786447:UFV786466 UPR786447:UPR786466 UZN786447:UZN786466 VJJ786447:VJJ786466 VTF786447:VTF786466 WDB786447:WDB786466 WMX786447:WMX786466 WWT786447:WWT786466 AL851983:AL852002 KH851983:KH852002 UD851983:UD852002 ADZ851983:ADZ852002 ANV851983:ANV852002 AXR851983:AXR852002 BHN851983:BHN852002 BRJ851983:BRJ852002 CBF851983:CBF852002 CLB851983:CLB852002 CUX851983:CUX852002 DET851983:DET852002 DOP851983:DOP852002 DYL851983:DYL852002 EIH851983:EIH852002 ESD851983:ESD852002 FBZ851983:FBZ852002 FLV851983:FLV852002 FVR851983:FVR852002 GFN851983:GFN852002 GPJ851983:GPJ852002 GZF851983:GZF852002 HJB851983:HJB852002 HSX851983:HSX852002 ICT851983:ICT852002 IMP851983:IMP852002 IWL851983:IWL852002 JGH851983:JGH852002 JQD851983:JQD852002 JZZ851983:JZZ852002 KJV851983:KJV852002 KTR851983:KTR852002 LDN851983:LDN852002 LNJ851983:LNJ852002 LXF851983:LXF852002 MHB851983:MHB852002 MQX851983:MQX852002 NAT851983:NAT852002 NKP851983:NKP852002 NUL851983:NUL852002 OEH851983:OEH852002 OOD851983:OOD852002 OXZ851983:OXZ852002 PHV851983:PHV852002 PRR851983:PRR852002 QBN851983:QBN852002 QLJ851983:QLJ852002 QVF851983:QVF852002 RFB851983:RFB852002 ROX851983:ROX852002 RYT851983:RYT852002 SIP851983:SIP852002 SSL851983:SSL852002 TCH851983:TCH852002 TMD851983:TMD852002 TVZ851983:TVZ852002 UFV851983:UFV852002 UPR851983:UPR852002 UZN851983:UZN852002 VJJ851983:VJJ852002 VTF851983:VTF852002 WDB851983:WDB852002 WMX851983:WMX852002 WWT851983:WWT852002 AL917519:AL917538 KH917519:KH917538 UD917519:UD917538 ADZ917519:ADZ917538 ANV917519:ANV917538 AXR917519:AXR917538 BHN917519:BHN917538 BRJ917519:BRJ917538 CBF917519:CBF917538 CLB917519:CLB917538 CUX917519:CUX917538 DET917519:DET917538 DOP917519:DOP917538 DYL917519:DYL917538 EIH917519:EIH917538 ESD917519:ESD917538 FBZ917519:FBZ917538 FLV917519:FLV917538 FVR917519:FVR917538 GFN917519:GFN917538 GPJ917519:GPJ917538 GZF917519:GZF917538 HJB917519:HJB917538 HSX917519:HSX917538 ICT917519:ICT917538 IMP917519:IMP917538 IWL917519:IWL917538 JGH917519:JGH917538 JQD917519:JQD917538 JZZ917519:JZZ917538 KJV917519:KJV917538 KTR917519:KTR917538 LDN917519:LDN917538 LNJ917519:LNJ917538 LXF917519:LXF917538 MHB917519:MHB917538 MQX917519:MQX917538 NAT917519:NAT917538 NKP917519:NKP917538 NUL917519:NUL917538 OEH917519:OEH917538 OOD917519:OOD917538 OXZ917519:OXZ917538 PHV917519:PHV917538 PRR917519:PRR917538 QBN917519:QBN917538 QLJ917519:QLJ917538 QVF917519:QVF917538 RFB917519:RFB917538 ROX917519:ROX917538 RYT917519:RYT917538 SIP917519:SIP917538 SSL917519:SSL917538 TCH917519:TCH917538 TMD917519:TMD917538 TVZ917519:TVZ917538 UFV917519:UFV917538 UPR917519:UPR917538 UZN917519:UZN917538 VJJ917519:VJJ917538 VTF917519:VTF917538 WDB917519:WDB917538 WMX917519:WMX917538 WWT917519:WWT917538 AL983055:AL983074 KH983055:KH983074 UD983055:UD983074 ADZ983055:ADZ983074 ANV983055:ANV983074 AXR983055:AXR983074 BHN983055:BHN983074 BRJ983055:BRJ983074 CBF983055:CBF983074 CLB983055:CLB983074 CUX983055:CUX983074 DET983055:DET983074 DOP983055:DOP983074 DYL983055:DYL983074 EIH983055:EIH983074 ESD983055:ESD983074 FBZ983055:FBZ983074 FLV983055:FLV983074 FVR983055:FVR983074 GFN983055:GFN983074 GPJ983055:GPJ983074 GZF983055:GZF983074 HJB983055:HJB983074 HSX983055:HSX983074 ICT983055:ICT983074 IMP983055:IMP983074 IWL983055:IWL983074 JGH983055:JGH983074 JQD983055:JQD983074 JZZ983055:JZZ983074 KJV983055:KJV983074 KTR983055:KTR983074 LDN983055:LDN983074 LNJ983055:LNJ983074 LXF983055:LXF983074 MHB983055:MHB983074 MQX983055:MQX983074 NAT983055:NAT983074 NKP983055:NKP983074 NUL983055:NUL983074 OEH983055:OEH983074 OOD983055:OOD983074 OXZ983055:OXZ983074 PHV983055:PHV983074 PRR983055:PRR983074 QBN983055:QBN983074 QLJ983055:QLJ983074 QVF983055:QVF983074 RFB983055:RFB983074 ROX983055:ROX983074 RYT983055:RYT983074 SIP983055:SIP983074 SSL983055:SSL983074 TCH983055:TCH983074 TMD983055:TMD983074 TVZ983055:TVZ983074 UFV983055:UFV983074 UPR983055:UPR983074 UZN983055:UZN983074 VJJ983055:VJJ983074 VTF983055:VTF983074 WDB983055:WDB983074 WMX983055:WMX983074 WWT983055:WWT983074">
      <formula1>"G"</formula1>
    </dataValidation>
    <dataValidation type="list" allowBlank="1" showInputMessage="1" showErrorMessage="1" sqref="Z4:AA4 JV4:JW4 TR4:TS4 ADN4:ADO4 ANJ4:ANK4 AXF4:AXG4 BHB4:BHC4 BQX4:BQY4 CAT4:CAU4 CKP4:CKQ4 CUL4:CUM4 DEH4:DEI4 DOD4:DOE4 DXZ4:DYA4 EHV4:EHW4 ERR4:ERS4 FBN4:FBO4 FLJ4:FLK4 FVF4:FVG4 GFB4:GFC4 GOX4:GOY4 GYT4:GYU4 HIP4:HIQ4 HSL4:HSM4 ICH4:ICI4 IMD4:IME4 IVZ4:IWA4 JFV4:JFW4 JPR4:JPS4 JZN4:JZO4 KJJ4:KJK4 KTF4:KTG4 LDB4:LDC4 LMX4:LMY4 LWT4:LWU4 MGP4:MGQ4 MQL4:MQM4 NAH4:NAI4 NKD4:NKE4 NTZ4:NUA4 ODV4:ODW4 ONR4:ONS4 OXN4:OXO4 PHJ4:PHK4 PRF4:PRG4 QBB4:QBC4 QKX4:QKY4 QUT4:QUU4 REP4:REQ4 ROL4:ROM4 RYH4:RYI4 SID4:SIE4 SRZ4:SSA4 TBV4:TBW4 TLR4:TLS4 TVN4:TVO4 UFJ4:UFK4 UPF4:UPG4 UZB4:UZC4 VIX4:VIY4 VST4:VSU4 WCP4:WCQ4 WML4:WMM4 WWH4:WWI4 Z65540:AA65540 JV65540:JW65540 TR65540:TS65540 ADN65540:ADO65540 ANJ65540:ANK65540 AXF65540:AXG65540 BHB65540:BHC65540 BQX65540:BQY65540 CAT65540:CAU65540 CKP65540:CKQ65540 CUL65540:CUM65540 DEH65540:DEI65540 DOD65540:DOE65540 DXZ65540:DYA65540 EHV65540:EHW65540 ERR65540:ERS65540 FBN65540:FBO65540 FLJ65540:FLK65540 FVF65540:FVG65540 GFB65540:GFC65540 GOX65540:GOY65540 GYT65540:GYU65540 HIP65540:HIQ65540 HSL65540:HSM65540 ICH65540:ICI65540 IMD65540:IME65540 IVZ65540:IWA65540 JFV65540:JFW65540 JPR65540:JPS65540 JZN65540:JZO65540 KJJ65540:KJK65540 KTF65540:KTG65540 LDB65540:LDC65540 LMX65540:LMY65540 LWT65540:LWU65540 MGP65540:MGQ65540 MQL65540:MQM65540 NAH65540:NAI65540 NKD65540:NKE65540 NTZ65540:NUA65540 ODV65540:ODW65540 ONR65540:ONS65540 OXN65540:OXO65540 PHJ65540:PHK65540 PRF65540:PRG65540 QBB65540:QBC65540 QKX65540:QKY65540 QUT65540:QUU65540 REP65540:REQ65540 ROL65540:ROM65540 RYH65540:RYI65540 SID65540:SIE65540 SRZ65540:SSA65540 TBV65540:TBW65540 TLR65540:TLS65540 TVN65540:TVO65540 UFJ65540:UFK65540 UPF65540:UPG65540 UZB65540:UZC65540 VIX65540:VIY65540 VST65540:VSU65540 WCP65540:WCQ65540 WML65540:WMM65540 WWH65540:WWI65540 Z131076:AA131076 JV131076:JW131076 TR131076:TS131076 ADN131076:ADO131076 ANJ131076:ANK131076 AXF131076:AXG131076 BHB131076:BHC131076 BQX131076:BQY131076 CAT131076:CAU131076 CKP131076:CKQ131076 CUL131076:CUM131076 DEH131076:DEI131076 DOD131076:DOE131076 DXZ131076:DYA131076 EHV131076:EHW131076 ERR131076:ERS131076 FBN131076:FBO131076 FLJ131076:FLK131076 FVF131076:FVG131076 GFB131076:GFC131076 GOX131076:GOY131076 GYT131076:GYU131076 HIP131076:HIQ131076 HSL131076:HSM131076 ICH131076:ICI131076 IMD131076:IME131076 IVZ131076:IWA131076 JFV131076:JFW131076 JPR131076:JPS131076 JZN131076:JZO131076 KJJ131076:KJK131076 KTF131076:KTG131076 LDB131076:LDC131076 LMX131076:LMY131076 LWT131076:LWU131076 MGP131076:MGQ131076 MQL131076:MQM131076 NAH131076:NAI131076 NKD131076:NKE131076 NTZ131076:NUA131076 ODV131076:ODW131076 ONR131076:ONS131076 OXN131076:OXO131076 PHJ131076:PHK131076 PRF131076:PRG131076 QBB131076:QBC131076 QKX131076:QKY131076 QUT131076:QUU131076 REP131076:REQ131076 ROL131076:ROM131076 RYH131076:RYI131076 SID131076:SIE131076 SRZ131076:SSA131076 TBV131076:TBW131076 TLR131076:TLS131076 TVN131076:TVO131076 UFJ131076:UFK131076 UPF131076:UPG131076 UZB131076:UZC131076 VIX131076:VIY131076 VST131076:VSU131076 WCP131076:WCQ131076 WML131076:WMM131076 WWH131076:WWI131076 Z196612:AA196612 JV196612:JW196612 TR196612:TS196612 ADN196612:ADO196612 ANJ196612:ANK196612 AXF196612:AXG196612 BHB196612:BHC196612 BQX196612:BQY196612 CAT196612:CAU196612 CKP196612:CKQ196612 CUL196612:CUM196612 DEH196612:DEI196612 DOD196612:DOE196612 DXZ196612:DYA196612 EHV196612:EHW196612 ERR196612:ERS196612 FBN196612:FBO196612 FLJ196612:FLK196612 FVF196612:FVG196612 GFB196612:GFC196612 GOX196612:GOY196612 GYT196612:GYU196612 HIP196612:HIQ196612 HSL196612:HSM196612 ICH196612:ICI196612 IMD196612:IME196612 IVZ196612:IWA196612 JFV196612:JFW196612 JPR196612:JPS196612 JZN196612:JZO196612 KJJ196612:KJK196612 KTF196612:KTG196612 LDB196612:LDC196612 LMX196612:LMY196612 LWT196612:LWU196612 MGP196612:MGQ196612 MQL196612:MQM196612 NAH196612:NAI196612 NKD196612:NKE196612 NTZ196612:NUA196612 ODV196612:ODW196612 ONR196612:ONS196612 OXN196612:OXO196612 PHJ196612:PHK196612 PRF196612:PRG196612 QBB196612:QBC196612 QKX196612:QKY196612 QUT196612:QUU196612 REP196612:REQ196612 ROL196612:ROM196612 RYH196612:RYI196612 SID196612:SIE196612 SRZ196612:SSA196612 TBV196612:TBW196612 TLR196612:TLS196612 TVN196612:TVO196612 UFJ196612:UFK196612 UPF196612:UPG196612 UZB196612:UZC196612 VIX196612:VIY196612 VST196612:VSU196612 WCP196612:WCQ196612 WML196612:WMM196612 WWH196612:WWI196612 Z262148:AA262148 JV262148:JW262148 TR262148:TS262148 ADN262148:ADO262148 ANJ262148:ANK262148 AXF262148:AXG262148 BHB262148:BHC262148 BQX262148:BQY262148 CAT262148:CAU262148 CKP262148:CKQ262148 CUL262148:CUM262148 DEH262148:DEI262148 DOD262148:DOE262148 DXZ262148:DYA262148 EHV262148:EHW262148 ERR262148:ERS262148 FBN262148:FBO262148 FLJ262148:FLK262148 FVF262148:FVG262148 GFB262148:GFC262148 GOX262148:GOY262148 GYT262148:GYU262148 HIP262148:HIQ262148 HSL262148:HSM262148 ICH262148:ICI262148 IMD262148:IME262148 IVZ262148:IWA262148 JFV262148:JFW262148 JPR262148:JPS262148 JZN262148:JZO262148 KJJ262148:KJK262148 KTF262148:KTG262148 LDB262148:LDC262148 LMX262148:LMY262148 LWT262148:LWU262148 MGP262148:MGQ262148 MQL262148:MQM262148 NAH262148:NAI262148 NKD262148:NKE262148 NTZ262148:NUA262148 ODV262148:ODW262148 ONR262148:ONS262148 OXN262148:OXO262148 PHJ262148:PHK262148 PRF262148:PRG262148 QBB262148:QBC262148 QKX262148:QKY262148 QUT262148:QUU262148 REP262148:REQ262148 ROL262148:ROM262148 RYH262148:RYI262148 SID262148:SIE262148 SRZ262148:SSA262148 TBV262148:TBW262148 TLR262148:TLS262148 TVN262148:TVO262148 UFJ262148:UFK262148 UPF262148:UPG262148 UZB262148:UZC262148 VIX262148:VIY262148 VST262148:VSU262148 WCP262148:WCQ262148 WML262148:WMM262148 WWH262148:WWI262148 Z327684:AA327684 JV327684:JW327684 TR327684:TS327684 ADN327684:ADO327684 ANJ327684:ANK327684 AXF327684:AXG327684 BHB327684:BHC327684 BQX327684:BQY327684 CAT327684:CAU327684 CKP327684:CKQ327684 CUL327684:CUM327684 DEH327684:DEI327684 DOD327684:DOE327684 DXZ327684:DYA327684 EHV327684:EHW327684 ERR327684:ERS327684 FBN327684:FBO327684 FLJ327684:FLK327684 FVF327684:FVG327684 GFB327684:GFC327684 GOX327684:GOY327684 GYT327684:GYU327684 HIP327684:HIQ327684 HSL327684:HSM327684 ICH327684:ICI327684 IMD327684:IME327684 IVZ327684:IWA327684 JFV327684:JFW327684 JPR327684:JPS327684 JZN327684:JZO327684 KJJ327684:KJK327684 KTF327684:KTG327684 LDB327684:LDC327684 LMX327684:LMY327684 LWT327684:LWU327684 MGP327684:MGQ327684 MQL327684:MQM327684 NAH327684:NAI327684 NKD327684:NKE327684 NTZ327684:NUA327684 ODV327684:ODW327684 ONR327684:ONS327684 OXN327684:OXO327684 PHJ327684:PHK327684 PRF327684:PRG327684 QBB327684:QBC327684 QKX327684:QKY327684 QUT327684:QUU327684 REP327684:REQ327684 ROL327684:ROM327684 RYH327684:RYI327684 SID327684:SIE327684 SRZ327684:SSA327684 TBV327684:TBW327684 TLR327684:TLS327684 TVN327684:TVO327684 UFJ327684:UFK327684 UPF327684:UPG327684 UZB327684:UZC327684 VIX327684:VIY327684 VST327684:VSU327684 WCP327684:WCQ327684 WML327684:WMM327684 WWH327684:WWI327684 Z393220:AA393220 JV393220:JW393220 TR393220:TS393220 ADN393220:ADO393220 ANJ393220:ANK393220 AXF393220:AXG393220 BHB393220:BHC393220 BQX393220:BQY393220 CAT393220:CAU393220 CKP393220:CKQ393220 CUL393220:CUM393220 DEH393220:DEI393220 DOD393220:DOE393220 DXZ393220:DYA393220 EHV393220:EHW393220 ERR393220:ERS393220 FBN393220:FBO393220 FLJ393220:FLK393220 FVF393220:FVG393220 GFB393220:GFC393220 GOX393220:GOY393220 GYT393220:GYU393220 HIP393220:HIQ393220 HSL393220:HSM393220 ICH393220:ICI393220 IMD393220:IME393220 IVZ393220:IWA393220 JFV393220:JFW393220 JPR393220:JPS393220 JZN393220:JZO393220 KJJ393220:KJK393220 KTF393220:KTG393220 LDB393220:LDC393220 LMX393220:LMY393220 LWT393220:LWU393220 MGP393220:MGQ393220 MQL393220:MQM393220 NAH393220:NAI393220 NKD393220:NKE393220 NTZ393220:NUA393220 ODV393220:ODW393220 ONR393220:ONS393220 OXN393220:OXO393220 PHJ393220:PHK393220 PRF393220:PRG393220 QBB393220:QBC393220 QKX393220:QKY393220 QUT393220:QUU393220 REP393220:REQ393220 ROL393220:ROM393220 RYH393220:RYI393220 SID393220:SIE393220 SRZ393220:SSA393220 TBV393220:TBW393220 TLR393220:TLS393220 TVN393220:TVO393220 UFJ393220:UFK393220 UPF393220:UPG393220 UZB393220:UZC393220 VIX393220:VIY393220 VST393220:VSU393220 WCP393220:WCQ393220 WML393220:WMM393220 WWH393220:WWI393220 Z458756:AA458756 JV458756:JW458756 TR458756:TS458756 ADN458756:ADO458756 ANJ458756:ANK458756 AXF458756:AXG458756 BHB458756:BHC458756 BQX458756:BQY458756 CAT458756:CAU458756 CKP458756:CKQ458756 CUL458756:CUM458756 DEH458756:DEI458756 DOD458756:DOE458756 DXZ458756:DYA458756 EHV458756:EHW458756 ERR458756:ERS458756 FBN458756:FBO458756 FLJ458756:FLK458756 FVF458756:FVG458756 GFB458756:GFC458756 GOX458756:GOY458756 GYT458756:GYU458756 HIP458756:HIQ458756 HSL458756:HSM458756 ICH458756:ICI458756 IMD458756:IME458756 IVZ458756:IWA458756 JFV458756:JFW458756 JPR458756:JPS458756 JZN458756:JZO458756 KJJ458756:KJK458756 KTF458756:KTG458756 LDB458756:LDC458756 LMX458756:LMY458756 LWT458756:LWU458756 MGP458756:MGQ458756 MQL458756:MQM458756 NAH458756:NAI458756 NKD458756:NKE458756 NTZ458756:NUA458756 ODV458756:ODW458756 ONR458756:ONS458756 OXN458756:OXO458756 PHJ458756:PHK458756 PRF458756:PRG458756 QBB458756:QBC458756 QKX458756:QKY458756 QUT458756:QUU458756 REP458756:REQ458756 ROL458756:ROM458756 RYH458756:RYI458756 SID458756:SIE458756 SRZ458756:SSA458756 TBV458756:TBW458756 TLR458756:TLS458756 TVN458756:TVO458756 UFJ458756:UFK458756 UPF458756:UPG458756 UZB458756:UZC458756 VIX458756:VIY458756 VST458756:VSU458756 WCP458756:WCQ458756 WML458756:WMM458756 WWH458756:WWI458756 Z524292:AA524292 JV524292:JW524292 TR524292:TS524292 ADN524292:ADO524292 ANJ524292:ANK524292 AXF524292:AXG524292 BHB524292:BHC524292 BQX524292:BQY524292 CAT524292:CAU524292 CKP524292:CKQ524292 CUL524292:CUM524292 DEH524292:DEI524292 DOD524292:DOE524292 DXZ524292:DYA524292 EHV524292:EHW524292 ERR524292:ERS524292 FBN524292:FBO524292 FLJ524292:FLK524292 FVF524292:FVG524292 GFB524292:GFC524292 GOX524292:GOY524292 GYT524292:GYU524292 HIP524292:HIQ524292 HSL524292:HSM524292 ICH524292:ICI524292 IMD524292:IME524292 IVZ524292:IWA524292 JFV524292:JFW524292 JPR524292:JPS524292 JZN524292:JZO524292 KJJ524292:KJK524292 KTF524292:KTG524292 LDB524292:LDC524292 LMX524292:LMY524292 LWT524292:LWU524292 MGP524292:MGQ524292 MQL524292:MQM524292 NAH524292:NAI524292 NKD524292:NKE524292 NTZ524292:NUA524292 ODV524292:ODW524292 ONR524292:ONS524292 OXN524292:OXO524292 PHJ524292:PHK524292 PRF524292:PRG524292 QBB524292:QBC524292 QKX524292:QKY524292 QUT524292:QUU524292 REP524292:REQ524292 ROL524292:ROM524292 RYH524292:RYI524292 SID524292:SIE524292 SRZ524292:SSA524292 TBV524292:TBW524292 TLR524292:TLS524292 TVN524292:TVO524292 UFJ524292:UFK524292 UPF524292:UPG524292 UZB524292:UZC524292 VIX524292:VIY524292 VST524292:VSU524292 WCP524292:WCQ524292 WML524292:WMM524292 WWH524292:WWI524292 Z589828:AA589828 JV589828:JW589828 TR589828:TS589828 ADN589828:ADO589828 ANJ589828:ANK589828 AXF589828:AXG589828 BHB589828:BHC589828 BQX589828:BQY589828 CAT589828:CAU589828 CKP589828:CKQ589828 CUL589828:CUM589828 DEH589828:DEI589828 DOD589828:DOE589828 DXZ589828:DYA589828 EHV589828:EHW589828 ERR589828:ERS589828 FBN589828:FBO589828 FLJ589828:FLK589828 FVF589828:FVG589828 GFB589828:GFC589828 GOX589828:GOY589828 GYT589828:GYU589828 HIP589828:HIQ589828 HSL589828:HSM589828 ICH589828:ICI589828 IMD589828:IME589828 IVZ589828:IWA589828 JFV589828:JFW589828 JPR589828:JPS589828 JZN589828:JZO589828 KJJ589828:KJK589828 KTF589828:KTG589828 LDB589828:LDC589828 LMX589828:LMY589828 LWT589828:LWU589828 MGP589828:MGQ589828 MQL589828:MQM589828 NAH589828:NAI589828 NKD589828:NKE589828 NTZ589828:NUA589828 ODV589828:ODW589828 ONR589828:ONS589828 OXN589828:OXO589828 PHJ589828:PHK589828 PRF589828:PRG589828 QBB589828:QBC589828 QKX589828:QKY589828 QUT589828:QUU589828 REP589828:REQ589828 ROL589828:ROM589828 RYH589828:RYI589828 SID589828:SIE589828 SRZ589828:SSA589828 TBV589828:TBW589828 TLR589828:TLS589828 TVN589828:TVO589828 UFJ589828:UFK589828 UPF589828:UPG589828 UZB589828:UZC589828 VIX589828:VIY589828 VST589828:VSU589828 WCP589828:WCQ589828 WML589828:WMM589828 WWH589828:WWI589828 Z655364:AA655364 JV655364:JW655364 TR655364:TS655364 ADN655364:ADO655364 ANJ655364:ANK655364 AXF655364:AXG655364 BHB655364:BHC655364 BQX655364:BQY655364 CAT655364:CAU655364 CKP655364:CKQ655364 CUL655364:CUM655364 DEH655364:DEI655364 DOD655364:DOE655364 DXZ655364:DYA655364 EHV655364:EHW655364 ERR655364:ERS655364 FBN655364:FBO655364 FLJ655364:FLK655364 FVF655364:FVG655364 GFB655364:GFC655364 GOX655364:GOY655364 GYT655364:GYU655364 HIP655364:HIQ655364 HSL655364:HSM655364 ICH655364:ICI655364 IMD655364:IME655364 IVZ655364:IWA655364 JFV655364:JFW655364 JPR655364:JPS655364 JZN655364:JZO655364 KJJ655364:KJK655364 KTF655364:KTG655364 LDB655364:LDC655364 LMX655364:LMY655364 LWT655364:LWU655364 MGP655364:MGQ655364 MQL655364:MQM655364 NAH655364:NAI655364 NKD655364:NKE655364 NTZ655364:NUA655364 ODV655364:ODW655364 ONR655364:ONS655364 OXN655364:OXO655364 PHJ655364:PHK655364 PRF655364:PRG655364 QBB655364:QBC655364 QKX655364:QKY655364 QUT655364:QUU655364 REP655364:REQ655364 ROL655364:ROM655364 RYH655364:RYI655364 SID655364:SIE655364 SRZ655364:SSA655364 TBV655364:TBW655364 TLR655364:TLS655364 TVN655364:TVO655364 UFJ655364:UFK655364 UPF655364:UPG655364 UZB655364:UZC655364 VIX655364:VIY655364 VST655364:VSU655364 WCP655364:WCQ655364 WML655364:WMM655364 WWH655364:WWI655364 Z720900:AA720900 JV720900:JW720900 TR720900:TS720900 ADN720900:ADO720900 ANJ720900:ANK720900 AXF720900:AXG720900 BHB720900:BHC720900 BQX720900:BQY720900 CAT720900:CAU720900 CKP720900:CKQ720900 CUL720900:CUM720900 DEH720900:DEI720900 DOD720900:DOE720900 DXZ720900:DYA720900 EHV720900:EHW720900 ERR720900:ERS720900 FBN720900:FBO720900 FLJ720900:FLK720900 FVF720900:FVG720900 GFB720900:GFC720900 GOX720900:GOY720900 GYT720900:GYU720900 HIP720900:HIQ720900 HSL720900:HSM720900 ICH720900:ICI720900 IMD720900:IME720900 IVZ720900:IWA720900 JFV720900:JFW720900 JPR720900:JPS720900 JZN720900:JZO720900 KJJ720900:KJK720900 KTF720900:KTG720900 LDB720900:LDC720900 LMX720900:LMY720900 LWT720900:LWU720900 MGP720900:MGQ720900 MQL720900:MQM720900 NAH720900:NAI720900 NKD720900:NKE720900 NTZ720900:NUA720900 ODV720900:ODW720900 ONR720900:ONS720900 OXN720900:OXO720900 PHJ720900:PHK720900 PRF720900:PRG720900 QBB720900:QBC720900 QKX720900:QKY720900 QUT720900:QUU720900 REP720900:REQ720900 ROL720900:ROM720900 RYH720900:RYI720900 SID720900:SIE720900 SRZ720900:SSA720900 TBV720900:TBW720900 TLR720900:TLS720900 TVN720900:TVO720900 UFJ720900:UFK720900 UPF720900:UPG720900 UZB720900:UZC720900 VIX720900:VIY720900 VST720900:VSU720900 WCP720900:WCQ720900 WML720900:WMM720900 WWH720900:WWI720900 Z786436:AA786436 JV786436:JW786436 TR786436:TS786436 ADN786436:ADO786436 ANJ786436:ANK786436 AXF786436:AXG786436 BHB786436:BHC786436 BQX786436:BQY786436 CAT786436:CAU786436 CKP786436:CKQ786436 CUL786436:CUM786436 DEH786436:DEI786436 DOD786436:DOE786436 DXZ786436:DYA786436 EHV786436:EHW786436 ERR786436:ERS786436 FBN786436:FBO786436 FLJ786436:FLK786436 FVF786436:FVG786436 GFB786436:GFC786436 GOX786436:GOY786436 GYT786436:GYU786436 HIP786436:HIQ786436 HSL786436:HSM786436 ICH786436:ICI786436 IMD786436:IME786436 IVZ786436:IWA786436 JFV786436:JFW786436 JPR786436:JPS786436 JZN786436:JZO786436 KJJ786436:KJK786436 KTF786436:KTG786436 LDB786436:LDC786436 LMX786436:LMY786436 LWT786436:LWU786436 MGP786436:MGQ786436 MQL786436:MQM786436 NAH786436:NAI786436 NKD786436:NKE786436 NTZ786436:NUA786436 ODV786436:ODW786436 ONR786436:ONS786436 OXN786436:OXO786436 PHJ786436:PHK786436 PRF786436:PRG786436 QBB786436:QBC786436 QKX786436:QKY786436 QUT786436:QUU786436 REP786436:REQ786436 ROL786436:ROM786436 RYH786436:RYI786436 SID786436:SIE786436 SRZ786436:SSA786436 TBV786436:TBW786436 TLR786436:TLS786436 TVN786436:TVO786436 UFJ786436:UFK786436 UPF786436:UPG786436 UZB786436:UZC786436 VIX786436:VIY786436 VST786436:VSU786436 WCP786436:WCQ786436 WML786436:WMM786436 WWH786436:WWI786436 Z851972:AA851972 JV851972:JW851972 TR851972:TS851972 ADN851972:ADO851972 ANJ851972:ANK851972 AXF851972:AXG851972 BHB851972:BHC851972 BQX851972:BQY851972 CAT851972:CAU851972 CKP851972:CKQ851972 CUL851972:CUM851972 DEH851972:DEI851972 DOD851972:DOE851972 DXZ851972:DYA851972 EHV851972:EHW851972 ERR851972:ERS851972 FBN851972:FBO851972 FLJ851972:FLK851972 FVF851972:FVG851972 GFB851972:GFC851972 GOX851972:GOY851972 GYT851972:GYU851972 HIP851972:HIQ851972 HSL851972:HSM851972 ICH851972:ICI851972 IMD851972:IME851972 IVZ851972:IWA851972 JFV851972:JFW851972 JPR851972:JPS851972 JZN851972:JZO851972 KJJ851972:KJK851972 KTF851972:KTG851972 LDB851972:LDC851972 LMX851972:LMY851972 LWT851972:LWU851972 MGP851972:MGQ851972 MQL851972:MQM851972 NAH851972:NAI851972 NKD851972:NKE851972 NTZ851972:NUA851972 ODV851972:ODW851972 ONR851972:ONS851972 OXN851972:OXO851972 PHJ851972:PHK851972 PRF851972:PRG851972 QBB851972:QBC851972 QKX851972:QKY851972 QUT851972:QUU851972 REP851972:REQ851972 ROL851972:ROM851972 RYH851972:RYI851972 SID851972:SIE851972 SRZ851972:SSA851972 TBV851972:TBW851972 TLR851972:TLS851972 TVN851972:TVO851972 UFJ851972:UFK851972 UPF851972:UPG851972 UZB851972:UZC851972 VIX851972:VIY851972 VST851972:VSU851972 WCP851972:WCQ851972 WML851972:WMM851972 WWH851972:WWI851972 Z917508:AA917508 JV917508:JW917508 TR917508:TS917508 ADN917508:ADO917508 ANJ917508:ANK917508 AXF917508:AXG917508 BHB917508:BHC917508 BQX917508:BQY917508 CAT917508:CAU917508 CKP917508:CKQ917508 CUL917508:CUM917508 DEH917508:DEI917508 DOD917508:DOE917508 DXZ917508:DYA917508 EHV917508:EHW917508 ERR917508:ERS917508 FBN917508:FBO917508 FLJ917508:FLK917508 FVF917508:FVG917508 GFB917508:GFC917508 GOX917508:GOY917508 GYT917508:GYU917508 HIP917508:HIQ917508 HSL917508:HSM917508 ICH917508:ICI917508 IMD917508:IME917508 IVZ917508:IWA917508 JFV917508:JFW917508 JPR917508:JPS917508 JZN917508:JZO917508 KJJ917508:KJK917508 KTF917508:KTG917508 LDB917508:LDC917508 LMX917508:LMY917508 LWT917508:LWU917508 MGP917508:MGQ917508 MQL917508:MQM917508 NAH917508:NAI917508 NKD917508:NKE917508 NTZ917508:NUA917508 ODV917508:ODW917508 ONR917508:ONS917508 OXN917508:OXO917508 PHJ917508:PHK917508 PRF917508:PRG917508 QBB917508:QBC917508 QKX917508:QKY917508 QUT917508:QUU917508 REP917508:REQ917508 ROL917508:ROM917508 RYH917508:RYI917508 SID917508:SIE917508 SRZ917508:SSA917508 TBV917508:TBW917508 TLR917508:TLS917508 TVN917508:TVO917508 UFJ917508:UFK917508 UPF917508:UPG917508 UZB917508:UZC917508 VIX917508:VIY917508 VST917508:VSU917508 WCP917508:WCQ917508 WML917508:WMM917508 WWH917508:WWI917508 Z983044:AA983044 JV983044:JW983044 TR983044:TS983044 ADN983044:ADO983044 ANJ983044:ANK983044 AXF983044:AXG983044 BHB983044:BHC983044 BQX983044:BQY983044 CAT983044:CAU983044 CKP983044:CKQ983044 CUL983044:CUM983044 DEH983044:DEI983044 DOD983044:DOE983044 DXZ983044:DYA983044 EHV983044:EHW983044 ERR983044:ERS983044 FBN983044:FBO983044 FLJ983044:FLK983044 FVF983044:FVG983044 GFB983044:GFC983044 GOX983044:GOY983044 GYT983044:GYU983044 HIP983044:HIQ983044 HSL983044:HSM983044 ICH983044:ICI983044 IMD983044:IME983044 IVZ983044:IWA983044 JFV983044:JFW983044 JPR983044:JPS983044 JZN983044:JZO983044 KJJ983044:KJK983044 KTF983044:KTG983044 LDB983044:LDC983044 LMX983044:LMY983044 LWT983044:LWU983044 MGP983044:MGQ983044 MQL983044:MQM983044 NAH983044:NAI983044 NKD983044:NKE983044 NTZ983044:NUA983044 ODV983044:ODW983044 ONR983044:ONS983044 OXN983044:OXO983044 PHJ983044:PHK983044 PRF983044:PRG983044 QBB983044:QBC983044 QKX983044:QKY983044 QUT983044:QUU983044 REP983044:REQ983044 ROL983044:ROM983044 RYH983044:RYI983044 SID983044:SIE983044 SRZ983044:SSA983044 TBV983044:TBW983044 TLR983044:TLS983044 TVN983044:TVO983044 UFJ983044:UFK983044 UPF983044:UPG983044 UZB983044:UZC983044 VIX983044:VIY983044 VST983044:VSU983044 WCP983044:WCQ983044 WML983044:WMM983044 WWH983044:WWI983044">
      <formula1>"　, 平日, 土曜, 日祝, 平土, 土日祝, 全日, 正月"</formula1>
    </dataValidation>
  </dataValidations>
  <printOptions horizontalCentered="1"/>
  <pageMargins left="0.19685039370078741" right="0.19685039370078741" top="0.39370078740157483" bottom="0.39370078740157483" header="0.51181102362204722" footer="0.51181102362204722"/>
  <pageSetup paperSize="9" scale="85" orientation="landscape" blackAndWhite="1" r:id="rId1"/>
  <headerFooter alignWithMargins="0"/>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173DF"/>
  </sheetPr>
  <dimension ref="A1:CG44"/>
  <sheetViews>
    <sheetView view="pageBreakPreview" zoomScale="85" zoomScaleNormal="100" zoomScaleSheetLayoutView="85" workbookViewId="0">
      <selection activeCell="P19" sqref="P19:P20"/>
    </sheetView>
  </sheetViews>
  <sheetFormatPr defaultColWidth="5.625" defaultRowHeight="13.5" x14ac:dyDescent="0.15"/>
  <cols>
    <col min="1" max="1" width="10.25" style="1" customWidth="1"/>
    <col min="2" max="2" width="5.625" style="1" customWidth="1"/>
    <col min="3" max="3" width="4.875" style="1" customWidth="1"/>
    <col min="4" max="4" width="5.625" style="1" customWidth="1"/>
    <col min="5" max="32" width="4.625" style="1" customWidth="1"/>
    <col min="33" max="34" width="2.375" style="1" customWidth="1"/>
    <col min="35" max="35" width="2.375" style="2" customWidth="1"/>
    <col min="36" max="39" width="2.375" style="1" customWidth="1"/>
    <col min="40" max="40" width="13.375" style="109" customWidth="1"/>
    <col min="41" max="41" width="7.75" style="1" bestFit="1" customWidth="1"/>
    <col min="42" max="42" width="2.375" style="1" customWidth="1"/>
    <col min="43" max="43" width="6.625" style="1" customWidth="1"/>
    <col min="44" max="47" width="4.625" style="1" customWidth="1"/>
    <col min="48" max="48" width="2.5" style="1" customWidth="1"/>
    <col min="49" max="49" width="10" style="110" customWidth="1"/>
    <col min="50" max="50" width="9.125" style="2" customWidth="1"/>
    <col min="51" max="55" width="6.875" style="110" customWidth="1"/>
    <col min="56" max="56" width="1.25" style="1" customWidth="1"/>
    <col min="57" max="57" width="16.5" style="1" customWidth="1"/>
    <col min="58" max="60" width="6.875" style="1" customWidth="1"/>
    <col min="61" max="61" width="1.25" style="1" customWidth="1"/>
    <col min="62" max="62" width="9.125" style="1" customWidth="1"/>
    <col min="63" max="63" width="6.875" style="1" customWidth="1"/>
    <col min="64" max="64" width="1.25" style="1" customWidth="1"/>
    <col min="65" max="65" width="8.125" style="1" hidden="1" customWidth="1"/>
    <col min="66" max="66" width="1.25" style="1" hidden="1" customWidth="1"/>
    <col min="67" max="67" width="6.125" style="1" hidden="1" customWidth="1"/>
    <col min="68" max="68" width="6.125" style="111" hidden="1" customWidth="1"/>
    <col min="69" max="69" width="10.375" style="112" hidden="1" customWidth="1"/>
    <col min="70" max="75" width="6.125" style="113" hidden="1" customWidth="1"/>
    <col min="76" max="77" width="6.125" style="114" hidden="1" customWidth="1"/>
    <col min="78" max="81" width="6.125" style="110" hidden="1" customWidth="1"/>
    <col min="82" max="82" width="6.125" style="115" hidden="1" customWidth="1"/>
    <col min="83" max="83" width="1.25" style="1" hidden="1" customWidth="1"/>
    <col min="84" max="85" width="5.625" style="1" hidden="1" customWidth="1"/>
    <col min="86" max="256" width="5.625" style="1"/>
    <col min="257" max="257" width="10.25" style="1" customWidth="1"/>
    <col min="258" max="258" width="5.625" style="1" customWidth="1"/>
    <col min="259" max="259" width="4.875" style="1" customWidth="1"/>
    <col min="260" max="260" width="5.625" style="1" customWidth="1"/>
    <col min="261" max="288" width="4.625" style="1" customWidth="1"/>
    <col min="289" max="295" width="2.375" style="1" customWidth="1"/>
    <col min="296" max="296" width="13.375" style="1" customWidth="1"/>
    <col min="297" max="297" width="0" style="1" hidden="1" customWidth="1"/>
    <col min="298" max="298" width="2.375" style="1" customWidth="1"/>
    <col min="299" max="299" width="6.625" style="1" customWidth="1"/>
    <col min="300" max="303" width="4.625" style="1" customWidth="1"/>
    <col min="304" max="304" width="2.5" style="1" customWidth="1"/>
    <col min="305" max="305" width="10" style="1" customWidth="1"/>
    <col min="306" max="306" width="9.125" style="1" customWidth="1"/>
    <col min="307" max="311" width="6.875" style="1" customWidth="1"/>
    <col min="312" max="312" width="1.25" style="1" customWidth="1"/>
    <col min="313" max="313" width="16.5" style="1" customWidth="1"/>
    <col min="314" max="316" width="6.875" style="1" customWidth="1"/>
    <col min="317" max="317" width="1.25" style="1" customWidth="1"/>
    <col min="318" max="318" width="9.125" style="1" customWidth="1"/>
    <col min="319" max="319" width="6.875" style="1" customWidth="1"/>
    <col min="320" max="320" width="1.25" style="1" customWidth="1"/>
    <col min="321" max="341" width="0" style="1" hidden="1" customWidth="1"/>
    <col min="342" max="512" width="5.625" style="1"/>
    <col min="513" max="513" width="10.25" style="1" customWidth="1"/>
    <col min="514" max="514" width="5.625" style="1" customWidth="1"/>
    <col min="515" max="515" width="4.875" style="1" customWidth="1"/>
    <col min="516" max="516" width="5.625" style="1" customWidth="1"/>
    <col min="517" max="544" width="4.625" style="1" customWidth="1"/>
    <col min="545" max="551" width="2.375" style="1" customWidth="1"/>
    <col min="552" max="552" width="13.375" style="1" customWidth="1"/>
    <col min="553" max="553" width="0" style="1" hidden="1" customWidth="1"/>
    <col min="554" max="554" width="2.375" style="1" customWidth="1"/>
    <col min="555" max="555" width="6.625" style="1" customWidth="1"/>
    <col min="556" max="559" width="4.625" style="1" customWidth="1"/>
    <col min="560" max="560" width="2.5" style="1" customWidth="1"/>
    <col min="561" max="561" width="10" style="1" customWidth="1"/>
    <col min="562" max="562" width="9.125" style="1" customWidth="1"/>
    <col min="563" max="567" width="6.875" style="1" customWidth="1"/>
    <col min="568" max="568" width="1.25" style="1" customWidth="1"/>
    <col min="569" max="569" width="16.5" style="1" customWidth="1"/>
    <col min="570" max="572" width="6.875" style="1" customWidth="1"/>
    <col min="573" max="573" width="1.25" style="1" customWidth="1"/>
    <col min="574" max="574" width="9.125" style="1" customWidth="1"/>
    <col min="575" max="575" width="6.875" style="1" customWidth="1"/>
    <col min="576" max="576" width="1.25" style="1" customWidth="1"/>
    <col min="577" max="597" width="0" style="1" hidden="1" customWidth="1"/>
    <col min="598" max="768" width="5.625" style="1"/>
    <col min="769" max="769" width="10.25" style="1" customWidth="1"/>
    <col min="770" max="770" width="5.625" style="1" customWidth="1"/>
    <col min="771" max="771" width="4.875" style="1" customWidth="1"/>
    <col min="772" max="772" width="5.625" style="1" customWidth="1"/>
    <col min="773" max="800" width="4.625" style="1" customWidth="1"/>
    <col min="801" max="807" width="2.375" style="1" customWidth="1"/>
    <col min="808" max="808" width="13.375" style="1" customWidth="1"/>
    <col min="809" max="809" width="0" style="1" hidden="1" customWidth="1"/>
    <col min="810" max="810" width="2.375" style="1" customWidth="1"/>
    <col min="811" max="811" width="6.625" style="1" customWidth="1"/>
    <col min="812" max="815" width="4.625" style="1" customWidth="1"/>
    <col min="816" max="816" width="2.5" style="1" customWidth="1"/>
    <col min="817" max="817" width="10" style="1" customWidth="1"/>
    <col min="818" max="818" width="9.125" style="1" customWidth="1"/>
    <col min="819" max="823" width="6.875" style="1" customWidth="1"/>
    <col min="824" max="824" width="1.25" style="1" customWidth="1"/>
    <col min="825" max="825" width="16.5" style="1" customWidth="1"/>
    <col min="826" max="828" width="6.875" style="1" customWidth="1"/>
    <col min="829" max="829" width="1.25" style="1" customWidth="1"/>
    <col min="830" max="830" width="9.125" style="1" customWidth="1"/>
    <col min="831" max="831" width="6.875" style="1" customWidth="1"/>
    <col min="832" max="832" width="1.25" style="1" customWidth="1"/>
    <col min="833" max="853" width="0" style="1" hidden="1" customWidth="1"/>
    <col min="854" max="1024" width="5.625" style="1"/>
    <col min="1025" max="1025" width="10.25" style="1" customWidth="1"/>
    <col min="1026" max="1026" width="5.625" style="1" customWidth="1"/>
    <col min="1027" max="1027" width="4.875" style="1" customWidth="1"/>
    <col min="1028" max="1028" width="5.625" style="1" customWidth="1"/>
    <col min="1029" max="1056" width="4.625" style="1" customWidth="1"/>
    <col min="1057" max="1063" width="2.375" style="1" customWidth="1"/>
    <col min="1064" max="1064" width="13.375" style="1" customWidth="1"/>
    <col min="1065" max="1065" width="0" style="1" hidden="1" customWidth="1"/>
    <col min="1066" max="1066" width="2.375" style="1" customWidth="1"/>
    <col min="1067" max="1067" width="6.625" style="1" customWidth="1"/>
    <col min="1068" max="1071" width="4.625" style="1" customWidth="1"/>
    <col min="1072" max="1072" width="2.5" style="1" customWidth="1"/>
    <col min="1073" max="1073" width="10" style="1" customWidth="1"/>
    <col min="1074" max="1074" width="9.125" style="1" customWidth="1"/>
    <col min="1075" max="1079" width="6.875" style="1" customWidth="1"/>
    <col min="1080" max="1080" width="1.25" style="1" customWidth="1"/>
    <col min="1081" max="1081" width="16.5" style="1" customWidth="1"/>
    <col min="1082" max="1084" width="6.875" style="1" customWidth="1"/>
    <col min="1085" max="1085" width="1.25" style="1" customWidth="1"/>
    <col min="1086" max="1086" width="9.125" style="1" customWidth="1"/>
    <col min="1087" max="1087" width="6.875" style="1" customWidth="1"/>
    <col min="1088" max="1088" width="1.25" style="1" customWidth="1"/>
    <col min="1089" max="1109" width="0" style="1" hidden="1" customWidth="1"/>
    <col min="1110" max="1280" width="5.625" style="1"/>
    <col min="1281" max="1281" width="10.25" style="1" customWidth="1"/>
    <col min="1282" max="1282" width="5.625" style="1" customWidth="1"/>
    <col min="1283" max="1283" width="4.875" style="1" customWidth="1"/>
    <col min="1284" max="1284" width="5.625" style="1" customWidth="1"/>
    <col min="1285" max="1312" width="4.625" style="1" customWidth="1"/>
    <col min="1313" max="1319" width="2.375" style="1" customWidth="1"/>
    <col min="1320" max="1320" width="13.375" style="1" customWidth="1"/>
    <col min="1321" max="1321" width="0" style="1" hidden="1" customWidth="1"/>
    <col min="1322" max="1322" width="2.375" style="1" customWidth="1"/>
    <col min="1323" max="1323" width="6.625" style="1" customWidth="1"/>
    <col min="1324" max="1327" width="4.625" style="1" customWidth="1"/>
    <col min="1328" max="1328" width="2.5" style="1" customWidth="1"/>
    <col min="1329" max="1329" width="10" style="1" customWidth="1"/>
    <col min="1330" max="1330" width="9.125" style="1" customWidth="1"/>
    <col min="1331" max="1335" width="6.875" style="1" customWidth="1"/>
    <col min="1336" max="1336" width="1.25" style="1" customWidth="1"/>
    <col min="1337" max="1337" width="16.5" style="1" customWidth="1"/>
    <col min="1338" max="1340" width="6.875" style="1" customWidth="1"/>
    <col min="1341" max="1341" width="1.25" style="1" customWidth="1"/>
    <col min="1342" max="1342" width="9.125" style="1" customWidth="1"/>
    <col min="1343" max="1343" width="6.875" style="1" customWidth="1"/>
    <col min="1344" max="1344" width="1.25" style="1" customWidth="1"/>
    <col min="1345" max="1365" width="0" style="1" hidden="1" customWidth="1"/>
    <col min="1366" max="1536" width="5.625" style="1"/>
    <col min="1537" max="1537" width="10.25" style="1" customWidth="1"/>
    <col min="1538" max="1538" width="5.625" style="1" customWidth="1"/>
    <col min="1539" max="1539" width="4.875" style="1" customWidth="1"/>
    <col min="1540" max="1540" width="5.625" style="1" customWidth="1"/>
    <col min="1541" max="1568" width="4.625" style="1" customWidth="1"/>
    <col min="1569" max="1575" width="2.375" style="1" customWidth="1"/>
    <col min="1576" max="1576" width="13.375" style="1" customWidth="1"/>
    <col min="1577" max="1577" width="0" style="1" hidden="1" customWidth="1"/>
    <col min="1578" max="1578" width="2.375" style="1" customWidth="1"/>
    <col min="1579" max="1579" width="6.625" style="1" customWidth="1"/>
    <col min="1580" max="1583" width="4.625" style="1" customWidth="1"/>
    <col min="1584" max="1584" width="2.5" style="1" customWidth="1"/>
    <col min="1585" max="1585" width="10" style="1" customWidth="1"/>
    <col min="1586" max="1586" width="9.125" style="1" customWidth="1"/>
    <col min="1587" max="1591" width="6.875" style="1" customWidth="1"/>
    <col min="1592" max="1592" width="1.25" style="1" customWidth="1"/>
    <col min="1593" max="1593" width="16.5" style="1" customWidth="1"/>
    <col min="1594" max="1596" width="6.875" style="1" customWidth="1"/>
    <col min="1597" max="1597" width="1.25" style="1" customWidth="1"/>
    <col min="1598" max="1598" width="9.125" style="1" customWidth="1"/>
    <col min="1599" max="1599" width="6.875" style="1" customWidth="1"/>
    <col min="1600" max="1600" width="1.25" style="1" customWidth="1"/>
    <col min="1601" max="1621" width="0" style="1" hidden="1" customWidth="1"/>
    <col min="1622" max="1792" width="5.625" style="1"/>
    <col min="1793" max="1793" width="10.25" style="1" customWidth="1"/>
    <col min="1794" max="1794" width="5.625" style="1" customWidth="1"/>
    <col min="1795" max="1795" width="4.875" style="1" customWidth="1"/>
    <col min="1796" max="1796" width="5.625" style="1" customWidth="1"/>
    <col min="1797" max="1824" width="4.625" style="1" customWidth="1"/>
    <col min="1825" max="1831" width="2.375" style="1" customWidth="1"/>
    <col min="1832" max="1832" width="13.375" style="1" customWidth="1"/>
    <col min="1833" max="1833" width="0" style="1" hidden="1" customWidth="1"/>
    <col min="1834" max="1834" width="2.375" style="1" customWidth="1"/>
    <col min="1835" max="1835" width="6.625" style="1" customWidth="1"/>
    <col min="1836" max="1839" width="4.625" style="1" customWidth="1"/>
    <col min="1840" max="1840" width="2.5" style="1" customWidth="1"/>
    <col min="1841" max="1841" width="10" style="1" customWidth="1"/>
    <col min="1842" max="1842" width="9.125" style="1" customWidth="1"/>
    <col min="1843" max="1847" width="6.875" style="1" customWidth="1"/>
    <col min="1848" max="1848" width="1.25" style="1" customWidth="1"/>
    <col min="1849" max="1849" width="16.5" style="1" customWidth="1"/>
    <col min="1850" max="1852" width="6.875" style="1" customWidth="1"/>
    <col min="1853" max="1853" width="1.25" style="1" customWidth="1"/>
    <col min="1854" max="1854" width="9.125" style="1" customWidth="1"/>
    <col min="1855" max="1855" width="6.875" style="1" customWidth="1"/>
    <col min="1856" max="1856" width="1.25" style="1" customWidth="1"/>
    <col min="1857" max="1877" width="0" style="1" hidden="1" customWidth="1"/>
    <col min="1878" max="2048" width="5.625" style="1"/>
    <col min="2049" max="2049" width="10.25" style="1" customWidth="1"/>
    <col min="2050" max="2050" width="5.625" style="1" customWidth="1"/>
    <col min="2051" max="2051" width="4.875" style="1" customWidth="1"/>
    <col min="2052" max="2052" width="5.625" style="1" customWidth="1"/>
    <col min="2053" max="2080" width="4.625" style="1" customWidth="1"/>
    <col min="2081" max="2087" width="2.375" style="1" customWidth="1"/>
    <col min="2088" max="2088" width="13.375" style="1" customWidth="1"/>
    <col min="2089" max="2089" width="0" style="1" hidden="1" customWidth="1"/>
    <col min="2090" max="2090" width="2.375" style="1" customWidth="1"/>
    <col min="2091" max="2091" width="6.625" style="1" customWidth="1"/>
    <col min="2092" max="2095" width="4.625" style="1" customWidth="1"/>
    <col min="2096" max="2096" width="2.5" style="1" customWidth="1"/>
    <col min="2097" max="2097" width="10" style="1" customWidth="1"/>
    <col min="2098" max="2098" width="9.125" style="1" customWidth="1"/>
    <col min="2099" max="2103" width="6.875" style="1" customWidth="1"/>
    <col min="2104" max="2104" width="1.25" style="1" customWidth="1"/>
    <col min="2105" max="2105" width="16.5" style="1" customWidth="1"/>
    <col min="2106" max="2108" width="6.875" style="1" customWidth="1"/>
    <col min="2109" max="2109" width="1.25" style="1" customWidth="1"/>
    <col min="2110" max="2110" width="9.125" style="1" customWidth="1"/>
    <col min="2111" max="2111" width="6.875" style="1" customWidth="1"/>
    <col min="2112" max="2112" width="1.25" style="1" customWidth="1"/>
    <col min="2113" max="2133" width="0" style="1" hidden="1" customWidth="1"/>
    <col min="2134" max="2304" width="5.625" style="1"/>
    <col min="2305" max="2305" width="10.25" style="1" customWidth="1"/>
    <col min="2306" max="2306" width="5.625" style="1" customWidth="1"/>
    <col min="2307" max="2307" width="4.875" style="1" customWidth="1"/>
    <col min="2308" max="2308" width="5.625" style="1" customWidth="1"/>
    <col min="2309" max="2336" width="4.625" style="1" customWidth="1"/>
    <col min="2337" max="2343" width="2.375" style="1" customWidth="1"/>
    <col min="2344" max="2344" width="13.375" style="1" customWidth="1"/>
    <col min="2345" max="2345" width="0" style="1" hidden="1" customWidth="1"/>
    <col min="2346" max="2346" width="2.375" style="1" customWidth="1"/>
    <col min="2347" max="2347" width="6.625" style="1" customWidth="1"/>
    <col min="2348" max="2351" width="4.625" style="1" customWidth="1"/>
    <col min="2352" max="2352" width="2.5" style="1" customWidth="1"/>
    <col min="2353" max="2353" width="10" style="1" customWidth="1"/>
    <col min="2354" max="2354" width="9.125" style="1" customWidth="1"/>
    <col min="2355" max="2359" width="6.875" style="1" customWidth="1"/>
    <col min="2360" max="2360" width="1.25" style="1" customWidth="1"/>
    <col min="2361" max="2361" width="16.5" style="1" customWidth="1"/>
    <col min="2362" max="2364" width="6.875" style="1" customWidth="1"/>
    <col min="2365" max="2365" width="1.25" style="1" customWidth="1"/>
    <col min="2366" max="2366" width="9.125" style="1" customWidth="1"/>
    <col min="2367" max="2367" width="6.875" style="1" customWidth="1"/>
    <col min="2368" max="2368" width="1.25" style="1" customWidth="1"/>
    <col min="2369" max="2389" width="0" style="1" hidden="1" customWidth="1"/>
    <col min="2390" max="2560" width="5.625" style="1"/>
    <col min="2561" max="2561" width="10.25" style="1" customWidth="1"/>
    <col min="2562" max="2562" width="5.625" style="1" customWidth="1"/>
    <col min="2563" max="2563" width="4.875" style="1" customWidth="1"/>
    <col min="2564" max="2564" width="5.625" style="1" customWidth="1"/>
    <col min="2565" max="2592" width="4.625" style="1" customWidth="1"/>
    <col min="2593" max="2599" width="2.375" style="1" customWidth="1"/>
    <col min="2600" max="2600" width="13.375" style="1" customWidth="1"/>
    <col min="2601" max="2601" width="0" style="1" hidden="1" customWidth="1"/>
    <col min="2602" max="2602" width="2.375" style="1" customWidth="1"/>
    <col min="2603" max="2603" width="6.625" style="1" customWidth="1"/>
    <col min="2604" max="2607" width="4.625" style="1" customWidth="1"/>
    <col min="2608" max="2608" width="2.5" style="1" customWidth="1"/>
    <col min="2609" max="2609" width="10" style="1" customWidth="1"/>
    <col min="2610" max="2610" width="9.125" style="1" customWidth="1"/>
    <col min="2611" max="2615" width="6.875" style="1" customWidth="1"/>
    <col min="2616" max="2616" width="1.25" style="1" customWidth="1"/>
    <col min="2617" max="2617" width="16.5" style="1" customWidth="1"/>
    <col min="2618" max="2620" width="6.875" style="1" customWidth="1"/>
    <col min="2621" max="2621" width="1.25" style="1" customWidth="1"/>
    <col min="2622" max="2622" width="9.125" style="1" customWidth="1"/>
    <col min="2623" max="2623" width="6.875" style="1" customWidth="1"/>
    <col min="2624" max="2624" width="1.25" style="1" customWidth="1"/>
    <col min="2625" max="2645" width="0" style="1" hidden="1" customWidth="1"/>
    <col min="2646" max="2816" width="5.625" style="1"/>
    <col min="2817" max="2817" width="10.25" style="1" customWidth="1"/>
    <col min="2818" max="2818" width="5.625" style="1" customWidth="1"/>
    <col min="2819" max="2819" width="4.875" style="1" customWidth="1"/>
    <col min="2820" max="2820" width="5.625" style="1" customWidth="1"/>
    <col min="2821" max="2848" width="4.625" style="1" customWidth="1"/>
    <col min="2849" max="2855" width="2.375" style="1" customWidth="1"/>
    <col min="2856" max="2856" width="13.375" style="1" customWidth="1"/>
    <col min="2857" max="2857" width="0" style="1" hidden="1" customWidth="1"/>
    <col min="2858" max="2858" width="2.375" style="1" customWidth="1"/>
    <col min="2859" max="2859" width="6.625" style="1" customWidth="1"/>
    <col min="2860" max="2863" width="4.625" style="1" customWidth="1"/>
    <col min="2864" max="2864" width="2.5" style="1" customWidth="1"/>
    <col min="2865" max="2865" width="10" style="1" customWidth="1"/>
    <col min="2866" max="2866" width="9.125" style="1" customWidth="1"/>
    <col min="2867" max="2871" width="6.875" style="1" customWidth="1"/>
    <col min="2872" max="2872" width="1.25" style="1" customWidth="1"/>
    <col min="2873" max="2873" width="16.5" style="1" customWidth="1"/>
    <col min="2874" max="2876" width="6.875" style="1" customWidth="1"/>
    <col min="2877" max="2877" width="1.25" style="1" customWidth="1"/>
    <col min="2878" max="2878" width="9.125" style="1" customWidth="1"/>
    <col min="2879" max="2879" width="6.875" style="1" customWidth="1"/>
    <col min="2880" max="2880" width="1.25" style="1" customWidth="1"/>
    <col min="2881" max="2901" width="0" style="1" hidden="1" customWidth="1"/>
    <col min="2902" max="3072" width="5.625" style="1"/>
    <col min="3073" max="3073" width="10.25" style="1" customWidth="1"/>
    <col min="3074" max="3074" width="5.625" style="1" customWidth="1"/>
    <col min="3075" max="3075" width="4.875" style="1" customWidth="1"/>
    <col min="3076" max="3076" width="5.625" style="1" customWidth="1"/>
    <col min="3077" max="3104" width="4.625" style="1" customWidth="1"/>
    <col min="3105" max="3111" width="2.375" style="1" customWidth="1"/>
    <col min="3112" max="3112" width="13.375" style="1" customWidth="1"/>
    <col min="3113" max="3113" width="0" style="1" hidden="1" customWidth="1"/>
    <col min="3114" max="3114" width="2.375" style="1" customWidth="1"/>
    <col min="3115" max="3115" width="6.625" style="1" customWidth="1"/>
    <col min="3116" max="3119" width="4.625" style="1" customWidth="1"/>
    <col min="3120" max="3120" width="2.5" style="1" customWidth="1"/>
    <col min="3121" max="3121" width="10" style="1" customWidth="1"/>
    <col min="3122" max="3122" width="9.125" style="1" customWidth="1"/>
    <col min="3123" max="3127" width="6.875" style="1" customWidth="1"/>
    <col min="3128" max="3128" width="1.25" style="1" customWidth="1"/>
    <col min="3129" max="3129" width="16.5" style="1" customWidth="1"/>
    <col min="3130" max="3132" width="6.875" style="1" customWidth="1"/>
    <col min="3133" max="3133" width="1.25" style="1" customWidth="1"/>
    <col min="3134" max="3134" width="9.125" style="1" customWidth="1"/>
    <col min="3135" max="3135" width="6.875" style="1" customWidth="1"/>
    <col min="3136" max="3136" width="1.25" style="1" customWidth="1"/>
    <col min="3137" max="3157" width="0" style="1" hidden="1" customWidth="1"/>
    <col min="3158" max="3328" width="5.625" style="1"/>
    <col min="3329" max="3329" width="10.25" style="1" customWidth="1"/>
    <col min="3330" max="3330" width="5.625" style="1" customWidth="1"/>
    <col min="3331" max="3331" width="4.875" style="1" customWidth="1"/>
    <col min="3332" max="3332" width="5.625" style="1" customWidth="1"/>
    <col min="3333" max="3360" width="4.625" style="1" customWidth="1"/>
    <col min="3361" max="3367" width="2.375" style="1" customWidth="1"/>
    <col min="3368" max="3368" width="13.375" style="1" customWidth="1"/>
    <col min="3369" max="3369" width="0" style="1" hidden="1" customWidth="1"/>
    <col min="3370" max="3370" width="2.375" style="1" customWidth="1"/>
    <col min="3371" max="3371" width="6.625" style="1" customWidth="1"/>
    <col min="3372" max="3375" width="4.625" style="1" customWidth="1"/>
    <col min="3376" max="3376" width="2.5" style="1" customWidth="1"/>
    <col min="3377" max="3377" width="10" style="1" customWidth="1"/>
    <col min="3378" max="3378" width="9.125" style="1" customWidth="1"/>
    <col min="3379" max="3383" width="6.875" style="1" customWidth="1"/>
    <col min="3384" max="3384" width="1.25" style="1" customWidth="1"/>
    <col min="3385" max="3385" width="16.5" style="1" customWidth="1"/>
    <col min="3386" max="3388" width="6.875" style="1" customWidth="1"/>
    <col min="3389" max="3389" width="1.25" style="1" customWidth="1"/>
    <col min="3390" max="3390" width="9.125" style="1" customWidth="1"/>
    <col min="3391" max="3391" width="6.875" style="1" customWidth="1"/>
    <col min="3392" max="3392" width="1.25" style="1" customWidth="1"/>
    <col min="3393" max="3413" width="0" style="1" hidden="1" customWidth="1"/>
    <col min="3414" max="3584" width="5.625" style="1"/>
    <col min="3585" max="3585" width="10.25" style="1" customWidth="1"/>
    <col min="3586" max="3586" width="5.625" style="1" customWidth="1"/>
    <col min="3587" max="3587" width="4.875" style="1" customWidth="1"/>
    <col min="3588" max="3588" width="5.625" style="1" customWidth="1"/>
    <col min="3589" max="3616" width="4.625" style="1" customWidth="1"/>
    <col min="3617" max="3623" width="2.375" style="1" customWidth="1"/>
    <col min="3624" max="3624" width="13.375" style="1" customWidth="1"/>
    <col min="3625" max="3625" width="0" style="1" hidden="1" customWidth="1"/>
    <col min="3626" max="3626" width="2.375" style="1" customWidth="1"/>
    <col min="3627" max="3627" width="6.625" style="1" customWidth="1"/>
    <col min="3628" max="3631" width="4.625" style="1" customWidth="1"/>
    <col min="3632" max="3632" width="2.5" style="1" customWidth="1"/>
    <col min="3633" max="3633" width="10" style="1" customWidth="1"/>
    <col min="3634" max="3634" width="9.125" style="1" customWidth="1"/>
    <col min="3635" max="3639" width="6.875" style="1" customWidth="1"/>
    <col min="3640" max="3640" width="1.25" style="1" customWidth="1"/>
    <col min="3641" max="3641" width="16.5" style="1" customWidth="1"/>
    <col min="3642" max="3644" width="6.875" style="1" customWidth="1"/>
    <col min="3645" max="3645" width="1.25" style="1" customWidth="1"/>
    <col min="3646" max="3646" width="9.125" style="1" customWidth="1"/>
    <col min="3647" max="3647" width="6.875" style="1" customWidth="1"/>
    <col min="3648" max="3648" width="1.25" style="1" customWidth="1"/>
    <col min="3649" max="3669" width="0" style="1" hidden="1" customWidth="1"/>
    <col min="3670" max="3840" width="5.625" style="1"/>
    <col min="3841" max="3841" width="10.25" style="1" customWidth="1"/>
    <col min="3842" max="3842" width="5.625" style="1" customWidth="1"/>
    <col min="3843" max="3843" width="4.875" style="1" customWidth="1"/>
    <col min="3844" max="3844" width="5.625" style="1" customWidth="1"/>
    <col min="3845" max="3872" width="4.625" style="1" customWidth="1"/>
    <col min="3873" max="3879" width="2.375" style="1" customWidth="1"/>
    <col min="3880" max="3880" width="13.375" style="1" customWidth="1"/>
    <col min="3881" max="3881" width="0" style="1" hidden="1" customWidth="1"/>
    <col min="3882" max="3882" width="2.375" style="1" customWidth="1"/>
    <col min="3883" max="3883" width="6.625" style="1" customWidth="1"/>
    <col min="3884" max="3887" width="4.625" style="1" customWidth="1"/>
    <col min="3888" max="3888" width="2.5" style="1" customWidth="1"/>
    <col min="3889" max="3889" width="10" style="1" customWidth="1"/>
    <col min="3890" max="3890" width="9.125" style="1" customWidth="1"/>
    <col min="3891" max="3895" width="6.875" style="1" customWidth="1"/>
    <col min="3896" max="3896" width="1.25" style="1" customWidth="1"/>
    <col min="3897" max="3897" width="16.5" style="1" customWidth="1"/>
    <col min="3898" max="3900" width="6.875" style="1" customWidth="1"/>
    <col min="3901" max="3901" width="1.25" style="1" customWidth="1"/>
    <col min="3902" max="3902" width="9.125" style="1" customWidth="1"/>
    <col min="3903" max="3903" width="6.875" style="1" customWidth="1"/>
    <col min="3904" max="3904" width="1.25" style="1" customWidth="1"/>
    <col min="3905" max="3925" width="0" style="1" hidden="1" customWidth="1"/>
    <col min="3926" max="4096" width="5.625" style="1"/>
    <col min="4097" max="4097" width="10.25" style="1" customWidth="1"/>
    <col min="4098" max="4098" width="5.625" style="1" customWidth="1"/>
    <col min="4099" max="4099" width="4.875" style="1" customWidth="1"/>
    <col min="4100" max="4100" width="5.625" style="1" customWidth="1"/>
    <col min="4101" max="4128" width="4.625" style="1" customWidth="1"/>
    <col min="4129" max="4135" width="2.375" style="1" customWidth="1"/>
    <col min="4136" max="4136" width="13.375" style="1" customWidth="1"/>
    <col min="4137" max="4137" width="0" style="1" hidden="1" customWidth="1"/>
    <col min="4138" max="4138" width="2.375" style="1" customWidth="1"/>
    <col min="4139" max="4139" width="6.625" style="1" customWidth="1"/>
    <col min="4140" max="4143" width="4.625" style="1" customWidth="1"/>
    <col min="4144" max="4144" width="2.5" style="1" customWidth="1"/>
    <col min="4145" max="4145" width="10" style="1" customWidth="1"/>
    <col min="4146" max="4146" width="9.125" style="1" customWidth="1"/>
    <col min="4147" max="4151" width="6.875" style="1" customWidth="1"/>
    <col min="4152" max="4152" width="1.25" style="1" customWidth="1"/>
    <col min="4153" max="4153" width="16.5" style="1" customWidth="1"/>
    <col min="4154" max="4156" width="6.875" style="1" customWidth="1"/>
    <col min="4157" max="4157" width="1.25" style="1" customWidth="1"/>
    <col min="4158" max="4158" width="9.125" style="1" customWidth="1"/>
    <col min="4159" max="4159" width="6.875" style="1" customWidth="1"/>
    <col min="4160" max="4160" width="1.25" style="1" customWidth="1"/>
    <col min="4161" max="4181" width="0" style="1" hidden="1" customWidth="1"/>
    <col min="4182" max="4352" width="5.625" style="1"/>
    <col min="4353" max="4353" width="10.25" style="1" customWidth="1"/>
    <col min="4354" max="4354" width="5.625" style="1" customWidth="1"/>
    <col min="4355" max="4355" width="4.875" style="1" customWidth="1"/>
    <col min="4356" max="4356" width="5.625" style="1" customWidth="1"/>
    <col min="4357" max="4384" width="4.625" style="1" customWidth="1"/>
    <col min="4385" max="4391" width="2.375" style="1" customWidth="1"/>
    <col min="4392" max="4392" width="13.375" style="1" customWidth="1"/>
    <col min="4393" max="4393" width="0" style="1" hidden="1" customWidth="1"/>
    <col min="4394" max="4394" width="2.375" style="1" customWidth="1"/>
    <col min="4395" max="4395" width="6.625" style="1" customWidth="1"/>
    <col min="4396" max="4399" width="4.625" style="1" customWidth="1"/>
    <col min="4400" max="4400" width="2.5" style="1" customWidth="1"/>
    <col min="4401" max="4401" width="10" style="1" customWidth="1"/>
    <col min="4402" max="4402" width="9.125" style="1" customWidth="1"/>
    <col min="4403" max="4407" width="6.875" style="1" customWidth="1"/>
    <col min="4408" max="4408" width="1.25" style="1" customWidth="1"/>
    <col min="4409" max="4409" width="16.5" style="1" customWidth="1"/>
    <col min="4410" max="4412" width="6.875" style="1" customWidth="1"/>
    <col min="4413" max="4413" width="1.25" style="1" customWidth="1"/>
    <col min="4414" max="4414" width="9.125" style="1" customWidth="1"/>
    <col min="4415" max="4415" width="6.875" style="1" customWidth="1"/>
    <col min="4416" max="4416" width="1.25" style="1" customWidth="1"/>
    <col min="4417" max="4437" width="0" style="1" hidden="1" customWidth="1"/>
    <col min="4438" max="4608" width="5.625" style="1"/>
    <col min="4609" max="4609" width="10.25" style="1" customWidth="1"/>
    <col min="4610" max="4610" width="5.625" style="1" customWidth="1"/>
    <col min="4611" max="4611" width="4.875" style="1" customWidth="1"/>
    <col min="4612" max="4612" width="5.625" style="1" customWidth="1"/>
    <col min="4613" max="4640" width="4.625" style="1" customWidth="1"/>
    <col min="4641" max="4647" width="2.375" style="1" customWidth="1"/>
    <col min="4648" max="4648" width="13.375" style="1" customWidth="1"/>
    <col min="4649" max="4649" width="0" style="1" hidden="1" customWidth="1"/>
    <col min="4650" max="4650" width="2.375" style="1" customWidth="1"/>
    <col min="4651" max="4651" width="6.625" style="1" customWidth="1"/>
    <col min="4652" max="4655" width="4.625" style="1" customWidth="1"/>
    <col min="4656" max="4656" width="2.5" style="1" customWidth="1"/>
    <col min="4657" max="4657" width="10" style="1" customWidth="1"/>
    <col min="4658" max="4658" width="9.125" style="1" customWidth="1"/>
    <col min="4659" max="4663" width="6.875" style="1" customWidth="1"/>
    <col min="4664" max="4664" width="1.25" style="1" customWidth="1"/>
    <col min="4665" max="4665" width="16.5" style="1" customWidth="1"/>
    <col min="4666" max="4668" width="6.875" style="1" customWidth="1"/>
    <col min="4669" max="4669" width="1.25" style="1" customWidth="1"/>
    <col min="4670" max="4670" width="9.125" style="1" customWidth="1"/>
    <col min="4671" max="4671" width="6.875" style="1" customWidth="1"/>
    <col min="4672" max="4672" width="1.25" style="1" customWidth="1"/>
    <col min="4673" max="4693" width="0" style="1" hidden="1" customWidth="1"/>
    <col min="4694" max="4864" width="5.625" style="1"/>
    <col min="4865" max="4865" width="10.25" style="1" customWidth="1"/>
    <col min="4866" max="4866" width="5.625" style="1" customWidth="1"/>
    <col min="4867" max="4867" width="4.875" style="1" customWidth="1"/>
    <col min="4868" max="4868" width="5.625" style="1" customWidth="1"/>
    <col min="4869" max="4896" width="4.625" style="1" customWidth="1"/>
    <col min="4897" max="4903" width="2.375" style="1" customWidth="1"/>
    <col min="4904" max="4904" width="13.375" style="1" customWidth="1"/>
    <col min="4905" max="4905" width="0" style="1" hidden="1" customWidth="1"/>
    <col min="4906" max="4906" width="2.375" style="1" customWidth="1"/>
    <col min="4907" max="4907" width="6.625" style="1" customWidth="1"/>
    <col min="4908" max="4911" width="4.625" style="1" customWidth="1"/>
    <col min="4912" max="4912" width="2.5" style="1" customWidth="1"/>
    <col min="4913" max="4913" width="10" style="1" customWidth="1"/>
    <col min="4914" max="4914" width="9.125" style="1" customWidth="1"/>
    <col min="4915" max="4919" width="6.875" style="1" customWidth="1"/>
    <col min="4920" max="4920" width="1.25" style="1" customWidth="1"/>
    <col min="4921" max="4921" width="16.5" style="1" customWidth="1"/>
    <col min="4922" max="4924" width="6.875" style="1" customWidth="1"/>
    <col min="4925" max="4925" width="1.25" style="1" customWidth="1"/>
    <col min="4926" max="4926" width="9.125" style="1" customWidth="1"/>
    <col min="4927" max="4927" width="6.875" style="1" customWidth="1"/>
    <col min="4928" max="4928" width="1.25" style="1" customWidth="1"/>
    <col min="4929" max="4949" width="0" style="1" hidden="1" customWidth="1"/>
    <col min="4950" max="5120" width="5.625" style="1"/>
    <col min="5121" max="5121" width="10.25" style="1" customWidth="1"/>
    <col min="5122" max="5122" width="5.625" style="1" customWidth="1"/>
    <col min="5123" max="5123" width="4.875" style="1" customWidth="1"/>
    <col min="5124" max="5124" width="5.625" style="1" customWidth="1"/>
    <col min="5125" max="5152" width="4.625" style="1" customWidth="1"/>
    <col min="5153" max="5159" width="2.375" style="1" customWidth="1"/>
    <col min="5160" max="5160" width="13.375" style="1" customWidth="1"/>
    <col min="5161" max="5161" width="0" style="1" hidden="1" customWidth="1"/>
    <col min="5162" max="5162" width="2.375" style="1" customWidth="1"/>
    <col min="5163" max="5163" width="6.625" style="1" customWidth="1"/>
    <col min="5164" max="5167" width="4.625" style="1" customWidth="1"/>
    <col min="5168" max="5168" width="2.5" style="1" customWidth="1"/>
    <col min="5169" max="5169" width="10" style="1" customWidth="1"/>
    <col min="5170" max="5170" width="9.125" style="1" customWidth="1"/>
    <col min="5171" max="5175" width="6.875" style="1" customWidth="1"/>
    <col min="5176" max="5176" width="1.25" style="1" customWidth="1"/>
    <col min="5177" max="5177" width="16.5" style="1" customWidth="1"/>
    <col min="5178" max="5180" width="6.875" style="1" customWidth="1"/>
    <col min="5181" max="5181" width="1.25" style="1" customWidth="1"/>
    <col min="5182" max="5182" width="9.125" style="1" customWidth="1"/>
    <col min="5183" max="5183" width="6.875" style="1" customWidth="1"/>
    <col min="5184" max="5184" width="1.25" style="1" customWidth="1"/>
    <col min="5185" max="5205" width="0" style="1" hidden="1" customWidth="1"/>
    <col min="5206" max="5376" width="5.625" style="1"/>
    <col min="5377" max="5377" width="10.25" style="1" customWidth="1"/>
    <col min="5378" max="5378" width="5.625" style="1" customWidth="1"/>
    <col min="5379" max="5379" width="4.875" style="1" customWidth="1"/>
    <col min="5380" max="5380" width="5.625" style="1" customWidth="1"/>
    <col min="5381" max="5408" width="4.625" style="1" customWidth="1"/>
    <col min="5409" max="5415" width="2.375" style="1" customWidth="1"/>
    <col min="5416" max="5416" width="13.375" style="1" customWidth="1"/>
    <col min="5417" max="5417" width="0" style="1" hidden="1" customWidth="1"/>
    <col min="5418" max="5418" width="2.375" style="1" customWidth="1"/>
    <col min="5419" max="5419" width="6.625" style="1" customWidth="1"/>
    <col min="5420" max="5423" width="4.625" style="1" customWidth="1"/>
    <col min="5424" max="5424" width="2.5" style="1" customWidth="1"/>
    <col min="5425" max="5425" width="10" style="1" customWidth="1"/>
    <col min="5426" max="5426" width="9.125" style="1" customWidth="1"/>
    <col min="5427" max="5431" width="6.875" style="1" customWidth="1"/>
    <col min="5432" max="5432" width="1.25" style="1" customWidth="1"/>
    <col min="5433" max="5433" width="16.5" style="1" customWidth="1"/>
    <col min="5434" max="5436" width="6.875" style="1" customWidth="1"/>
    <col min="5437" max="5437" width="1.25" style="1" customWidth="1"/>
    <col min="5438" max="5438" width="9.125" style="1" customWidth="1"/>
    <col min="5439" max="5439" width="6.875" style="1" customWidth="1"/>
    <col min="5440" max="5440" width="1.25" style="1" customWidth="1"/>
    <col min="5441" max="5461" width="0" style="1" hidden="1" customWidth="1"/>
    <col min="5462" max="5632" width="5.625" style="1"/>
    <col min="5633" max="5633" width="10.25" style="1" customWidth="1"/>
    <col min="5634" max="5634" width="5.625" style="1" customWidth="1"/>
    <col min="5635" max="5635" width="4.875" style="1" customWidth="1"/>
    <col min="5636" max="5636" width="5.625" style="1" customWidth="1"/>
    <col min="5637" max="5664" width="4.625" style="1" customWidth="1"/>
    <col min="5665" max="5671" width="2.375" style="1" customWidth="1"/>
    <col min="5672" max="5672" width="13.375" style="1" customWidth="1"/>
    <col min="5673" max="5673" width="0" style="1" hidden="1" customWidth="1"/>
    <col min="5674" max="5674" width="2.375" style="1" customWidth="1"/>
    <col min="5675" max="5675" width="6.625" style="1" customWidth="1"/>
    <col min="5676" max="5679" width="4.625" style="1" customWidth="1"/>
    <col min="5680" max="5680" width="2.5" style="1" customWidth="1"/>
    <col min="5681" max="5681" width="10" style="1" customWidth="1"/>
    <col min="5682" max="5682" width="9.125" style="1" customWidth="1"/>
    <col min="5683" max="5687" width="6.875" style="1" customWidth="1"/>
    <col min="5688" max="5688" width="1.25" style="1" customWidth="1"/>
    <col min="5689" max="5689" width="16.5" style="1" customWidth="1"/>
    <col min="5690" max="5692" width="6.875" style="1" customWidth="1"/>
    <col min="5693" max="5693" width="1.25" style="1" customWidth="1"/>
    <col min="5694" max="5694" width="9.125" style="1" customWidth="1"/>
    <col min="5695" max="5695" width="6.875" style="1" customWidth="1"/>
    <col min="5696" max="5696" width="1.25" style="1" customWidth="1"/>
    <col min="5697" max="5717" width="0" style="1" hidden="1" customWidth="1"/>
    <col min="5718" max="5888" width="5.625" style="1"/>
    <col min="5889" max="5889" width="10.25" style="1" customWidth="1"/>
    <col min="5890" max="5890" width="5.625" style="1" customWidth="1"/>
    <col min="5891" max="5891" width="4.875" style="1" customWidth="1"/>
    <col min="5892" max="5892" width="5.625" style="1" customWidth="1"/>
    <col min="5893" max="5920" width="4.625" style="1" customWidth="1"/>
    <col min="5921" max="5927" width="2.375" style="1" customWidth="1"/>
    <col min="5928" max="5928" width="13.375" style="1" customWidth="1"/>
    <col min="5929" max="5929" width="0" style="1" hidden="1" customWidth="1"/>
    <col min="5930" max="5930" width="2.375" style="1" customWidth="1"/>
    <col min="5931" max="5931" width="6.625" style="1" customWidth="1"/>
    <col min="5932" max="5935" width="4.625" style="1" customWidth="1"/>
    <col min="5936" max="5936" width="2.5" style="1" customWidth="1"/>
    <col min="5937" max="5937" width="10" style="1" customWidth="1"/>
    <col min="5938" max="5938" width="9.125" style="1" customWidth="1"/>
    <col min="5939" max="5943" width="6.875" style="1" customWidth="1"/>
    <col min="5944" max="5944" width="1.25" style="1" customWidth="1"/>
    <col min="5945" max="5945" width="16.5" style="1" customWidth="1"/>
    <col min="5946" max="5948" width="6.875" style="1" customWidth="1"/>
    <col min="5949" max="5949" width="1.25" style="1" customWidth="1"/>
    <col min="5950" max="5950" width="9.125" style="1" customWidth="1"/>
    <col min="5951" max="5951" width="6.875" style="1" customWidth="1"/>
    <col min="5952" max="5952" width="1.25" style="1" customWidth="1"/>
    <col min="5953" max="5973" width="0" style="1" hidden="1" customWidth="1"/>
    <col min="5974" max="6144" width="5.625" style="1"/>
    <col min="6145" max="6145" width="10.25" style="1" customWidth="1"/>
    <col min="6146" max="6146" width="5.625" style="1" customWidth="1"/>
    <col min="6147" max="6147" width="4.875" style="1" customWidth="1"/>
    <col min="6148" max="6148" width="5.625" style="1" customWidth="1"/>
    <col min="6149" max="6176" width="4.625" style="1" customWidth="1"/>
    <col min="6177" max="6183" width="2.375" style="1" customWidth="1"/>
    <col min="6184" max="6184" width="13.375" style="1" customWidth="1"/>
    <col min="6185" max="6185" width="0" style="1" hidden="1" customWidth="1"/>
    <col min="6186" max="6186" width="2.375" style="1" customWidth="1"/>
    <col min="6187" max="6187" width="6.625" style="1" customWidth="1"/>
    <col min="6188" max="6191" width="4.625" style="1" customWidth="1"/>
    <col min="6192" max="6192" width="2.5" style="1" customWidth="1"/>
    <col min="6193" max="6193" width="10" style="1" customWidth="1"/>
    <col min="6194" max="6194" width="9.125" style="1" customWidth="1"/>
    <col min="6195" max="6199" width="6.875" style="1" customWidth="1"/>
    <col min="6200" max="6200" width="1.25" style="1" customWidth="1"/>
    <col min="6201" max="6201" width="16.5" style="1" customWidth="1"/>
    <col min="6202" max="6204" width="6.875" style="1" customWidth="1"/>
    <col min="6205" max="6205" width="1.25" style="1" customWidth="1"/>
    <col min="6206" max="6206" width="9.125" style="1" customWidth="1"/>
    <col min="6207" max="6207" width="6.875" style="1" customWidth="1"/>
    <col min="6208" max="6208" width="1.25" style="1" customWidth="1"/>
    <col min="6209" max="6229" width="0" style="1" hidden="1" customWidth="1"/>
    <col min="6230" max="6400" width="5.625" style="1"/>
    <col min="6401" max="6401" width="10.25" style="1" customWidth="1"/>
    <col min="6402" max="6402" width="5.625" style="1" customWidth="1"/>
    <col min="6403" max="6403" width="4.875" style="1" customWidth="1"/>
    <col min="6404" max="6404" width="5.625" style="1" customWidth="1"/>
    <col min="6405" max="6432" width="4.625" style="1" customWidth="1"/>
    <col min="6433" max="6439" width="2.375" style="1" customWidth="1"/>
    <col min="6440" max="6440" width="13.375" style="1" customWidth="1"/>
    <col min="6441" max="6441" width="0" style="1" hidden="1" customWidth="1"/>
    <col min="6442" max="6442" width="2.375" style="1" customWidth="1"/>
    <col min="6443" max="6443" width="6.625" style="1" customWidth="1"/>
    <col min="6444" max="6447" width="4.625" style="1" customWidth="1"/>
    <col min="6448" max="6448" width="2.5" style="1" customWidth="1"/>
    <col min="6449" max="6449" width="10" style="1" customWidth="1"/>
    <col min="6450" max="6450" width="9.125" style="1" customWidth="1"/>
    <col min="6451" max="6455" width="6.875" style="1" customWidth="1"/>
    <col min="6456" max="6456" width="1.25" style="1" customWidth="1"/>
    <col min="6457" max="6457" width="16.5" style="1" customWidth="1"/>
    <col min="6458" max="6460" width="6.875" style="1" customWidth="1"/>
    <col min="6461" max="6461" width="1.25" style="1" customWidth="1"/>
    <col min="6462" max="6462" width="9.125" style="1" customWidth="1"/>
    <col min="6463" max="6463" width="6.875" style="1" customWidth="1"/>
    <col min="6464" max="6464" width="1.25" style="1" customWidth="1"/>
    <col min="6465" max="6485" width="0" style="1" hidden="1" customWidth="1"/>
    <col min="6486" max="6656" width="5.625" style="1"/>
    <col min="6657" max="6657" width="10.25" style="1" customWidth="1"/>
    <col min="6658" max="6658" width="5.625" style="1" customWidth="1"/>
    <col min="6659" max="6659" width="4.875" style="1" customWidth="1"/>
    <col min="6660" max="6660" width="5.625" style="1" customWidth="1"/>
    <col min="6661" max="6688" width="4.625" style="1" customWidth="1"/>
    <col min="6689" max="6695" width="2.375" style="1" customWidth="1"/>
    <col min="6696" max="6696" width="13.375" style="1" customWidth="1"/>
    <col min="6697" max="6697" width="0" style="1" hidden="1" customWidth="1"/>
    <col min="6698" max="6698" width="2.375" style="1" customWidth="1"/>
    <col min="6699" max="6699" width="6.625" style="1" customWidth="1"/>
    <col min="6700" max="6703" width="4.625" style="1" customWidth="1"/>
    <col min="6704" max="6704" width="2.5" style="1" customWidth="1"/>
    <col min="6705" max="6705" width="10" style="1" customWidth="1"/>
    <col min="6706" max="6706" width="9.125" style="1" customWidth="1"/>
    <col min="6707" max="6711" width="6.875" style="1" customWidth="1"/>
    <col min="6712" max="6712" width="1.25" style="1" customWidth="1"/>
    <col min="6713" max="6713" width="16.5" style="1" customWidth="1"/>
    <col min="6714" max="6716" width="6.875" style="1" customWidth="1"/>
    <col min="6717" max="6717" width="1.25" style="1" customWidth="1"/>
    <col min="6718" max="6718" width="9.125" style="1" customWidth="1"/>
    <col min="6719" max="6719" width="6.875" style="1" customWidth="1"/>
    <col min="6720" max="6720" width="1.25" style="1" customWidth="1"/>
    <col min="6721" max="6741" width="0" style="1" hidden="1" customWidth="1"/>
    <col min="6742" max="6912" width="5.625" style="1"/>
    <col min="6913" max="6913" width="10.25" style="1" customWidth="1"/>
    <col min="6914" max="6914" width="5.625" style="1" customWidth="1"/>
    <col min="6915" max="6915" width="4.875" style="1" customWidth="1"/>
    <col min="6916" max="6916" width="5.625" style="1" customWidth="1"/>
    <col min="6917" max="6944" width="4.625" style="1" customWidth="1"/>
    <col min="6945" max="6951" width="2.375" style="1" customWidth="1"/>
    <col min="6952" max="6952" width="13.375" style="1" customWidth="1"/>
    <col min="6953" max="6953" width="0" style="1" hidden="1" customWidth="1"/>
    <col min="6954" max="6954" width="2.375" style="1" customWidth="1"/>
    <col min="6955" max="6955" width="6.625" style="1" customWidth="1"/>
    <col min="6956" max="6959" width="4.625" style="1" customWidth="1"/>
    <col min="6960" max="6960" width="2.5" style="1" customWidth="1"/>
    <col min="6961" max="6961" width="10" style="1" customWidth="1"/>
    <col min="6962" max="6962" width="9.125" style="1" customWidth="1"/>
    <col min="6963" max="6967" width="6.875" style="1" customWidth="1"/>
    <col min="6968" max="6968" width="1.25" style="1" customWidth="1"/>
    <col min="6969" max="6969" width="16.5" style="1" customWidth="1"/>
    <col min="6970" max="6972" width="6.875" style="1" customWidth="1"/>
    <col min="6973" max="6973" width="1.25" style="1" customWidth="1"/>
    <col min="6974" max="6974" width="9.125" style="1" customWidth="1"/>
    <col min="6975" max="6975" width="6.875" style="1" customWidth="1"/>
    <col min="6976" max="6976" width="1.25" style="1" customWidth="1"/>
    <col min="6977" max="6997" width="0" style="1" hidden="1" customWidth="1"/>
    <col min="6998" max="7168" width="5.625" style="1"/>
    <col min="7169" max="7169" width="10.25" style="1" customWidth="1"/>
    <col min="7170" max="7170" width="5.625" style="1" customWidth="1"/>
    <col min="7171" max="7171" width="4.875" style="1" customWidth="1"/>
    <col min="7172" max="7172" width="5.625" style="1" customWidth="1"/>
    <col min="7173" max="7200" width="4.625" style="1" customWidth="1"/>
    <col min="7201" max="7207" width="2.375" style="1" customWidth="1"/>
    <col min="7208" max="7208" width="13.375" style="1" customWidth="1"/>
    <col min="7209" max="7209" width="0" style="1" hidden="1" customWidth="1"/>
    <col min="7210" max="7210" width="2.375" style="1" customWidth="1"/>
    <col min="7211" max="7211" width="6.625" style="1" customWidth="1"/>
    <col min="7212" max="7215" width="4.625" style="1" customWidth="1"/>
    <col min="7216" max="7216" width="2.5" style="1" customWidth="1"/>
    <col min="7217" max="7217" width="10" style="1" customWidth="1"/>
    <col min="7218" max="7218" width="9.125" style="1" customWidth="1"/>
    <col min="7219" max="7223" width="6.875" style="1" customWidth="1"/>
    <col min="7224" max="7224" width="1.25" style="1" customWidth="1"/>
    <col min="7225" max="7225" width="16.5" style="1" customWidth="1"/>
    <col min="7226" max="7228" width="6.875" style="1" customWidth="1"/>
    <col min="7229" max="7229" width="1.25" style="1" customWidth="1"/>
    <col min="7230" max="7230" width="9.125" style="1" customWidth="1"/>
    <col min="7231" max="7231" width="6.875" style="1" customWidth="1"/>
    <col min="7232" max="7232" width="1.25" style="1" customWidth="1"/>
    <col min="7233" max="7253" width="0" style="1" hidden="1" customWidth="1"/>
    <col min="7254" max="7424" width="5.625" style="1"/>
    <col min="7425" max="7425" width="10.25" style="1" customWidth="1"/>
    <col min="7426" max="7426" width="5.625" style="1" customWidth="1"/>
    <col min="7427" max="7427" width="4.875" style="1" customWidth="1"/>
    <col min="7428" max="7428" width="5.625" style="1" customWidth="1"/>
    <col min="7429" max="7456" width="4.625" style="1" customWidth="1"/>
    <col min="7457" max="7463" width="2.375" style="1" customWidth="1"/>
    <col min="7464" max="7464" width="13.375" style="1" customWidth="1"/>
    <col min="7465" max="7465" width="0" style="1" hidden="1" customWidth="1"/>
    <col min="7466" max="7466" width="2.375" style="1" customWidth="1"/>
    <col min="7467" max="7467" width="6.625" style="1" customWidth="1"/>
    <col min="7468" max="7471" width="4.625" style="1" customWidth="1"/>
    <col min="7472" max="7472" width="2.5" style="1" customWidth="1"/>
    <col min="7473" max="7473" width="10" style="1" customWidth="1"/>
    <col min="7474" max="7474" width="9.125" style="1" customWidth="1"/>
    <col min="7475" max="7479" width="6.875" style="1" customWidth="1"/>
    <col min="7480" max="7480" width="1.25" style="1" customWidth="1"/>
    <col min="7481" max="7481" width="16.5" style="1" customWidth="1"/>
    <col min="7482" max="7484" width="6.875" style="1" customWidth="1"/>
    <col min="7485" max="7485" width="1.25" style="1" customWidth="1"/>
    <col min="7486" max="7486" width="9.125" style="1" customWidth="1"/>
    <col min="7487" max="7487" width="6.875" style="1" customWidth="1"/>
    <col min="7488" max="7488" width="1.25" style="1" customWidth="1"/>
    <col min="7489" max="7509" width="0" style="1" hidden="1" customWidth="1"/>
    <col min="7510" max="7680" width="5.625" style="1"/>
    <col min="7681" max="7681" width="10.25" style="1" customWidth="1"/>
    <col min="7682" max="7682" width="5.625" style="1" customWidth="1"/>
    <col min="7683" max="7683" width="4.875" style="1" customWidth="1"/>
    <col min="7684" max="7684" width="5.625" style="1" customWidth="1"/>
    <col min="7685" max="7712" width="4.625" style="1" customWidth="1"/>
    <col min="7713" max="7719" width="2.375" style="1" customWidth="1"/>
    <col min="7720" max="7720" width="13.375" style="1" customWidth="1"/>
    <col min="7721" max="7721" width="0" style="1" hidden="1" customWidth="1"/>
    <col min="7722" max="7722" width="2.375" style="1" customWidth="1"/>
    <col min="7723" max="7723" width="6.625" style="1" customWidth="1"/>
    <col min="7724" max="7727" width="4.625" style="1" customWidth="1"/>
    <col min="7728" max="7728" width="2.5" style="1" customWidth="1"/>
    <col min="7729" max="7729" width="10" style="1" customWidth="1"/>
    <col min="7730" max="7730" width="9.125" style="1" customWidth="1"/>
    <col min="7731" max="7735" width="6.875" style="1" customWidth="1"/>
    <col min="7736" max="7736" width="1.25" style="1" customWidth="1"/>
    <col min="7737" max="7737" width="16.5" style="1" customWidth="1"/>
    <col min="7738" max="7740" width="6.875" style="1" customWidth="1"/>
    <col min="7741" max="7741" width="1.25" style="1" customWidth="1"/>
    <col min="7742" max="7742" width="9.125" style="1" customWidth="1"/>
    <col min="7743" max="7743" width="6.875" style="1" customWidth="1"/>
    <col min="7744" max="7744" width="1.25" style="1" customWidth="1"/>
    <col min="7745" max="7765" width="0" style="1" hidden="1" customWidth="1"/>
    <col min="7766" max="7936" width="5.625" style="1"/>
    <col min="7937" max="7937" width="10.25" style="1" customWidth="1"/>
    <col min="7938" max="7938" width="5.625" style="1" customWidth="1"/>
    <col min="7939" max="7939" width="4.875" style="1" customWidth="1"/>
    <col min="7940" max="7940" width="5.625" style="1" customWidth="1"/>
    <col min="7941" max="7968" width="4.625" style="1" customWidth="1"/>
    <col min="7969" max="7975" width="2.375" style="1" customWidth="1"/>
    <col min="7976" max="7976" width="13.375" style="1" customWidth="1"/>
    <col min="7977" max="7977" width="0" style="1" hidden="1" customWidth="1"/>
    <col min="7978" max="7978" width="2.375" style="1" customWidth="1"/>
    <col min="7979" max="7979" width="6.625" style="1" customWidth="1"/>
    <col min="7980" max="7983" width="4.625" style="1" customWidth="1"/>
    <col min="7984" max="7984" width="2.5" style="1" customWidth="1"/>
    <col min="7985" max="7985" width="10" style="1" customWidth="1"/>
    <col min="7986" max="7986" width="9.125" style="1" customWidth="1"/>
    <col min="7987" max="7991" width="6.875" style="1" customWidth="1"/>
    <col min="7992" max="7992" width="1.25" style="1" customWidth="1"/>
    <col min="7993" max="7993" width="16.5" style="1" customWidth="1"/>
    <col min="7994" max="7996" width="6.875" style="1" customWidth="1"/>
    <col min="7997" max="7997" width="1.25" style="1" customWidth="1"/>
    <col min="7998" max="7998" width="9.125" style="1" customWidth="1"/>
    <col min="7999" max="7999" width="6.875" style="1" customWidth="1"/>
    <col min="8000" max="8000" width="1.25" style="1" customWidth="1"/>
    <col min="8001" max="8021" width="0" style="1" hidden="1" customWidth="1"/>
    <col min="8022" max="8192" width="5.625" style="1"/>
    <col min="8193" max="8193" width="10.25" style="1" customWidth="1"/>
    <col min="8194" max="8194" width="5.625" style="1" customWidth="1"/>
    <col min="8195" max="8195" width="4.875" style="1" customWidth="1"/>
    <col min="8196" max="8196" width="5.625" style="1" customWidth="1"/>
    <col min="8197" max="8224" width="4.625" style="1" customWidth="1"/>
    <col min="8225" max="8231" width="2.375" style="1" customWidth="1"/>
    <col min="8232" max="8232" width="13.375" style="1" customWidth="1"/>
    <col min="8233" max="8233" width="0" style="1" hidden="1" customWidth="1"/>
    <col min="8234" max="8234" width="2.375" style="1" customWidth="1"/>
    <col min="8235" max="8235" width="6.625" style="1" customWidth="1"/>
    <col min="8236" max="8239" width="4.625" style="1" customWidth="1"/>
    <col min="8240" max="8240" width="2.5" style="1" customWidth="1"/>
    <col min="8241" max="8241" width="10" style="1" customWidth="1"/>
    <col min="8242" max="8242" width="9.125" style="1" customWidth="1"/>
    <col min="8243" max="8247" width="6.875" style="1" customWidth="1"/>
    <col min="8248" max="8248" width="1.25" style="1" customWidth="1"/>
    <col min="8249" max="8249" width="16.5" style="1" customWidth="1"/>
    <col min="8250" max="8252" width="6.875" style="1" customWidth="1"/>
    <col min="8253" max="8253" width="1.25" style="1" customWidth="1"/>
    <col min="8254" max="8254" width="9.125" style="1" customWidth="1"/>
    <col min="8255" max="8255" width="6.875" style="1" customWidth="1"/>
    <col min="8256" max="8256" width="1.25" style="1" customWidth="1"/>
    <col min="8257" max="8277" width="0" style="1" hidden="1" customWidth="1"/>
    <col min="8278" max="8448" width="5.625" style="1"/>
    <col min="8449" max="8449" width="10.25" style="1" customWidth="1"/>
    <col min="8450" max="8450" width="5.625" style="1" customWidth="1"/>
    <col min="8451" max="8451" width="4.875" style="1" customWidth="1"/>
    <col min="8452" max="8452" width="5.625" style="1" customWidth="1"/>
    <col min="8453" max="8480" width="4.625" style="1" customWidth="1"/>
    <col min="8481" max="8487" width="2.375" style="1" customWidth="1"/>
    <col min="8488" max="8488" width="13.375" style="1" customWidth="1"/>
    <col min="8489" max="8489" width="0" style="1" hidden="1" customWidth="1"/>
    <col min="8490" max="8490" width="2.375" style="1" customWidth="1"/>
    <col min="8491" max="8491" width="6.625" style="1" customWidth="1"/>
    <col min="8492" max="8495" width="4.625" style="1" customWidth="1"/>
    <col min="8496" max="8496" width="2.5" style="1" customWidth="1"/>
    <col min="8497" max="8497" width="10" style="1" customWidth="1"/>
    <col min="8498" max="8498" width="9.125" style="1" customWidth="1"/>
    <col min="8499" max="8503" width="6.875" style="1" customWidth="1"/>
    <col min="8504" max="8504" width="1.25" style="1" customWidth="1"/>
    <col min="8505" max="8505" width="16.5" style="1" customWidth="1"/>
    <col min="8506" max="8508" width="6.875" style="1" customWidth="1"/>
    <col min="8509" max="8509" width="1.25" style="1" customWidth="1"/>
    <col min="8510" max="8510" width="9.125" style="1" customWidth="1"/>
    <col min="8511" max="8511" width="6.875" style="1" customWidth="1"/>
    <col min="8512" max="8512" width="1.25" style="1" customWidth="1"/>
    <col min="8513" max="8533" width="0" style="1" hidden="1" customWidth="1"/>
    <col min="8534" max="8704" width="5.625" style="1"/>
    <col min="8705" max="8705" width="10.25" style="1" customWidth="1"/>
    <col min="8706" max="8706" width="5.625" style="1" customWidth="1"/>
    <col min="8707" max="8707" width="4.875" style="1" customWidth="1"/>
    <col min="8708" max="8708" width="5.625" style="1" customWidth="1"/>
    <col min="8709" max="8736" width="4.625" style="1" customWidth="1"/>
    <col min="8737" max="8743" width="2.375" style="1" customWidth="1"/>
    <col min="8744" max="8744" width="13.375" style="1" customWidth="1"/>
    <col min="8745" max="8745" width="0" style="1" hidden="1" customWidth="1"/>
    <col min="8746" max="8746" width="2.375" style="1" customWidth="1"/>
    <col min="8747" max="8747" width="6.625" style="1" customWidth="1"/>
    <col min="8748" max="8751" width="4.625" style="1" customWidth="1"/>
    <col min="8752" max="8752" width="2.5" style="1" customWidth="1"/>
    <col min="8753" max="8753" width="10" style="1" customWidth="1"/>
    <col min="8754" max="8754" width="9.125" style="1" customWidth="1"/>
    <col min="8755" max="8759" width="6.875" style="1" customWidth="1"/>
    <col min="8760" max="8760" width="1.25" style="1" customWidth="1"/>
    <col min="8761" max="8761" width="16.5" style="1" customWidth="1"/>
    <col min="8762" max="8764" width="6.875" style="1" customWidth="1"/>
    <col min="8765" max="8765" width="1.25" style="1" customWidth="1"/>
    <col min="8766" max="8766" width="9.125" style="1" customWidth="1"/>
    <col min="8767" max="8767" width="6.875" style="1" customWidth="1"/>
    <col min="8768" max="8768" width="1.25" style="1" customWidth="1"/>
    <col min="8769" max="8789" width="0" style="1" hidden="1" customWidth="1"/>
    <col min="8790" max="8960" width="5.625" style="1"/>
    <col min="8961" max="8961" width="10.25" style="1" customWidth="1"/>
    <col min="8962" max="8962" width="5.625" style="1" customWidth="1"/>
    <col min="8963" max="8963" width="4.875" style="1" customWidth="1"/>
    <col min="8964" max="8964" width="5.625" style="1" customWidth="1"/>
    <col min="8965" max="8992" width="4.625" style="1" customWidth="1"/>
    <col min="8993" max="8999" width="2.375" style="1" customWidth="1"/>
    <col min="9000" max="9000" width="13.375" style="1" customWidth="1"/>
    <col min="9001" max="9001" width="0" style="1" hidden="1" customWidth="1"/>
    <col min="9002" max="9002" width="2.375" style="1" customWidth="1"/>
    <col min="9003" max="9003" width="6.625" style="1" customWidth="1"/>
    <col min="9004" max="9007" width="4.625" style="1" customWidth="1"/>
    <col min="9008" max="9008" width="2.5" style="1" customWidth="1"/>
    <col min="9009" max="9009" width="10" style="1" customWidth="1"/>
    <col min="9010" max="9010" width="9.125" style="1" customWidth="1"/>
    <col min="9011" max="9015" width="6.875" style="1" customWidth="1"/>
    <col min="9016" max="9016" width="1.25" style="1" customWidth="1"/>
    <col min="9017" max="9017" width="16.5" style="1" customWidth="1"/>
    <col min="9018" max="9020" width="6.875" style="1" customWidth="1"/>
    <col min="9021" max="9021" width="1.25" style="1" customWidth="1"/>
    <col min="9022" max="9022" width="9.125" style="1" customWidth="1"/>
    <col min="9023" max="9023" width="6.875" style="1" customWidth="1"/>
    <col min="9024" max="9024" width="1.25" style="1" customWidth="1"/>
    <col min="9025" max="9045" width="0" style="1" hidden="1" customWidth="1"/>
    <col min="9046" max="9216" width="5.625" style="1"/>
    <col min="9217" max="9217" width="10.25" style="1" customWidth="1"/>
    <col min="9218" max="9218" width="5.625" style="1" customWidth="1"/>
    <col min="9219" max="9219" width="4.875" style="1" customWidth="1"/>
    <col min="9220" max="9220" width="5.625" style="1" customWidth="1"/>
    <col min="9221" max="9248" width="4.625" style="1" customWidth="1"/>
    <col min="9249" max="9255" width="2.375" style="1" customWidth="1"/>
    <col min="9256" max="9256" width="13.375" style="1" customWidth="1"/>
    <col min="9257" max="9257" width="0" style="1" hidden="1" customWidth="1"/>
    <col min="9258" max="9258" width="2.375" style="1" customWidth="1"/>
    <col min="9259" max="9259" width="6.625" style="1" customWidth="1"/>
    <col min="9260" max="9263" width="4.625" style="1" customWidth="1"/>
    <col min="9264" max="9264" width="2.5" style="1" customWidth="1"/>
    <col min="9265" max="9265" width="10" style="1" customWidth="1"/>
    <col min="9266" max="9266" width="9.125" style="1" customWidth="1"/>
    <col min="9267" max="9271" width="6.875" style="1" customWidth="1"/>
    <col min="9272" max="9272" width="1.25" style="1" customWidth="1"/>
    <col min="9273" max="9273" width="16.5" style="1" customWidth="1"/>
    <col min="9274" max="9276" width="6.875" style="1" customWidth="1"/>
    <col min="9277" max="9277" width="1.25" style="1" customWidth="1"/>
    <col min="9278" max="9278" width="9.125" style="1" customWidth="1"/>
    <col min="9279" max="9279" width="6.875" style="1" customWidth="1"/>
    <col min="9280" max="9280" width="1.25" style="1" customWidth="1"/>
    <col min="9281" max="9301" width="0" style="1" hidden="1" customWidth="1"/>
    <col min="9302" max="9472" width="5.625" style="1"/>
    <col min="9473" max="9473" width="10.25" style="1" customWidth="1"/>
    <col min="9474" max="9474" width="5.625" style="1" customWidth="1"/>
    <col min="9475" max="9475" width="4.875" style="1" customWidth="1"/>
    <col min="9476" max="9476" width="5.625" style="1" customWidth="1"/>
    <col min="9477" max="9504" width="4.625" style="1" customWidth="1"/>
    <col min="9505" max="9511" width="2.375" style="1" customWidth="1"/>
    <col min="9512" max="9512" width="13.375" style="1" customWidth="1"/>
    <col min="9513" max="9513" width="0" style="1" hidden="1" customWidth="1"/>
    <col min="9514" max="9514" width="2.375" style="1" customWidth="1"/>
    <col min="9515" max="9515" width="6.625" style="1" customWidth="1"/>
    <col min="9516" max="9519" width="4.625" style="1" customWidth="1"/>
    <col min="9520" max="9520" width="2.5" style="1" customWidth="1"/>
    <col min="9521" max="9521" width="10" style="1" customWidth="1"/>
    <col min="9522" max="9522" width="9.125" style="1" customWidth="1"/>
    <col min="9523" max="9527" width="6.875" style="1" customWidth="1"/>
    <col min="9528" max="9528" width="1.25" style="1" customWidth="1"/>
    <col min="9529" max="9529" width="16.5" style="1" customWidth="1"/>
    <col min="9530" max="9532" width="6.875" style="1" customWidth="1"/>
    <col min="9533" max="9533" width="1.25" style="1" customWidth="1"/>
    <col min="9534" max="9534" width="9.125" style="1" customWidth="1"/>
    <col min="9535" max="9535" width="6.875" style="1" customWidth="1"/>
    <col min="9536" max="9536" width="1.25" style="1" customWidth="1"/>
    <col min="9537" max="9557" width="0" style="1" hidden="1" customWidth="1"/>
    <col min="9558" max="9728" width="5.625" style="1"/>
    <col min="9729" max="9729" width="10.25" style="1" customWidth="1"/>
    <col min="9730" max="9730" width="5.625" style="1" customWidth="1"/>
    <col min="9731" max="9731" width="4.875" style="1" customWidth="1"/>
    <col min="9732" max="9732" width="5.625" style="1" customWidth="1"/>
    <col min="9733" max="9760" width="4.625" style="1" customWidth="1"/>
    <col min="9761" max="9767" width="2.375" style="1" customWidth="1"/>
    <col min="9768" max="9768" width="13.375" style="1" customWidth="1"/>
    <col min="9769" max="9769" width="0" style="1" hidden="1" customWidth="1"/>
    <col min="9770" max="9770" width="2.375" style="1" customWidth="1"/>
    <col min="9771" max="9771" width="6.625" style="1" customWidth="1"/>
    <col min="9772" max="9775" width="4.625" style="1" customWidth="1"/>
    <col min="9776" max="9776" width="2.5" style="1" customWidth="1"/>
    <col min="9777" max="9777" width="10" style="1" customWidth="1"/>
    <col min="9778" max="9778" width="9.125" style="1" customWidth="1"/>
    <col min="9779" max="9783" width="6.875" style="1" customWidth="1"/>
    <col min="9784" max="9784" width="1.25" style="1" customWidth="1"/>
    <col min="9785" max="9785" width="16.5" style="1" customWidth="1"/>
    <col min="9786" max="9788" width="6.875" style="1" customWidth="1"/>
    <col min="9789" max="9789" width="1.25" style="1" customWidth="1"/>
    <col min="9790" max="9790" width="9.125" style="1" customWidth="1"/>
    <col min="9791" max="9791" width="6.875" style="1" customWidth="1"/>
    <col min="9792" max="9792" width="1.25" style="1" customWidth="1"/>
    <col min="9793" max="9813" width="0" style="1" hidden="1" customWidth="1"/>
    <col min="9814" max="9984" width="5.625" style="1"/>
    <col min="9985" max="9985" width="10.25" style="1" customWidth="1"/>
    <col min="9986" max="9986" width="5.625" style="1" customWidth="1"/>
    <col min="9987" max="9987" width="4.875" style="1" customWidth="1"/>
    <col min="9988" max="9988" width="5.625" style="1" customWidth="1"/>
    <col min="9989" max="10016" width="4.625" style="1" customWidth="1"/>
    <col min="10017" max="10023" width="2.375" style="1" customWidth="1"/>
    <col min="10024" max="10024" width="13.375" style="1" customWidth="1"/>
    <col min="10025" max="10025" width="0" style="1" hidden="1" customWidth="1"/>
    <col min="10026" max="10026" width="2.375" style="1" customWidth="1"/>
    <col min="10027" max="10027" width="6.625" style="1" customWidth="1"/>
    <col min="10028" max="10031" width="4.625" style="1" customWidth="1"/>
    <col min="10032" max="10032" width="2.5" style="1" customWidth="1"/>
    <col min="10033" max="10033" width="10" style="1" customWidth="1"/>
    <col min="10034" max="10034" width="9.125" style="1" customWidth="1"/>
    <col min="10035" max="10039" width="6.875" style="1" customWidth="1"/>
    <col min="10040" max="10040" width="1.25" style="1" customWidth="1"/>
    <col min="10041" max="10041" width="16.5" style="1" customWidth="1"/>
    <col min="10042" max="10044" width="6.875" style="1" customWidth="1"/>
    <col min="10045" max="10045" width="1.25" style="1" customWidth="1"/>
    <col min="10046" max="10046" width="9.125" style="1" customWidth="1"/>
    <col min="10047" max="10047" width="6.875" style="1" customWidth="1"/>
    <col min="10048" max="10048" width="1.25" style="1" customWidth="1"/>
    <col min="10049" max="10069" width="0" style="1" hidden="1" customWidth="1"/>
    <col min="10070" max="10240" width="5.625" style="1"/>
    <col min="10241" max="10241" width="10.25" style="1" customWidth="1"/>
    <col min="10242" max="10242" width="5.625" style="1" customWidth="1"/>
    <col min="10243" max="10243" width="4.875" style="1" customWidth="1"/>
    <col min="10244" max="10244" width="5.625" style="1" customWidth="1"/>
    <col min="10245" max="10272" width="4.625" style="1" customWidth="1"/>
    <col min="10273" max="10279" width="2.375" style="1" customWidth="1"/>
    <col min="10280" max="10280" width="13.375" style="1" customWidth="1"/>
    <col min="10281" max="10281" width="0" style="1" hidden="1" customWidth="1"/>
    <col min="10282" max="10282" width="2.375" style="1" customWidth="1"/>
    <col min="10283" max="10283" width="6.625" style="1" customWidth="1"/>
    <col min="10284" max="10287" width="4.625" style="1" customWidth="1"/>
    <col min="10288" max="10288" width="2.5" style="1" customWidth="1"/>
    <col min="10289" max="10289" width="10" style="1" customWidth="1"/>
    <col min="10290" max="10290" width="9.125" style="1" customWidth="1"/>
    <col min="10291" max="10295" width="6.875" style="1" customWidth="1"/>
    <col min="10296" max="10296" width="1.25" style="1" customWidth="1"/>
    <col min="10297" max="10297" width="16.5" style="1" customWidth="1"/>
    <col min="10298" max="10300" width="6.875" style="1" customWidth="1"/>
    <col min="10301" max="10301" width="1.25" style="1" customWidth="1"/>
    <col min="10302" max="10302" width="9.125" style="1" customWidth="1"/>
    <col min="10303" max="10303" width="6.875" style="1" customWidth="1"/>
    <col min="10304" max="10304" width="1.25" style="1" customWidth="1"/>
    <col min="10305" max="10325" width="0" style="1" hidden="1" customWidth="1"/>
    <col min="10326" max="10496" width="5.625" style="1"/>
    <col min="10497" max="10497" width="10.25" style="1" customWidth="1"/>
    <col min="10498" max="10498" width="5.625" style="1" customWidth="1"/>
    <col min="10499" max="10499" width="4.875" style="1" customWidth="1"/>
    <col min="10500" max="10500" width="5.625" style="1" customWidth="1"/>
    <col min="10501" max="10528" width="4.625" style="1" customWidth="1"/>
    <col min="10529" max="10535" width="2.375" style="1" customWidth="1"/>
    <col min="10536" max="10536" width="13.375" style="1" customWidth="1"/>
    <col min="10537" max="10537" width="0" style="1" hidden="1" customWidth="1"/>
    <col min="10538" max="10538" width="2.375" style="1" customWidth="1"/>
    <col min="10539" max="10539" width="6.625" style="1" customWidth="1"/>
    <col min="10540" max="10543" width="4.625" style="1" customWidth="1"/>
    <col min="10544" max="10544" width="2.5" style="1" customWidth="1"/>
    <col min="10545" max="10545" width="10" style="1" customWidth="1"/>
    <col min="10546" max="10546" width="9.125" style="1" customWidth="1"/>
    <col min="10547" max="10551" width="6.875" style="1" customWidth="1"/>
    <col min="10552" max="10552" width="1.25" style="1" customWidth="1"/>
    <col min="10553" max="10553" width="16.5" style="1" customWidth="1"/>
    <col min="10554" max="10556" width="6.875" style="1" customWidth="1"/>
    <col min="10557" max="10557" width="1.25" style="1" customWidth="1"/>
    <col min="10558" max="10558" width="9.125" style="1" customWidth="1"/>
    <col min="10559" max="10559" width="6.875" style="1" customWidth="1"/>
    <col min="10560" max="10560" width="1.25" style="1" customWidth="1"/>
    <col min="10561" max="10581" width="0" style="1" hidden="1" customWidth="1"/>
    <col min="10582" max="10752" width="5.625" style="1"/>
    <col min="10753" max="10753" width="10.25" style="1" customWidth="1"/>
    <col min="10754" max="10754" width="5.625" style="1" customWidth="1"/>
    <col min="10755" max="10755" width="4.875" style="1" customWidth="1"/>
    <col min="10756" max="10756" width="5.625" style="1" customWidth="1"/>
    <col min="10757" max="10784" width="4.625" style="1" customWidth="1"/>
    <col min="10785" max="10791" width="2.375" style="1" customWidth="1"/>
    <col min="10792" max="10792" width="13.375" style="1" customWidth="1"/>
    <col min="10793" max="10793" width="0" style="1" hidden="1" customWidth="1"/>
    <col min="10794" max="10794" width="2.375" style="1" customWidth="1"/>
    <col min="10795" max="10795" width="6.625" style="1" customWidth="1"/>
    <col min="10796" max="10799" width="4.625" style="1" customWidth="1"/>
    <col min="10800" max="10800" width="2.5" style="1" customWidth="1"/>
    <col min="10801" max="10801" width="10" style="1" customWidth="1"/>
    <col min="10802" max="10802" width="9.125" style="1" customWidth="1"/>
    <col min="10803" max="10807" width="6.875" style="1" customWidth="1"/>
    <col min="10808" max="10808" width="1.25" style="1" customWidth="1"/>
    <col min="10809" max="10809" width="16.5" style="1" customWidth="1"/>
    <col min="10810" max="10812" width="6.875" style="1" customWidth="1"/>
    <col min="10813" max="10813" width="1.25" style="1" customWidth="1"/>
    <col min="10814" max="10814" width="9.125" style="1" customWidth="1"/>
    <col min="10815" max="10815" width="6.875" style="1" customWidth="1"/>
    <col min="10816" max="10816" width="1.25" style="1" customWidth="1"/>
    <col min="10817" max="10837" width="0" style="1" hidden="1" customWidth="1"/>
    <col min="10838" max="11008" width="5.625" style="1"/>
    <col min="11009" max="11009" width="10.25" style="1" customWidth="1"/>
    <col min="11010" max="11010" width="5.625" style="1" customWidth="1"/>
    <col min="11011" max="11011" width="4.875" style="1" customWidth="1"/>
    <col min="11012" max="11012" width="5.625" style="1" customWidth="1"/>
    <col min="11013" max="11040" width="4.625" style="1" customWidth="1"/>
    <col min="11041" max="11047" width="2.375" style="1" customWidth="1"/>
    <col min="11048" max="11048" width="13.375" style="1" customWidth="1"/>
    <col min="11049" max="11049" width="0" style="1" hidden="1" customWidth="1"/>
    <col min="11050" max="11050" width="2.375" style="1" customWidth="1"/>
    <col min="11051" max="11051" width="6.625" style="1" customWidth="1"/>
    <col min="11052" max="11055" width="4.625" style="1" customWidth="1"/>
    <col min="11056" max="11056" width="2.5" style="1" customWidth="1"/>
    <col min="11057" max="11057" width="10" style="1" customWidth="1"/>
    <col min="11058" max="11058" width="9.125" style="1" customWidth="1"/>
    <col min="11059" max="11063" width="6.875" style="1" customWidth="1"/>
    <col min="11064" max="11064" width="1.25" style="1" customWidth="1"/>
    <col min="11065" max="11065" width="16.5" style="1" customWidth="1"/>
    <col min="11066" max="11068" width="6.875" style="1" customWidth="1"/>
    <col min="11069" max="11069" width="1.25" style="1" customWidth="1"/>
    <col min="11070" max="11070" width="9.125" style="1" customWidth="1"/>
    <col min="11071" max="11071" width="6.875" style="1" customWidth="1"/>
    <col min="11072" max="11072" width="1.25" style="1" customWidth="1"/>
    <col min="11073" max="11093" width="0" style="1" hidden="1" customWidth="1"/>
    <col min="11094" max="11264" width="5.625" style="1"/>
    <col min="11265" max="11265" width="10.25" style="1" customWidth="1"/>
    <col min="11266" max="11266" width="5.625" style="1" customWidth="1"/>
    <col min="11267" max="11267" width="4.875" style="1" customWidth="1"/>
    <col min="11268" max="11268" width="5.625" style="1" customWidth="1"/>
    <col min="11269" max="11296" width="4.625" style="1" customWidth="1"/>
    <col min="11297" max="11303" width="2.375" style="1" customWidth="1"/>
    <col min="11304" max="11304" width="13.375" style="1" customWidth="1"/>
    <col min="11305" max="11305" width="0" style="1" hidden="1" customWidth="1"/>
    <col min="11306" max="11306" width="2.375" style="1" customWidth="1"/>
    <col min="11307" max="11307" width="6.625" style="1" customWidth="1"/>
    <col min="11308" max="11311" width="4.625" style="1" customWidth="1"/>
    <col min="11312" max="11312" width="2.5" style="1" customWidth="1"/>
    <col min="11313" max="11313" width="10" style="1" customWidth="1"/>
    <col min="11314" max="11314" width="9.125" style="1" customWidth="1"/>
    <col min="11315" max="11319" width="6.875" style="1" customWidth="1"/>
    <col min="11320" max="11320" width="1.25" style="1" customWidth="1"/>
    <col min="11321" max="11321" width="16.5" style="1" customWidth="1"/>
    <col min="11322" max="11324" width="6.875" style="1" customWidth="1"/>
    <col min="11325" max="11325" width="1.25" style="1" customWidth="1"/>
    <col min="11326" max="11326" width="9.125" style="1" customWidth="1"/>
    <col min="11327" max="11327" width="6.875" style="1" customWidth="1"/>
    <col min="11328" max="11328" width="1.25" style="1" customWidth="1"/>
    <col min="11329" max="11349" width="0" style="1" hidden="1" customWidth="1"/>
    <col min="11350" max="11520" width="5.625" style="1"/>
    <col min="11521" max="11521" width="10.25" style="1" customWidth="1"/>
    <col min="11522" max="11522" width="5.625" style="1" customWidth="1"/>
    <col min="11523" max="11523" width="4.875" style="1" customWidth="1"/>
    <col min="11524" max="11524" width="5.625" style="1" customWidth="1"/>
    <col min="11525" max="11552" width="4.625" style="1" customWidth="1"/>
    <col min="11553" max="11559" width="2.375" style="1" customWidth="1"/>
    <col min="11560" max="11560" width="13.375" style="1" customWidth="1"/>
    <col min="11561" max="11561" width="0" style="1" hidden="1" customWidth="1"/>
    <col min="11562" max="11562" width="2.375" style="1" customWidth="1"/>
    <col min="11563" max="11563" width="6.625" style="1" customWidth="1"/>
    <col min="11564" max="11567" width="4.625" style="1" customWidth="1"/>
    <col min="11568" max="11568" width="2.5" style="1" customWidth="1"/>
    <col min="11569" max="11569" width="10" style="1" customWidth="1"/>
    <col min="11570" max="11570" width="9.125" style="1" customWidth="1"/>
    <col min="11571" max="11575" width="6.875" style="1" customWidth="1"/>
    <col min="11576" max="11576" width="1.25" style="1" customWidth="1"/>
    <col min="11577" max="11577" width="16.5" style="1" customWidth="1"/>
    <col min="11578" max="11580" width="6.875" style="1" customWidth="1"/>
    <col min="11581" max="11581" width="1.25" style="1" customWidth="1"/>
    <col min="11582" max="11582" width="9.125" style="1" customWidth="1"/>
    <col min="11583" max="11583" width="6.875" style="1" customWidth="1"/>
    <col min="11584" max="11584" width="1.25" style="1" customWidth="1"/>
    <col min="11585" max="11605" width="0" style="1" hidden="1" customWidth="1"/>
    <col min="11606" max="11776" width="5.625" style="1"/>
    <col min="11777" max="11777" width="10.25" style="1" customWidth="1"/>
    <col min="11778" max="11778" width="5.625" style="1" customWidth="1"/>
    <col min="11779" max="11779" width="4.875" style="1" customWidth="1"/>
    <col min="11780" max="11780" width="5.625" style="1" customWidth="1"/>
    <col min="11781" max="11808" width="4.625" style="1" customWidth="1"/>
    <col min="11809" max="11815" width="2.375" style="1" customWidth="1"/>
    <col min="11816" max="11816" width="13.375" style="1" customWidth="1"/>
    <col min="11817" max="11817" width="0" style="1" hidden="1" customWidth="1"/>
    <col min="11818" max="11818" width="2.375" style="1" customWidth="1"/>
    <col min="11819" max="11819" width="6.625" style="1" customWidth="1"/>
    <col min="11820" max="11823" width="4.625" style="1" customWidth="1"/>
    <col min="11824" max="11824" width="2.5" style="1" customWidth="1"/>
    <col min="11825" max="11825" width="10" style="1" customWidth="1"/>
    <col min="11826" max="11826" width="9.125" style="1" customWidth="1"/>
    <col min="11827" max="11831" width="6.875" style="1" customWidth="1"/>
    <col min="11832" max="11832" width="1.25" style="1" customWidth="1"/>
    <col min="11833" max="11833" width="16.5" style="1" customWidth="1"/>
    <col min="11834" max="11836" width="6.875" style="1" customWidth="1"/>
    <col min="11837" max="11837" width="1.25" style="1" customWidth="1"/>
    <col min="11838" max="11838" width="9.125" style="1" customWidth="1"/>
    <col min="11839" max="11839" width="6.875" style="1" customWidth="1"/>
    <col min="11840" max="11840" width="1.25" style="1" customWidth="1"/>
    <col min="11841" max="11861" width="0" style="1" hidden="1" customWidth="1"/>
    <col min="11862" max="12032" width="5.625" style="1"/>
    <col min="12033" max="12033" width="10.25" style="1" customWidth="1"/>
    <col min="12034" max="12034" width="5.625" style="1" customWidth="1"/>
    <col min="12035" max="12035" width="4.875" style="1" customWidth="1"/>
    <col min="12036" max="12036" width="5.625" style="1" customWidth="1"/>
    <col min="12037" max="12064" width="4.625" style="1" customWidth="1"/>
    <col min="12065" max="12071" width="2.375" style="1" customWidth="1"/>
    <col min="12072" max="12072" width="13.375" style="1" customWidth="1"/>
    <col min="12073" max="12073" width="0" style="1" hidden="1" customWidth="1"/>
    <col min="12074" max="12074" width="2.375" style="1" customWidth="1"/>
    <col min="12075" max="12075" width="6.625" style="1" customWidth="1"/>
    <col min="12076" max="12079" width="4.625" style="1" customWidth="1"/>
    <col min="12080" max="12080" width="2.5" style="1" customWidth="1"/>
    <col min="12081" max="12081" width="10" style="1" customWidth="1"/>
    <col min="12082" max="12082" width="9.125" style="1" customWidth="1"/>
    <col min="12083" max="12087" width="6.875" style="1" customWidth="1"/>
    <col min="12088" max="12088" width="1.25" style="1" customWidth="1"/>
    <col min="12089" max="12089" width="16.5" style="1" customWidth="1"/>
    <col min="12090" max="12092" width="6.875" style="1" customWidth="1"/>
    <col min="12093" max="12093" width="1.25" style="1" customWidth="1"/>
    <col min="12094" max="12094" width="9.125" style="1" customWidth="1"/>
    <col min="12095" max="12095" width="6.875" style="1" customWidth="1"/>
    <col min="12096" max="12096" width="1.25" style="1" customWidth="1"/>
    <col min="12097" max="12117" width="0" style="1" hidden="1" customWidth="1"/>
    <col min="12118" max="12288" width="5.625" style="1"/>
    <col min="12289" max="12289" width="10.25" style="1" customWidth="1"/>
    <col min="12290" max="12290" width="5.625" style="1" customWidth="1"/>
    <col min="12291" max="12291" width="4.875" style="1" customWidth="1"/>
    <col min="12292" max="12292" width="5.625" style="1" customWidth="1"/>
    <col min="12293" max="12320" width="4.625" style="1" customWidth="1"/>
    <col min="12321" max="12327" width="2.375" style="1" customWidth="1"/>
    <col min="12328" max="12328" width="13.375" style="1" customWidth="1"/>
    <col min="12329" max="12329" width="0" style="1" hidden="1" customWidth="1"/>
    <col min="12330" max="12330" width="2.375" style="1" customWidth="1"/>
    <col min="12331" max="12331" width="6.625" style="1" customWidth="1"/>
    <col min="12332" max="12335" width="4.625" style="1" customWidth="1"/>
    <col min="12336" max="12336" width="2.5" style="1" customWidth="1"/>
    <col min="12337" max="12337" width="10" style="1" customWidth="1"/>
    <col min="12338" max="12338" width="9.125" style="1" customWidth="1"/>
    <col min="12339" max="12343" width="6.875" style="1" customWidth="1"/>
    <col min="12344" max="12344" width="1.25" style="1" customWidth="1"/>
    <col min="12345" max="12345" width="16.5" style="1" customWidth="1"/>
    <col min="12346" max="12348" width="6.875" style="1" customWidth="1"/>
    <col min="12349" max="12349" width="1.25" style="1" customWidth="1"/>
    <col min="12350" max="12350" width="9.125" style="1" customWidth="1"/>
    <col min="12351" max="12351" width="6.875" style="1" customWidth="1"/>
    <col min="12352" max="12352" width="1.25" style="1" customWidth="1"/>
    <col min="12353" max="12373" width="0" style="1" hidden="1" customWidth="1"/>
    <col min="12374" max="12544" width="5.625" style="1"/>
    <col min="12545" max="12545" width="10.25" style="1" customWidth="1"/>
    <col min="12546" max="12546" width="5.625" style="1" customWidth="1"/>
    <col min="12547" max="12547" width="4.875" style="1" customWidth="1"/>
    <col min="12548" max="12548" width="5.625" style="1" customWidth="1"/>
    <col min="12549" max="12576" width="4.625" style="1" customWidth="1"/>
    <col min="12577" max="12583" width="2.375" style="1" customWidth="1"/>
    <col min="12584" max="12584" width="13.375" style="1" customWidth="1"/>
    <col min="12585" max="12585" width="0" style="1" hidden="1" customWidth="1"/>
    <col min="12586" max="12586" width="2.375" style="1" customWidth="1"/>
    <col min="12587" max="12587" width="6.625" style="1" customWidth="1"/>
    <col min="12588" max="12591" width="4.625" style="1" customWidth="1"/>
    <col min="12592" max="12592" width="2.5" style="1" customWidth="1"/>
    <col min="12593" max="12593" width="10" style="1" customWidth="1"/>
    <col min="12594" max="12594" width="9.125" style="1" customWidth="1"/>
    <col min="12595" max="12599" width="6.875" style="1" customWidth="1"/>
    <col min="12600" max="12600" width="1.25" style="1" customWidth="1"/>
    <col min="12601" max="12601" width="16.5" style="1" customWidth="1"/>
    <col min="12602" max="12604" width="6.875" style="1" customWidth="1"/>
    <col min="12605" max="12605" width="1.25" style="1" customWidth="1"/>
    <col min="12606" max="12606" width="9.125" style="1" customWidth="1"/>
    <col min="12607" max="12607" width="6.875" style="1" customWidth="1"/>
    <col min="12608" max="12608" width="1.25" style="1" customWidth="1"/>
    <col min="12609" max="12629" width="0" style="1" hidden="1" customWidth="1"/>
    <col min="12630" max="12800" width="5.625" style="1"/>
    <col min="12801" max="12801" width="10.25" style="1" customWidth="1"/>
    <col min="12802" max="12802" width="5.625" style="1" customWidth="1"/>
    <col min="12803" max="12803" width="4.875" style="1" customWidth="1"/>
    <col min="12804" max="12804" width="5.625" style="1" customWidth="1"/>
    <col min="12805" max="12832" width="4.625" style="1" customWidth="1"/>
    <col min="12833" max="12839" width="2.375" style="1" customWidth="1"/>
    <col min="12840" max="12840" width="13.375" style="1" customWidth="1"/>
    <col min="12841" max="12841" width="0" style="1" hidden="1" customWidth="1"/>
    <col min="12842" max="12842" width="2.375" style="1" customWidth="1"/>
    <col min="12843" max="12843" width="6.625" style="1" customWidth="1"/>
    <col min="12844" max="12847" width="4.625" style="1" customWidth="1"/>
    <col min="12848" max="12848" width="2.5" style="1" customWidth="1"/>
    <col min="12849" max="12849" width="10" style="1" customWidth="1"/>
    <col min="12850" max="12850" width="9.125" style="1" customWidth="1"/>
    <col min="12851" max="12855" width="6.875" style="1" customWidth="1"/>
    <col min="12856" max="12856" width="1.25" style="1" customWidth="1"/>
    <col min="12857" max="12857" width="16.5" style="1" customWidth="1"/>
    <col min="12858" max="12860" width="6.875" style="1" customWidth="1"/>
    <col min="12861" max="12861" width="1.25" style="1" customWidth="1"/>
    <col min="12862" max="12862" width="9.125" style="1" customWidth="1"/>
    <col min="12863" max="12863" width="6.875" style="1" customWidth="1"/>
    <col min="12864" max="12864" width="1.25" style="1" customWidth="1"/>
    <col min="12865" max="12885" width="0" style="1" hidden="1" customWidth="1"/>
    <col min="12886" max="13056" width="5.625" style="1"/>
    <col min="13057" max="13057" width="10.25" style="1" customWidth="1"/>
    <col min="13058" max="13058" width="5.625" style="1" customWidth="1"/>
    <col min="13059" max="13059" width="4.875" style="1" customWidth="1"/>
    <col min="13060" max="13060" width="5.625" style="1" customWidth="1"/>
    <col min="13061" max="13088" width="4.625" style="1" customWidth="1"/>
    <col min="13089" max="13095" width="2.375" style="1" customWidth="1"/>
    <col min="13096" max="13096" width="13.375" style="1" customWidth="1"/>
    <col min="13097" max="13097" width="0" style="1" hidden="1" customWidth="1"/>
    <col min="13098" max="13098" width="2.375" style="1" customWidth="1"/>
    <col min="13099" max="13099" width="6.625" style="1" customWidth="1"/>
    <col min="13100" max="13103" width="4.625" style="1" customWidth="1"/>
    <col min="13104" max="13104" width="2.5" style="1" customWidth="1"/>
    <col min="13105" max="13105" width="10" style="1" customWidth="1"/>
    <col min="13106" max="13106" width="9.125" style="1" customWidth="1"/>
    <col min="13107" max="13111" width="6.875" style="1" customWidth="1"/>
    <col min="13112" max="13112" width="1.25" style="1" customWidth="1"/>
    <col min="13113" max="13113" width="16.5" style="1" customWidth="1"/>
    <col min="13114" max="13116" width="6.875" style="1" customWidth="1"/>
    <col min="13117" max="13117" width="1.25" style="1" customWidth="1"/>
    <col min="13118" max="13118" width="9.125" style="1" customWidth="1"/>
    <col min="13119" max="13119" width="6.875" style="1" customWidth="1"/>
    <col min="13120" max="13120" width="1.25" style="1" customWidth="1"/>
    <col min="13121" max="13141" width="0" style="1" hidden="1" customWidth="1"/>
    <col min="13142" max="13312" width="5.625" style="1"/>
    <col min="13313" max="13313" width="10.25" style="1" customWidth="1"/>
    <col min="13314" max="13314" width="5.625" style="1" customWidth="1"/>
    <col min="13315" max="13315" width="4.875" style="1" customWidth="1"/>
    <col min="13316" max="13316" width="5.625" style="1" customWidth="1"/>
    <col min="13317" max="13344" width="4.625" style="1" customWidth="1"/>
    <col min="13345" max="13351" width="2.375" style="1" customWidth="1"/>
    <col min="13352" max="13352" width="13.375" style="1" customWidth="1"/>
    <col min="13353" max="13353" width="0" style="1" hidden="1" customWidth="1"/>
    <col min="13354" max="13354" width="2.375" style="1" customWidth="1"/>
    <col min="13355" max="13355" width="6.625" style="1" customWidth="1"/>
    <col min="13356" max="13359" width="4.625" style="1" customWidth="1"/>
    <col min="13360" max="13360" width="2.5" style="1" customWidth="1"/>
    <col min="13361" max="13361" width="10" style="1" customWidth="1"/>
    <col min="13362" max="13362" width="9.125" style="1" customWidth="1"/>
    <col min="13363" max="13367" width="6.875" style="1" customWidth="1"/>
    <col min="13368" max="13368" width="1.25" style="1" customWidth="1"/>
    <col min="13369" max="13369" width="16.5" style="1" customWidth="1"/>
    <col min="13370" max="13372" width="6.875" style="1" customWidth="1"/>
    <col min="13373" max="13373" width="1.25" style="1" customWidth="1"/>
    <col min="13374" max="13374" width="9.125" style="1" customWidth="1"/>
    <col min="13375" max="13375" width="6.875" style="1" customWidth="1"/>
    <col min="13376" max="13376" width="1.25" style="1" customWidth="1"/>
    <col min="13377" max="13397" width="0" style="1" hidden="1" customWidth="1"/>
    <col min="13398" max="13568" width="5.625" style="1"/>
    <col min="13569" max="13569" width="10.25" style="1" customWidth="1"/>
    <col min="13570" max="13570" width="5.625" style="1" customWidth="1"/>
    <col min="13571" max="13571" width="4.875" style="1" customWidth="1"/>
    <col min="13572" max="13572" width="5.625" style="1" customWidth="1"/>
    <col min="13573" max="13600" width="4.625" style="1" customWidth="1"/>
    <col min="13601" max="13607" width="2.375" style="1" customWidth="1"/>
    <col min="13608" max="13608" width="13.375" style="1" customWidth="1"/>
    <col min="13609" max="13609" width="0" style="1" hidden="1" customWidth="1"/>
    <col min="13610" max="13610" width="2.375" style="1" customWidth="1"/>
    <col min="13611" max="13611" width="6.625" style="1" customWidth="1"/>
    <col min="13612" max="13615" width="4.625" style="1" customWidth="1"/>
    <col min="13616" max="13616" width="2.5" style="1" customWidth="1"/>
    <col min="13617" max="13617" width="10" style="1" customWidth="1"/>
    <col min="13618" max="13618" width="9.125" style="1" customWidth="1"/>
    <col min="13619" max="13623" width="6.875" style="1" customWidth="1"/>
    <col min="13624" max="13624" width="1.25" style="1" customWidth="1"/>
    <col min="13625" max="13625" width="16.5" style="1" customWidth="1"/>
    <col min="13626" max="13628" width="6.875" style="1" customWidth="1"/>
    <col min="13629" max="13629" width="1.25" style="1" customWidth="1"/>
    <col min="13630" max="13630" width="9.125" style="1" customWidth="1"/>
    <col min="13631" max="13631" width="6.875" style="1" customWidth="1"/>
    <col min="13632" max="13632" width="1.25" style="1" customWidth="1"/>
    <col min="13633" max="13653" width="0" style="1" hidden="1" customWidth="1"/>
    <col min="13654" max="13824" width="5.625" style="1"/>
    <col min="13825" max="13825" width="10.25" style="1" customWidth="1"/>
    <col min="13826" max="13826" width="5.625" style="1" customWidth="1"/>
    <col min="13827" max="13827" width="4.875" style="1" customWidth="1"/>
    <col min="13828" max="13828" width="5.625" style="1" customWidth="1"/>
    <col min="13829" max="13856" width="4.625" style="1" customWidth="1"/>
    <col min="13857" max="13863" width="2.375" style="1" customWidth="1"/>
    <col min="13864" max="13864" width="13.375" style="1" customWidth="1"/>
    <col min="13865" max="13865" width="0" style="1" hidden="1" customWidth="1"/>
    <col min="13866" max="13866" width="2.375" style="1" customWidth="1"/>
    <col min="13867" max="13867" width="6.625" style="1" customWidth="1"/>
    <col min="13868" max="13871" width="4.625" style="1" customWidth="1"/>
    <col min="13872" max="13872" width="2.5" style="1" customWidth="1"/>
    <col min="13873" max="13873" width="10" style="1" customWidth="1"/>
    <col min="13874" max="13874" width="9.125" style="1" customWidth="1"/>
    <col min="13875" max="13879" width="6.875" style="1" customWidth="1"/>
    <col min="13880" max="13880" width="1.25" style="1" customWidth="1"/>
    <col min="13881" max="13881" width="16.5" style="1" customWidth="1"/>
    <col min="13882" max="13884" width="6.875" style="1" customWidth="1"/>
    <col min="13885" max="13885" width="1.25" style="1" customWidth="1"/>
    <col min="13886" max="13886" width="9.125" style="1" customWidth="1"/>
    <col min="13887" max="13887" width="6.875" style="1" customWidth="1"/>
    <col min="13888" max="13888" width="1.25" style="1" customWidth="1"/>
    <col min="13889" max="13909" width="0" style="1" hidden="1" customWidth="1"/>
    <col min="13910" max="14080" width="5.625" style="1"/>
    <col min="14081" max="14081" width="10.25" style="1" customWidth="1"/>
    <col min="14082" max="14082" width="5.625" style="1" customWidth="1"/>
    <col min="14083" max="14083" width="4.875" style="1" customWidth="1"/>
    <col min="14084" max="14084" width="5.625" style="1" customWidth="1"/>
    <col min="14085" max="14112" width="4.625" style="1" customWidth="1"/>
    <col min="14113" max="14119" width="2.375" style="1" customWidth="1"/>
    <col min="14120" max="14120" width="13.375" style="1" customWidth="1"/>
    <col min="14121" max="14121" width="0" style="1" hidden="1" customWidth="1"/>
    <col min="14122" max="14122" width="2.375" style="1" customWidth="1"/>
    <col min="14123" max="14123" width="6.625" style="1" customWidth="1"/>
    <col min="14124" max="14127" width="4.625" style="1" customWidth="1"/>
    <col min="14128" max="14128" width="2.5" style="1" customWidth="1"/>
    <col min="14129" max="14129" width="10" style="1" customWidth="1"/>
    <col min="14130" max="14130" width="9.125" style="1" customWidth="1"/>
    <col min="14131" max="14135" width="6.875" style="1" customWidth="1"/>
    <col min="14136" max="14136" width="1.25" style="1" customWidth="1"/>
    <col min="14137" max="14137" width="16.5" style="1" customWidth="1"/>
    <col min="14138" max="14140" width="6.875" style="1" customWidth="1"/>
    <col min="14141" max="14141" width="1.25" style="1" customWidth="1"/>
    <col min="14142" max="14142" width="9.125" style="1" customWidth="1"/>
    <col min="14143" max="14143" width="6.875" style="1" customWidth="1"/>
    <col min="14144" max="14144" width="1.25" style="1" customWidth="1"/>
    <col min="14145" max="14165" width="0" style="1" hidden="1" customWidth="1"/>
    <col min="14166" max="14336" width="5.625" style="1"/>
    <col min="14337" max="14337" width="10.25" style="1" customWidth="1"/>
    <col min="14338" max="14338" width="5.625" style="1" customWidth="1"/>
    <col min="14339" max="14339" width="4.875" style="1" customWidth="1"/>
    <col min="14340" max="14340" width="5.625" style="1" customWidth="1"/>
    <col min="14341" max="14368" width="4.625" style="1" customWidth="1"/>
    <col min="14369" max="14375" width="2.375" style="1" customWidth="1"/>
    <col min="14376" max="14376" width="13.375" style="1" customWidth="1"/>
    <col min="14377" max="14377" width="0" style="1" hidden="1" customWidth="1"/>
    <col min="14378" max="14378" width="2.375" style="1" customWidth="1"/>
    <col min="14379" max="14379" width="6.625" style="1" customWidth="1"/>
    <col min="14380" max="14383" width="4.625" style="1" customWidth="1"/>
    <col min="14384" max="14384" width="2.5" style="1" customWidth="1"/>
    <col min="14385" max="14385" width="10" style="1" customWidth="1"/>
    <col min="14386" max="14386" width="9.125" style="1" customWidth="1"/>
    <col min="14387" max="14391" width="6.875" style="1" customWidth="1"/>
    <col min="14392" max="14392" width="1.25" style="1" customWidth="1"/>
    <col min="14393" max="14393" width="16.5" style="1" customWidth="1"/>
    <col min="14394" max="14396" width="6.875" style="1" customWidth="1"/>
    <col min="14397" max="14397" width="1.25" style="1" customWidth="1"/>
    <col min="14398" max="14398" width="9.125" style="1" customWidth="1"/>
    <col min="14399" max="14399" width="6.875" style="1" customWidth="1"/>
    <col min="14400" max="14400" width="1.25" style="1" customWidth="1"/>
    <col min="14401" max="14421" width="0" style="1" hidden="1" customWidth="1"/>
    <col min="14422" max="14592" width="5.625" style="1"/>
    <col min="14593" max="14593" width="10.25" style="1" customWidth="1"/>
    <col min="14594" max="14594" width="5.625" style="1" customWidth="1"/>
    <col min="14595" max="14595" width="4.875" style="1" customWidth="1"/>
    <col min="14596" max="14596" width="5.625" style="1" customWidth="1"/>
    <col min="14597" max="14624" width="4.625" style="1" customWidth="1"/>
    <col min="14625" max="14631" width="2.375" style="1" customWidth="1"/>
    <col min="14632" max="14632" width="13.375" style="1" customWidth="1"/>
    <col min="14633" max="14633" width="0" style="1" hidden="1" customWidth="1"/>
    <col min="14634" max="14634" width="2.375" style="1" customWidth="1"/>
    <col min="14635" max="14635" width="6.625" style="1" customWidth="1"/>
    <col min="14636" max="14639" width="4.625" style="1" customWidth="1"/>
    <col min="14640" max="14640" width="2.5" style="1" customWidth="1"/>
    <col min="14641" max="14641" width="10" style="1" customWidth="1"/>
    <col min="14642" max="14642" width="9.125" style="1" customWidth="1"/>
    <col min="14643" max="14647" width="6.875" style="1" customWidth="1"/>
    <col min="14648" max="14648" width="1.25" style="1" customWidth="1"/>
    <col min="14649" max="14649" width="16.5" style="1" customWidth="1"/>
    <col min="14650" max="14652" width="6.875" style="1" customWidth="1"/>
    <col min="14653" max="14653" width="1.25" style="1" customWidth="1"/>
    <col min="14654" max="14654" width="9.125" style="1" customWidth="1"/>
    <col min="14655" max="14655" width="6.875" style="1" customWidth="1"/>
    <col min="14656" max="14656" width="1.25" style="1" customWidth="1"/>
    <col min="14657" max="14677" width="0" style="1" hidden="1" customWidth="1"/>
    <col min="14678" max="14848" width="5.625" style="1"/>
    <col min="14849" max="14849" width="10.25" style="1" customWidth="1"/>
    <col min="14850" max="14850" width="5.625" style="1" customWidth="1"/>
    <col min="14851" max="14851" width="4.875" style="1" customWidth="1"/>
    <col min="14852" max="14852" width="5.625" style="1" customWidth="1"/>
    <col min="14853" max="14880" width="4.625" style="1" customWidth="1"/>
    <col min="14881" max="14887" width="2.375" style="1" customWidth="1"/>
    <col min="14888" max="14888" width="13.375" style="1" customWidth="1"/>
    <col min="14889" max="14889" width="0" style="1" hidden="1" customWidth="1"/>
    <col min="14890" max="14890" width="2.375" style="1" customWidth="1"/>
    <col min="14891" max="14891" width="6.625" style="1" customWidth="1"/>
    <col min="14892" max="14895" width="4.625" style="1" customWidth="1"/>
    <col min="14896" max="14896" width="2.5" style="1" customWidth="1"/>
    <col min="14897" max="14897" width="10" style="1" customWidth="1"/>
    <col min="14898" max="14898" width="9.125" style="1" customWidth="1"/>
    <col min="14899" max="14903" width="6.875" style="1" customWidth="1"/>
    <col min="14904" max="14904" width="1.25" style="1" customWidth="1"/>
    <col min="14905" max="14905" width="16.5" style="1" customWidth="1"/>
    <col min="14906" max="14908" width="6.875" style="1" customWidth="1"/>
    <col min="14909" max="14909" width="1.25" style="1" customWidth="1"/>
    <col min="14910" max="14910" width="9.125" style="1" customWidth="1"/>
    <col min="14911" max="14911" width="6.875" style="1" customWidth="1"/>
    <col min="14912" max="14912" width="1.25" style="1" customWidth="1"/>
    <col min="14913" max="14933" width="0" style="1" hidden="1" customWidth="1"/>
    <col min="14934" max="15104" width="5.625" style="1"/>
    <col min="15105" max="15105" width="10.25" style="1" customWidth="1"/>
    <col min="15106" max="15106" width="5.625" style="1" customWidth="1"/>
    <col min="15107" max="15107" width="4.875" style="1" customWidth="1"/>
    <col min="15108" max="15108" width="5.625" style="1" customWidth="1"/>
    <col min="15109" max="15136" width="4.625" style="1" customWidth="1"/>
    <col min="15137" max="15143" width="2.375" style="1" customWidth="1"/>
    <col min="15144" max="15144" width="13.375" style="1" customWidth="1"/>
    <col min="15145" max="15145" width="0" style="1" hidden="1" customWidth="1"/>
    <col min="15146" max="15146" width="2.375" style="1" customWidth="1"/>
    <col min="15147" max="15147" width="6.625" style="1" customWidth="1"/>
    <col min="15148" max="15151" width="4.625" style="1" customWidth="1"/>
    <col min="15152" max="15152" width="2.5" style="1" customWidth="1"/>
    <col min="15153" max="15153" width="10" style="1" customWidth="1"/>
    <col min="15154" max="15154" width="9.125" style="1" customWidth="1"/>
    <col min="15155" max="15159" width="6.875" style="1" customWidth="1"/>
    <col min="15160" max="15160" width="1.25" style="1" customWidth="1"/>
    <col min="15161" max="15161" width="16.5" style="1" customWidth="1"/>
    <col min="15162" max="15164" width="6.875" style="1" customWidth="1"/>
    <col min="15165" max="15165" width="1.25" style="1" customWidth="1"/>
    <col min="15166" max="15166" width="9.125" style="1" customWidth="1"/>
    <col min="15167" max="15167" width="6.875" style="1" customWidth="1"/>
    <col min="15168" max="15168" width="1.25" style="1" customWidth="1"/>
    <col min="15169" max="15189" width="0" style="1" hidden="1" customWidth="1"/>
    <col min="15190" max="15360" width="5.625" style="1"/>
    <col min="15361" max="15361" width="10.25" style="1" customWidth="1"/>
    <col min="15362" max="15362" width="5.625" style="1" customWidth="1"/>
    <col min="15363" max="15363" width="4.875" style="1" customWidth="1"/>
    <col min="15364" max="15364" width="5.625" style="1" customWidth="1"/>
    <col min="15365" max="15392" width="4.625" style="1" customWidth="1"/>
    <col min="15393" max="15399" width="2.375" style="1" customWidth="1"/>
    <col min="15400" max="15400" width="13.375" style="1" customWidth="1"/>
    <col min="15401" max="15401" width="0" style="1" hidden="1" customWidth="1"/>
    <col min="15402" max="15402" width="2.375" style="1" customWidth="1"/>
    <col min="15403" max="15403" width="6.625" style="1" customWidth="1"/>
    <col min="15404" max="15407" width="4.625" style="1" customWidth="1"/>
    <col min="15408" max="15408" width="2.5" style="1" customWidth="1"/>
    <col min="15409" max="15409" width="10" style="1" customWidth="1"/>
    <col min="15410" max="15410" width="9.125" style="1" customWidth="1"/>
    <col min="15411" max="15415" width="6.875" style="1" customWidth="1"/>
    <col min="15416" max="15416" width="1.25" style="1" customWidth="1"/>
    <col min="15417" max="15417" width="16.5" style="1" customWidth="1"/>
    <col min="15418" max="15420" width="6.875" style="1" customWidth="1"/>
    <col min="15421" max="15421" width="1.25" style="1" customWidth="1"/>
    <col min="15422" max="15422" width="9.125" style="1" customWidth="1"/>
    <col min="15423" max="15423" width="6.875" style="1" customWidth="1"/>
    <col min="15424" max="15424" width="1.25" style="1" customWidth="1"/>
    <col min="15425" max="15445" width="0" style="1" hidden="1" customWidth="1"/>
    <col min="15446" max="15616" width="5.625" style="1"/>
    <col min="15617" max="15617" width="10.25" style="1" customWidth="1"/>
    <col min="15618" max="15618" width="5.625" style="1" customWidth="1"/>
    <col min="15619" max="15619" width="4.875" style="1" customWidth="1"/>
    <col min="15620" max="15620" width="5.625" style="1" customWidth="1"/>
    <col min="15621" max="15648" width="4.625" style="1" customWidth="1"/>
    <col min="15649" max="15655" width="2.375" style="1" customWidth="1"/>
    <col min="15656" max="15656" width="13.375" style="1" customWidth="1"/>
    <col min="15657" max="15657" width="0" style="1" hidden="1" customWidth="1"/>
    <col min="15658" max="15658" width="2.375" style="1" customWidth="1"/>
    <col min="15659" max="15659" width="6.625" style="1" customWidth="1"/>
    <col min="15660" max="15663" width="4.625" style="1" customWidth="1"/>
    <col min="15664" max="15664" width="2.5" style="1" customWidth="1"/>
    <col min="15665" max="15665" width="10" style="1" customWidth="1"/>
    <col min="15666" max="15666" width="9.125" style="1" customWidth="1"/>
    <col min="15667" max="15671" width="6.875" style="1" customWidth="1"/>
    <col min="15672" max="15672" width="1.25" style="1" customWidth="1"/>
    <col min="15673" max="15673" width="16.5" style="1" customWidth="1"/>
    <col min="15674" max="15676" width="6.875" style="1" customWidth="1"/>
    <col min="15677" max="15677" width="1.25" style="1" customWidth="1"/>
    <col min="15678" max="15678" width="9.125" style="1" customWidth="1"/>
    <col min="15679" max="15679" width="6.875" style="1" customWidth="1"/>
    <col min="15680" max="15680" width="1.25" style="1" customWidth="1"/>
    <col min="15681" max="15701" width="0" style="1" hidden="1" customWidth="1"/>
    <col min="15702" max="15872" width="5.625" style="1"/>
    <col min="15873" max="15873" width="10.25" style="1" customWidth="1"/>
    <col min="15874" max="15874" width="5.625" style="1" customWidth="1"/>
    <col min="15875" max="15875" width="4.875" style="1" customWidth="1"/>
    <col min="15876" max="15876" width="5.625" style="1" customWidth="1"/>
    <col min="15877" max="15904" width="4.625" style="1" customWidth="1"/>
    <col min="15905" max="15911" width="2.375" style="1" customWidth="1"/>
    <col min="15912" max="15912" width="13.375" style="1" customWidth="1"/>
    <col min="15913" max="15913" width="0" style="1" hidden="1" customWidth="1"/>
    <col min="15914" max="15914" width="2.375" style="1" customWidth="1"/>
    <col min="15915" max="15915" width="6.625" style="1" customWidth="1"/>
    <col min="15916" max="15919" width="4.625" style="1" customWidth="1"/>
    <col min="15920" max="15920" width="2.5" style="1" customWidth="1"/>
    <col min="15921" max="15921" width="10" style="1" customWidth="1"/>
    <col min="15922" max="15922" width="9.125" style="1" customWidth="1"/>
    <col min="15923" max="15927" width="6.875" style="1" customWidth="1"/>
    <col min="15928" max="15928" width="1.25" style="1" customWidth="1"/>
    <col min="15929" max="15929" width="16.5" style="1" customWidth="1"/>
    <col min="15930" max="15932" width="6.875" style="1" customWidth="1"/>
    <col min="15933" max="15933" width="1.25" style="1" customWidth="1"/>
    <col min="15934" max="15934" width="9.125" style="1" customWidth="1"/>
    <col min="15935" max="15935" width="6.875" style="1" customWidth="1"/>
    <col min="15936" max="15936" width="1.25" style="1" customWidth="1"/>
    <col min="15937" max="15957" width="0" style="1" hidden="1" customWidth="1"/>
    <col min="15958" max="16128" width="5.625" style="1"/>
    <col min="16129" max="16129" width="10.25" style="1" customWidth="1"/>
    <col min="16130" max="16130" width="5.625" style="1" customWidth="1"/>
    <col min="16131" max="16131" width="4.875" style="1" customWidth="1"/>
    <col min="16132" max="16132" width="5.625" style="1" customWidth="1"/>
    <col min="16133" max="16160" width="4.625" style="1" customWidth="1"/>
    <col min="16161" max="16167" width="2.375" style="1" customWidth="1"/>
    <col min="16168" max="16168" width="13.375" style="1" customWidth="1"/>
    <col min="16169" max="16169" width="0" style="1" hidden="1" customWidth="1"/>
    <col min="16170" max="16170" width="2.375" style="1" customWidth="1"/>
    <col min="16171" max="16171" width="6.625" style="1" customWidth="1"/>
    <col min="16172" max="16175" width="4.625" style="1" customWidth="1"/>
    <col min="16176" max="16176" width="2.5" style="1" customWidth="1"/>
    <col min="16177" max="16177" width="10" style="1" customWidth="1"/>
    <col min="16178" max="16178" width="9.125" style="1" customWidth="1"/>
    <col min="16179" max="16183" width="6.875" style="1" customWidth="1"/>
    <col min="16184" max="16184" width="1.25" style="1" customWidth="1"/>
    <col min="16185" max="16185" width="16.5" style="1" customWidth="1"/>
    <col min="16186" max="16188" width="6.875" style="1" customWidth="1"/>
    <col min="16189" max="16189" width="1.25" style="1" customWidth="1"/>
    <col min="16190" max="16190" width="9.125" style="1" customWidth="1"/>
    <col min="16191" max="16191" width="6.875" style="1" customWidth="1"/>
    <col min="16192" max="16192" width="1.25" style="1" customWidth="1"/>
    <col min="16193" max="16213" width="0" style="1" hidden="1" customWidth="1"/>
    <col min="16214" max="16384" width="5.625" style="1"/>
  </cols>
  <sheetData>
    <row r="1" spans="1:85" ht="44.25" customHeight="1" x14ac:dyDescent="0.15">
      <c r="AN1" s="3"/>
      <c r="AO1" s="4"/>
      <c r="AP1" s="4"/>
      <c r="AQ1" s="4"/>
      <c r="AR1" s="4"/>
      <c r="AS1" s="4"/>
      <c r="AT1" s="4"/>
      <c r="AU1" s="4"/>
      <c r="AV1" s="4"/>
      <c r="AW1" s="5"/>
      <c r="AX1" s="6"/>
      <c r="AY1" s="5"/>
      <c r="AZ1" s="5"/>
      <c r="BA1" s="5"/>
      <c r="BB1" s="5"/>
      <c r="BC1" s="5"/>
      <c r="BD1" s="4"/>
      <c r="BE1" s="4"/>
      <c r="BF1" s="4"/>
      <c r="BG1" s="4"/>
      <c r="BH1" s="4"/>
      <c r="BI1" s="4"/>
      <c r="BJ1" s="4"/>
      <c r="BK1" s="4"/>
      <c r="BL1" s="4"/>
      <c r="BM1" s="4"/>
      <c r="BN1" s="4"/>
      <c r="BO1" s="4"/>
      <c r="BP1" s="7"/>
      <c r="BQ1" s="8"/>
      <c r="BR1" s="9"/>
      <c r="BS1" s="9"/>
      <c r="BT1" s="9"/>
      <c r="BU1" s="9"/>
      <c r="BV1" s="9"/>
      <c r="BW1" s="9"/>
      <c r="BX1" s="10"/>
      <c r="BY1" s="10"/>
      <c r="BZ1" s="5"/>
      <c r="CA1" s="5"/>
      <c r="CB1" s="5"/>
      <c r="CC1" s="5"/>
      <c r="CD1" s="11"/>
      <c r="CE1" s="4"/>
      <c r="CF1" s="4"/>
      <c r="CG1" s="4"/>
    </row>
    <row r="2" spans="1:85" ht="24.75" customHeight="1" x14ac:dyDescent="0.15">
      <c r="A2" s="12" t="s">
        <v>0</v>
      </c>
      <c r="B2" s="12"/>
      <c r="C2" s="12"/>
      <c r="D2" s="12"/>
      <c r="E2" s="12"/>
      <c r="F2" s="12"/>
      <c r="G2" s="12"/>
      <c r="H2" s="12"/>
      <c r="I2" s="12"/>
      <c r="J2" s="178" t="s">
        <v>1</v>
      </c>
      <c r="K2" s="178"/>
      <c r="L2" s="178"/>
      <c r="M2" s="178"/>
      <c r="N2" s="178"/>
      <c r="O2" s="178"/>
      <c r="P2" s="178"/>
      <c r="Q2" s="178"/>
      <c r="R2" s="178"/>
      <c r="S2" s="178"/>
      <c r="T2" s="178"/>
      <c r="U2" s="178"/>
      <c r="V2" s="12"/>
      <c r="W2" s="179">
        <v>2021</v>
      </c>
      <c r="X2" s="179"/>
      <c r="Y2" s="2" t="s">
        <v>2</v>
      </c>
      <c r="Z2" s="116">
        <v>10</v>
      </c>
      <c r="AA2" s="2" t="s">
        <v>3</v>
      </c>
      <c r="AB2" s="126">
        <v>1</v>
      </c>
      <c r="AC2" s="13" t="s">
        <v>4</v>
      </c>
      <c r="AE2" s="177" t="s">
        <v>5</v>
      </c>
      <c r="AF2" s="177"/>
      <c r="AG2" s="126">
        <v>1</v>
      </c>
      <c r="AH2" s="2" t="s">
        <v>117</v>
      </c>
      <c r="AI2" s="126">
        <v>1</v>
      </c>
      <c r="AJ2" s="13" t="s">
        <v>6</v>
      </c>
      <c r="AK2" s="13"/>
      <c r="AL2" s="13"/>
      <c r="AM2" s="13"/>
      <c r="AN2" s="3"/>
      <c r="AO2" s="14"/>
      <c r="AP2" s="4"/>
      <c r="AQ2" s="4"/>
      <c r="AR2" s="4"/>
      <c r="AS2" s="4"/>
      <c r="AT2" s="4"/>
      <c r="AU2" s="4"/>
      <c r="AV2" s="4"/>
      <c r="AW2" s="5"/>
      <c r="AX2" s="6"/>
      <c r="AY2" s="5"/>
      <c r="AZ2" s="5"/>
      <c r="BA2" s="5"/>
      <c r="BB2" s="5"/>
      <c r="BC2" s="5"/>
      <c r="BD2" s="4"/>
      <c r="BE2" s="4"/>
      <c r="BF2" s="4"/>
      <c r="BG2" s="4"/>
      <c r="BH2" s="4"/>
      <c r="BI2" s="4"/>
      <c r="BJ2" s="4"/>
      <c r="BK2" s="4"/>
      <c r="BL2" s="4"/>
      <c r="BM2" s="4"/>
      <c r="BN2" s="4"/>
      <c r="BO2" s="4"/>
      <c r="BP2" s="7"/>
      <c r="BQ2" s="8"/>
      <c r="BR2" s="9"/>
      <c r="BS2" s="9"/>
      <c r="BT2" s="9"/>
      <c r="BU2" s="9"/>
      <c r="BV2" s="9"/>
      <c r="BW2" s="9"/>
      <c r="BX2" s="10"/>
      <c r="BY2" s="10"/>
      <c r="BZ2" s="5"/>
      <c r="CA2" s="5"/>
      <c r="CB2" s="5"/>
      <c r="CC2" s="5"/>
      <c r="CD2" s="11"/>
      <c r="CE2" s="4"/>
      <c r="CF2" s="4"/>
      <c r="CG2" s="4"/>
    </row>
    <row r="3" spans="1:85" ht="12.75" customHeight="1" x14ac:dyDescent="0.15">
      <c r="A3" s="15"/>
      <c r="B3" s="15"/>
      <c r="C3" s="15"/>
      <c r="D3" s="15"/>
      <c r="E3" s="15"/>
      <c r="F3" s="15"/>
      <c r="G3" s="15"/>
      <c r="H3" s="15"/>
      <c r="I3" s="15"/>
      <c r="J3" s="15"/>
      <c r="K3" s="15"/>
      <c r="L3" s="15"/>
      <c r="M3" s="15"/>
      <c r="N3" s="15"/>
      <c r="O3" s="15"/>
      <c r="P3" s="15"/>
      <c r="Q3" s="15"/>
      <c r="R3" s="15"/>
      <c r="S3" s="15"/>
      <c r="T3" s="15"/>
      <c r="U3" s="15"/>
      <c r="V3" s="15"/>
      <c r="W3" s="15"/>
      <c r="X3" s="15"/>
      <c r="Y3" s="15"/>
      <c r="Z3" s="15"/>
      <c r="AA3" s="15"/>
      <c r="AB3" s="15"/>
      <c r="AC3" s="15"/>
      <c r="AD3" s="15"/>
      <c r="AE3" s="15"/>
      <c r="AF3" s="15"/>
      <c r="AG3" s="15"/>
      <c r="AH3" s="15"/>
      <c r="AI3" s="15"/>
      <c r="AJ3" s="15"/>
      <c r="AK3" s="15"/>
      <c r="AL3" s="15"/>
      <c r="AM3" s="15"/>
      <c r="AN3" s="3"/>
      <c r="AO3" s="14"/>
      <c r="AP3" s="4"/>
      <c r="AQ3" s="4"/>
      <c r="AR3" s="4"/>
      <c r="AS3" s="4"/>
      <c r="AT3" s="4"/>
      <c r="AU3" s="4"/>
      <c r="AV3" s="4"/>
      <c r="AW3" s="5"/>
      <c r="AX3" s="6"/>
      <c r="AY3" s="5"/>
      <c r="AZ3" s="5"/>
      <c r="BA3" s="5"/>
      <c r="BB3" s="5"/>
      <c r="BC3" s="5"/>
      <c r="BD3" s="4"/>
      <c r="BE3" s="4"/>
      <c r="BF3" s="4"/>
      <c r="BG3" s="4"/>
      <c r="BH3" s="4"/>
      <c r="BI3" s="4"/>
      <c r="BJ3" s="4"/>
      <c r="BK3" s="4"/>
      <c r="BL3" s="4"/>
      <c r="BM3" s="4"/>
      <c r="BN3" s="4"/>
      <c r="BO3" s="4"/>
      <c r="BP3" s="7"/>
      <c r="BQ3" s="8"/>
      <c r="BR3" s="9"/>
      <c r="BS3" s="9"/>
      <c r="BT3" s="9"/>
      <c r="BU3" s="9"/>
      <c r="BV3" s="9"/>
      <c r="BW3" s="9"/>
      <c r="BX3" s="10"/>
      <c r="BY3" s="10"/>
      <c r="BZ3" s="5"/>
      <c r="CA3" s="5"/>
      <c r="CB3" s="5"/>
      <c r="CC3" s="5"/>
      <c r="CD3" s="11"/>
      <c r="CE3" s="4"/>
      <c r="CF3" s="4"/>
      <c r="CG3" s="4"/>
    </row>
    <row r="4" spans="1:85" ht="22.5" customHeight="1" x14ac:dyDescent="0.15">
      <c r="A4" s="16"/>
      <c r="C4" s="16"/>
      <c r="D4" s="16"/>
      <c r="E4" s="16"/>
      <c r="G4" s="173" t="s">
        <v>7</v>
      </c>
      <c r="H4" s="173"/>
      <c r="I4" s="173"/>
      <c r="J4" s="180" t="s">
        <v>137</v>
      </c>
      <c r="K4" s="180"/>
      <c r="L4" s="180"/>
      <c r="M4" s="180"/>
      <c r="N4" s="180"/>
      <c r="O4" s="180"/>
      <c r="P4" s="180"/>
      <c r="Q4" s="180"/>
      <c r="R4" s="180"/>
      <c r="S4" s="180"/>
      <c r="T4" s="180"/>
      <c r="U4" s="180"/>
      <c r="V4" s="17"/>
      <c r="W4" s="16"/>
      <c r="X4" s="177" t="s">
        <v>8</v>
      </c>
      <c r="Y4" s="177"/>
      <c r="Z4" s="171" t="s">
        <v>120</v>
      </c>
      <c r="AA4" s="171"/>
      <c r="AB4" s="13" t="s">
        <v>9</v>
      </c>
      <c r="AD4" s="177" t="s">
        <v>10</v>
      </c>
      <c r="AE4" s="177"/>
      <c r="AF4" s="177"/>
      <c r="AG4" s="171" t="s">
        <v>11</v>
      </c>
      <c r="AH4" s="171"/>
      <c r="AI4" s="171"/>
      <c r="AJ4" s="171"/>
      <c r="AK4" s="18"/>
      <c r="AL4" s="19"/>
      <c r="AM4" s="19"/>
      <c r="AN4" s="20"/>
      <c r="AO4" s="14"/>
      <c r="AP4" s="4"/>
      <c r="AQ4" s="4"/>
      <c r="AR4" s="4"/>
      <c r="AS4" s="4"/>
      <c r="AT4" s="4"/>
      <c r="AU4" s="4"/>
      <c r="AV4" s="4"/>
      <c r="AW4" s="5"/>
      <c r="AX4" s="6"/>
      <c r="AY4" s="5"/>
      <c r="AZ4" s="5"/>
      <c r="BA4" s="5"/>
      <c r="BB4" s="5"/>
      <c r="BC4" s="5"/>
      <c r="BD4" s="4"/>
      <c r="BE4" s="4"/>
      <c r="BF4" s="4"/>
      <c r="BG4" s="4"/>
      <c r="BH4" s="4"/>
      <c r="BI4" s="4"/>
      <c r="BJ4" s="4"/>
      <c r="BK4" s="4"/>
      <c r="BL4" s="4"/>
      <c r="BM4" s="4"/>
      <c r="BN4" s="4"/>
      <c r="BO4" s="4"/>
      <c r="BP4" s="7"/>
      <c r="BQ4" s="8"/>
      <c r="BR4" s="9"/>
      <c r="BS4" s="9"/>
      <c r="BT4" s="9"/>
      <c r="BU4" s="9"/>
      <c r="BV4" s="9"/>
      <c r="BW4" s="9"/>
      <c r="BX4" s="10"/>
      <c r="BY4" s="10"/>
      <c r="BZ4" s="5"/>
      <c r="CA4" s="5"/>
      <c r="CB4" s="5"/>
      <c r="CC4" s="5"/>
      <c r="CD4" s="11"/>
      <c r="CE4" s="4"/>
      <c r="CF4" s="4"/>
      <c r="CG4" s="4"/>
    </row>
    <row r="5" spans="1:85" ht="12.75" customHeight="1" x14ac:dyDescent="0.15">
      <c r="A5" s="21" t="s">
        <v>12</v>
      </c>
      <c r="B5" s="16"/>
      <c r="AN5" s="3"/>
      <c r="AO5" s="22"/>
      <c r="AP5" s="4"/>
      <c r="AQ5" s="4"/>
      <c r="AR5" s="4"/>
      <c r="AS5" s="4"/>
      <c r="AT5" s="4"/>
      <c r="AU5" s="4"/>
      <c r="AV5" s="4"/>
      <c r="AW5" s="5"/>
      <c r="AX5" s="6"/>
      <c r="AY5" s="5"/>
      <c r="AZ5" s="5"/>
      <c r="BA5" s="5"/>
      <c r="BB5" s="5"/>
      <c r="BC5" s="5"/>
      <c r="BD5" s="4"/>
      <c r="BE5" s="4"/>
      <c r="BF5" s="4"/>
      <c r="BG5" s="4"/>
      <c r="BH5" s="4"/>
      <c r="BI5" s="4"/>
      <c r="BJ5" s="4"/>
      <c r="BK5" s="4"/>
      <c r="BL5" s="4"/>
      <c r="BM5" s="4"/>
      <c r="BN5" s="4"/>
      <c r="BO5" s="4"/>
      <c r="BP5" s="7"/>
      <c r="BQ5" s="8"/>
      <c r="BR5" s="9"/>
      <c r="BS5" s="9"/>
      <c r="BT5" s="9"/>
      <c r="BU5" s="9"/>
      <c r="BV5" s="9"/>
      <c r="BW5" s="9"/>
      <c r="BX5" s="10"/>
      <c r="BY5" s="10"/>
      <c r="BZ5" s="5"/>
      <c r="CA5" s="5"/>
      <c r="CB5" s="5"/>
      <c r="CC5" s="5"/>
      <c r="CD5" s="11"/>
      <c r="CE5" s="4"/>
      <c r="CF5" s="4"/>
      <c r="CG5" s="4"/>
    </row>
    <row r="6" spans="1:85" ht="22.5" customHeight="1" x14ac:dyDescent="0.15">
      <c r="A6" s="172" t="s">
        <v>13</v>
      </c>
      <c r="B6" s="172"/>
      <c r="C6" s="172"/>
      <c r="D6" s="172"/>
      <c r="E6" s="172"/>
      <c r="F6" s="172"/>
      <c r="G6" s="172"/>
      <c r="H6" s="172"/>
      <c r="I6" s="172"/>
      <c r="J6" s="172"/>
      <c r="K6" s="172"/>
      <c r="L6" s="173" t="s">
        <v>14</v>
      </c>
      <c r="M6" s="173"/>
      <c r="N6" s="174" t="s">
        <v>139</v>
      </c>
      <c r="O6" s="174"/>
      <c r="P6" s="174"/>
      <c r="Q6" s="174"/>
      <c r="R6" s="174"/>
      <c r="S6" s="174"/>
      <c r="T6" s="174"/>
      <c r="U6" s="174"/>
      <c r="V6" s="174"/>
      <c r="W6" s="174"/>
      <c r="X6" s="174"/>
      <c r="Y6" s="174"/>
      <c r="Z6" s="174"/>
      <c r="AA6" s="1" t="s">
        <v>15</v>
      </c>
      <c r="AB6" s="175" t="s">
        <v>16</v>
      </c>
      <c r="AC6" s="175"/>
      <c r="AD6" s="175"/>
      <c r="AE6" s="176" t="s">
        <v>17</v>
      </c>
      <c r="AF6" s="176"/>
      <c r="AH6" s="177" t="s">
        <v>18</v>
      </c>
      <c r="AI6" s="177"/>
      <c r="AJ6" s="177"/>
      <c r="AK6" s="177"/>
      <c r="AL6" s="177"/>
      <c r="AM6" s="177"/>
      <c r="AN6" s="23"/>
      <c r="AO6" s="4"/>
      <c r="AP6" s="4"/>
      <c r="AQ6" s="4"/>
      <c r="AR6" s="4"/>
      <c r="AS6" s="4"/>
      <c r="AT6" s="4"/>
      <c r="AU6" s="4"/>
      <c r="AV6" s="4"/>
      <c r="AW6" s="5"/>
      <c r="AX6" s="6"/>
      <c r="AY6" s="5"/>
      <c r="AZ6" s="5"/>
      <c r="BA6" s="5"/>
      <c r="BB6" s="5"/>
      <c r="BC6" s="5"/>
      <c r="BD6" s="4"/>
      <c r="BE6" s="4"/>
      <c r="BF6" s="4"/>
      <c r="BG6" s="4"/>
      <c r="BH6" s="4"/>
      <c r="BI6" s="4"/>
      <c r="BJ6" s="4"/>
      <c r="BK6" s="4"/>
      <c r="BL6" s="4"/>
      <c r="BM6" s="4"/>
      <c r="BN6" s="4"/>
      <c r="BO6" s="4"/>
      <c r="BP6" s="7"/>
      <c r="BQ6" s="8"/>
      <c r="BR6" s="9"/>
      <c r="BS6" s="9"/>
      <c r="BT6" s="9"/>
      <c r="BU6" s="9"/>
      <c r="BV6" s="9"/>
      <c r="BW6" s="9"/>
      <c r="BX6" s="10"/>
      <c r="BY6" s="10"/>
      <c r="BZ6" s="5"/>
      <c r="CA6" s="5"/>
      <c r="CB6" s="5"/>
      <c r="CC6" s="5"/>
      <c r="CD6" s="11"/>
      <c r="CE6" s="4"/>
      <c r="CF6" s="4"/>
      <c r="CG6" s="4"/>
    </row>
    <row r="7" spans="1:85" ht="12.75" customHeight="1" thickBot="1" x14ac:dyDescent="0.2">
      <c r="X7" s="24"/>
      <c r="Y7" s="24"/>
      <c r="Z7" s="24"/>
      <c r="AN7" s="3"/>
      <c r="AO7" s="4"/>
      <c r="AP7" s="4"/>
      <c r="AQ7" s="4"/>
      <c r="AR7" s="4"/>
      <c r="AS7" s="4"/>
      <c r="AT7" s="4"/>
      <c r="AU7" s="4"/>
      <c r="AV7" s="4"/>
      <c r="AW7" s="5"/>
      <c r="AX7" s="6"/>
      <c r="AY7" s="5"/>
      <c r="AZ7" s="5"/>
      <c r="BA7" s="5"/>
      <c r="BB7" s="5"/>
      <c r="BC7" s="5"/>
      <c r="BD7" s="4"/>
      <c r="BE7" s="4"/>
      <c r="BF7" s="4"/>
      <c r="BG7" s="4"/>
      <c r="BH7" s="4"/>
      <c r="BI7" s="4"/>
      <c r="BJ7" s="4"/>
      <c r="BK7" s="4"/>
      <c r="BL7" s="4"/>
      <c r="BM7" s="4"/>
      <c r="BN7" s="4"/>
      <c r="BO7" s="4"/>
      <c r="BP7" s="7"/>
      <c r="BQ7" s="8"/>
      <c r="BR7" s="9"/>
      <c r="BS7" s="9"/>
      <c r="BT7" s="9"/>
      <c r="BU7" s="9"/>
      <c r="BV7" s="9"/>
      <c r="BW7" s="9"/>
      <c r="BX7" s="10"/>
      <c r="BY7" s="10"/>
      <c r="BZ7" s="5"/>
      <c r="CA7" s="5"/>
      <c r="CB7" s="5"/>
      <c r="CC7" s="5"/>
      <c r="CD7" s="11"/>
      <c r="CE7" s="4"/>
      <c r="CF7" s="4"/>
      <c r="CG7" s="4"/>
    </row>
    <row r="8" spans="1:85" s="34" customFormat="1" ht="22.5" customHeight="1" x14ac:dyDescent="0.15">
      <c r="A8" s="181" t="s">
        <v>19</v>
      </c>
      <c r="B8" s="184" t="s">
        <v>20</v>
      </c>
      <c r="C8" s="187" t="s">
        <v>21</v>
      </c>
      <c r="D8" s="190" t="s">
        <v>22</v>
      </c>
      <c r="E8" s="193" t="s">
        <v>23</v>
      </c>
      <c r="F8" s="194"/>
      <c r="G8" s="194"/>
      <c r="H8" s="194"/>
      <c r="I8" s="195"/>
      <c r="J8" s="184" t="s">
        <v>24</v>
      </c>
      <c r="K8" s="190" t="s">
        <v>25</v>
      </c>
      <c r="L8" s="206" t="s">
        <v>26</v>
      </c>
      <c r="M8" s="207"/>
      <c r="N8" s="207"/>
      <c r="O8" s="207"/>
      <c r="P8" s="207"/>
      <c r="Q8" s="207"/>
      <c r="R8" s="207"/>
      <c r="S8" s="207"/>
      <c r="T8" s="207"/>
      <c r="U8" s="207"/>
      <c r="V8" s="207"/>
      <c r="W8" s="208"/>
      <c r="X8" s="209" t="s">
        <v>27</v>
      </c>
      <c r="Y8" s="210"/>
      <c r="Z8" s="211"/>
      <c r="AA8" s="212" t="s">
        <v>28</v>
      </c>
      <c r="AB8" s="213"/>
      <c r="AC8" s="213"/>
      <c r="AD8" s="213"/>
      <c r="AE8" s="214"/>
      <c r="AF8" s="215" t="s">
        <v>29</v>
      </c>
      <c r="AG8" s="206" t="s">
        <v>30</v>
      </c>
      <c r="AH8" s="207"/>
      <c r="AI8" s="207"/>
      <c r="AJ8" s="207"/>
      <c r="AK8" s="207"/>
      <c r="AL8" s="207"/>
      <c r="AM8" s="218"/>
      <c r="AN8" s="25"/>
      <c r="AO8" s="26"/>
      <c r="AP8" s="26"/>
      <c r="AQ8" s="26"/>
      <c r="AR8" s="26"/>
      <c r="AS8" s="26"/>
      <c r="AT8" s="26"/>
      <c r="AU8" s="26"/>
      <c r="AV8" s="26"/>
      <c r="AW8" s="27"/>
      <c r="AX8" s="28"/>
      <c r="AY8" s="27"/>
      <c r="AZ8" s="27"/>
      <c r="BA8" s="27"/>
      <c r="BB8" s="27"/>
      <c r="BC8" s="27"/>
      <c r="BD8" s="26"/>
      <c r="BE8" s="26"/>
      <c r="BF8" s="26"/>
      <c r="BG8" s="26"/>
      <c r="BH8" s="26"/>
      <c r="BI8" s="26"/>
      <c r="BJ8" s="26"/>
      <c r="BK8" s="26"/>
      <c r="BL8" s="26"/>
      <c r="BM8" s="26"/>
      <c r="BN8" s="26"/>
      <c r="BO8" s="26"/>
      <c r="BP8" s="29"/>
      <c r="BQ8" s="30"/>
      <c r="BR8" s="31"/>
      <c r="BS8" s="31"/>
      <c r="BT8" s="31"/>
      <c r="BU8" s="31"/>
      <c r="BV8" s="31"/>
      <c r="BW8" s="31"/>
      <c r="BX8" s="32"/>
      <c r="BY8" s="32"/>
      <c r="BZ8" s="27"/>
      <c r="CA8" s="27"/>
      <c r="CB8" s="27"/>
      <c r="CC8" s="27"/>
      <c r="CD8" s="33"/>
      <c r="CE8" s="26"/>
      <c r="CF8" s="26"/>
      <c r="CG8" s="26"/>
    </row>
    <row r="9" spans="1:85" s="34" customFormat="1" ht="22.5" customHeight="1" x14ac:dyDescent="0.15">
      <c r="A9" s="182"/>
      <c r="B9" s="185"/>
      <c r="C9" s="188"/>
      <c r="D9" s="191"/>
      <c r="E9" s="196" t="s">
        <v>31</v>
      </c>
      <c r="F9" s="199" t="s">
        <v>32</v>
      </c>
      <c r="G9" s="202" t="s">
        <v>33</v>
      </c>
      <c r="H9" s="202"/>
      <c r="I9" s="203" t="s">
        <v>34</v>
      </c>
      <c r="J9" s="185"/>
      <c r="K9" s="191"/>
      <c r="L9" s="219" t="s">
        <v>35</v>
      </c>
      <c r="M9" s="220"/>
      <c r="N9" s="221"/>
      <c r="O9" s="222" t="s">
        <v>36</v>
      </c>
      <c r="P9" s="224" t="s">
        <v>37</v>
      </c>
      <c r="Q9" s="222" t="s">
        <v>38</v>
      </c>
      <c r="R9" s="222" t="s">
        <v>39</v>
      </c>
      <c r="S9" s="225" t="s">
        <v>40</v>
      </c>
      <c r="T9" s="226"/>
      <c r="U9" s="227" t="s">
        <v>41</v>
      </c>
      <c r="V9" s="228"/>
      <c r="W9" s="229"/>
      <c r="X9" s="230" t="s">
        <v>42</v>
      </c>
      <c r="Y9" s="233" t="s">
        <v>43</v>
      </c>
      <c r="Z9" s="236" t="s">
        <v>44</v>
      </c>
      <c r="AA9" s="265" t="s">
        <v>45</v>
      </c>
      <c r="AB9" s="266" t="s">
        <v>46</v>
      </c>
      <c r="AC9" s="269" t="s">
        <v>47</v>
      </c>
      <c r="AD9" s="266" t="s">
        <v>48</v>
      </c>
      <c r="AE9" s="236" t="s">
        <v>49</v>
      </c>
      <c r="AF9" s="216"/>
      <c r="AG9" s="185" t="s">
        <v>50</v>
      </c>
      <c r="AH9" s="222" t="s">
        <v>51</v>
      </c>
      <c r="AI9" s="222" t="s">
        <v>52</v>
      </c>
      <c r="AJ9" s="222" t="s">
        <v>53</v>
      </c>
      <c r="AK9" s="224" t="s">
        <v>54</v>
      </c>
      <c r="AL9" s="222" t="s">
        <v>55</v>
      </c>
      <c r="AM9" s="263" t="s">
        <v>56</v>
      </c>
      <c r="AN9" s="25"/>
      <c r="AO9" s="26"/>
      <c r="AP9" s="26"/>
      <c r="AQ9" s="26"/>
      <c r="AR9" s="26"/>
      <c r="AS9" s="26"/>
      <c r="AT9" s="26"/>
      <c r="AU9" s="26"/>
      <c r="AV9" s="26"/>
      <c r="AW9" s="27"/>
      <c r="AX9" s="28"/>
      <c r="AY9" s="27"/>
      <c r="AZ9" s="27"/>
      <c r="BA9" s="27"/>
      <c r="BB9" s="27"/>
      <c r="BC9" s="27"/>
      <c r="BD9" s="26"/>
      <c r="BE9" s="26"/>
      <c r="BF9" s="26"/>
      <c r="BG9" s="26"/>
      <c r="BH9" s="26"/>
      <c r="BI9" s="26"/>
      <c r="BJ9" s="26"/>
      <c r="BK9" s="26"/>
      <c r="BL9" s="26"/>
      <c r="BM9" s="26"/>
      <c r="BN9" s="26"/>
      <c r="BO9" s="26"/>
      <c r="BP9" s="29"/>
      <c r="BQ9" s="30"/>
      <c r="BR9" s="31"/>
      <c r="BS9" s="31"/>
      <c r="BT9" s="31"/>
      <c r="BU9" s="31"/>
      <c r="BV9" s="31"/>
      <c r="BW9" s="31"/>
      <c r="BX9" s="32"/>
      <c r="BY9" s="32"/>
      <c r="BZ9" s="27"/>
      <c r="CA9" s="27"/>
      <c r="CB9" s="27"/>
      <c r="CC9" s="27"/>
      <c r="CD9" s="33"/>
      <c r="CE9" s="26"/>
      <c r="CF9" s="26"/>
      <c r="CG9" s="26"/>
    </row>
    <row r="10" spans="1:85" s="34" customFormat="1" ht="22.5" customHeight="1" x14ac:dyDescent="0.15">
      <c r="A10" s="182"/>
      <c r="B10" s="185"/>
      <c r="C10" s="188"/>
      <c r="D10" s="191"/>
      <c r="E10" s="197"/>
      <c r="F10" s="200"/>
      <c r="G10" s="257" t="s">
        <v>57</v>
      </c>
      <c r="H10" s="257" t="s">
        <v>58</v>
      </c>
      <c r="I10" s="191"/>
      <c r="J10" s="185"/>
      <c r="K10" s="191"/>
      <c r="L10" s="185" t="s">
        <v>59</v>
      </c>
      <c r="M10" s="222" t="s">
        <v>60</v>
      </c>
      <c r="N10" s="260" t="s">
        <v>61</v>
      </c>
      <c r="O10" s="222"/>
      <c r="P10" s="222"/>
      <c r="Q10" s="222"/>
      <c r="R10" s="222"/>
      <c r="S10" s="262" t="s">
        <v>62</v>
      </c>
      <c r="T10" s="239" t="s">
        <v>63</v>
      </c>
      <c r="U10" s="240" t="s">
        <v>64</v>
      </c>
      <c r="V10" s="243" t="s">
        <v>65</v>
      </c>
      <c r="W10" s="246" t="s">
        <v>66</v>
      </c>
      <c r="X10" s="231"/>
      <c r="Y10" s="234"/>
      <c r="Z10" s="237"/>
      <c r="AA10" s="241"/>
      <c r="AB10" s="267"/>
      <c r="AC10" s="270"/>
      <c r="AD10" s="267"/>
      <c r="AE10" s="237"/>
      <c r="AF10" s="216"/>
      <c r="AG10" s="185"/>
      <c r="AH10" s="222"/>
      <c r="AI10" s="222"/>
      <c r="AJ10" s="222"/>
      <c r="AK10" s="222"/>
      <c r="AL10" s="222"/>
      <c r="AM10" s="263"/>
      <c r="AN10" s="25"/>
      <c r="AO10" s="26"/>
      <c r="AP10" s="26"/>
      <c r="AQ10" s="26"/>
      <c r="AR10" s="26"/>
      <c r="AS10" s="26"/>
      <c r="AT10" s="26"/>
      <c r="AU10" s="26"/>
      <c r="AV10" s="26"/>
      <c r="AW10" s="27"/>
      <c r="AX10" s="28"/>
      <c r="AY10" s="27"/>
      <c r="AZ10" s="27"/>
      <c r="BA10" s="27"/>
      <c r="BB10" s="29"/>
      <c r="BC10" s="27"/>
      <c r="BD10" s="26"/>
      <c r="BE10" s="26"/>
      <c r="BF10" s="26"/>
      <c r="BG10" s="26"/>
      <c r="BH10" s="26"/>
      <c r="BI10" s="26"/>
      <c r="BJ10" s="26"/>
      <c r="BK10" s="26"/>
      <c r="BL10" s="26"/>
      <c r="BM10" s="26"/>
      <c r="BN10" s="26"/>
      <c r="BO10" s="26"/>
      <c r="BP10" s="29"/>
      <c r="BQ10" s="30"/>
      <c r="BR10" s="31"/>
      <c r="BS10" s="31"/>
      <c r="BT10" s="31"/>
      <c r="BU10" s="31"/>
      <c r="BV10" s="31"/>
      <c r="BW10" s="31"/>
      <c r="BX10" s="32"/>
      <c r="BY10" s="32"/>
      <c r="BZ10" s="27"/>
      <c r="CA10" s="27"/>
      <c r="CB10" s="27"/>
      <c r="CC10" s="27"/>
      <c r="CD10" s="33"/>
      <c r="CE10" s="26"/>
      <c r="CF10" s="26"/>
      <c r="CG10" s="26"/>
    </row>
    <row r="11" spans="1:85" s="34" customFormat="1" ht="22.5" customHeight="1" x14ac:dyDescent="0.15">
      <c r="A11" s="182"/>
      <c r="B11" s="185"/>
      <c r="C11" s="188"/>
      <c r="D11" s="191"/>
      <c r="E11" s="198"/>
      <c r="F11" s="200"/>
      <c r="G11" s="258"/>
      <c r="H11" s="258"/>
      <c r="I11" s="191"/>
      <c r="J11" s="185"/>
      <c r="K11" s="191"/>
      <c r="L11" s="185"/>
      <c r="M11" s="222"/>
      <c r="N11" s="260"/>
      <c r="O11" s="222"/>
      <c r="P11" s="222"/>
      <c r="Q11" s="222"/>
      <c r="R11" s="222"/>
      <c r="S11" s="222"/>
      <c r="T11" s="191"/>
      <c r="U11" s="241"/>
      <c r="V11" s="244"/>
      <c r="W11" s="247"/>
      <c r="X11" s="231"/>
      <c r="Y11" s="234"/>
      <c r="Z11" s="237"/>
      <c r="AA11" s="241"/>
      <c r="AB11" s="267"/>
      <c r="AC11" s="270"/>
      <c r="AD11" s="267"/>
      <c r="AE11" s="237"/>
      <c r="AF11" s="216"/>
      <c r="AG11" s="185"/>
      <c r="AH11" s="222"/>
      <c r="AI11" s="222"/>
      <c r="AJ11" s="222"/>
      <c r="AK11" s="222"/>
      <c r="AL11" s="222"/>
      <c r="AM11" s="263"/>
      <c r="AN11" s="25"/>
      <c r="AO11" s="26"/>
      <c r="AP11" s="26"/>
      <c r="AQ11" s="26"/>
      <c r="AR11" s="26"/>
      <c r="AS11" s="26"/>
      <c r="AT11" s="26"/>
      <c r="AU11" s="26"/>
      <c r="AV11" s="26"/>
      <c r="AW11" s="27"/>
      <c r="AX11" s="28"/>
      <c r="AY11" s="27"/>
      <c r="AZ11" s="27"/>
      <c r="BA11" s="27"/>
      <c r="BB11" s="27"/>
      <c r="BC11" s="27"/>
      <c r="BD11" s="26"/>
      <c r="BE11" s="26"/>
      <c r="BF11" s="26"/>
      <c r="BG11" s="26"/>
      <c r="BH11" s="26"/>
      <c r="BI11" s="26"/>
      <c r="BJ11" s="26"/>
      <c r="BK11" s="26"/>
      <c r="BL11" s="26"/>
      <c r="BM11" s="26"/>
      <c r="BN11" s="26"/>
      <c r="BO11" s="26"/>
      <c r="BP11" s="29"/>
      <c r="BQ11" s="30"/>
      <c r="BR11" s="31"/>
      <c r="BS11" s="31"/>
      <c r="BT11" s="31"/>
      <c r="BU11" s="31"/>
      <c r="BV11" s="31"/>
      <c r="BW11" s="31"/>
      <c r="BX11" s="32"/>
      <c r="BY11" s="32"/>
      <c r="BZ11" s="27"/>
      <c r="CA11" s="27"/>
      <c r="CB11" s="27"/>
      <c r="CC11" s="27"/>
      <c r="CD11" s="33"/>
      <c r="CE11" s="26"/>
      <c r="CF11" s="26"/>
      <c r="CG11" s="26"/>
    </row>
    <row r="12" spans="1:85" s="34" customFormat="1" ht="22.5" customHeight="1" x14ac:dyDescent="0.15">
      <c r="A12" s="182"/>
      <c r="B12" s="185"/>
      <c r="C12" s="188"/>
      <c r="D12" s="191"/>
      <c r="E12" s="204" t="s">
        <v>67</v>
      </c>
      <c r="F12" s="200"/>
      <c r="G12" s="258"/>
      <c r="H12" s="258"/>
      <c r="I12" s="191"/>
      <c r="J12" s="185"/>
      <c r="K12" s="191"/>
      <c r="L12" s="185"/>
      <c r="M12" s="222"/>
      <c r="N12" s="260"/>
      <c r="O12" s="222"/>
      <c r="P12" s="222"/>
      <c r="Q12" s="222"/>
      <c r="R12" s="222"/>
      <c r="S12" s="222"/>
      <c r="T12" s="191"/>
      <c r="U12" s="241"/>
      <c r="V12" s="244"/>
      <c r="W12" s="247"/>
      <c r="X12" s="231"/>
      <c r="Y12" s="234"/>
      <c r="Z12" s="237"/>
      <c r="AA12" s="241"/>
      <c r="AB12" s="267"/>
      <c r="AC12" s="270"/>
      <c r="AD12" s="267"/>
      <c r="AE12" s="237"/>
      <c r="AF12" s="216"/>
      <c r="AG12" s="185"/>
      <c r="AH12" s="222"/>
      <c r="AI12" s="222"/>
      <c r="AJ12" s="222"/>
      <c r="AK12" s="222"/>
      <c r="AL12" s="222"/>
      <c r="AM12" s="263"/>
      <c r="AN12" s="25"/>
      <c r="AO12" s="26"/>
      <c r="AP12" s="26"/>
      <c r="AQ12" s="249" t="s">
        <v>68</v>
      </c>
      <c r="AR12" s="250"/>
      <c r="AS12" s="250"/>
      <c r="AT12" s="250"/>
      <c r="AU12" s="250"/>
      <c r="AV12" s="26"/>
      <c r="AW12" s="252" t="s">
        <v>69</v>
      </c>
      <c r="AX12" s="252"/>
      <c r="AY12" s="252"/>
      <c r="AZ12" s="252"/>
      <c r="BA12" s="252"/>
      <c r="BB12" s="252"/>
      <c r="BC12" s="252"/>
      <c r="BD12" s="252"/>
      <c r="BE12" s="252"/>
      <c r="BF12" s="252"/>
      <c r="BG12" s="252"/>
      <c r="BH12" s="252"/>
      <c r="BI12" s="252"/>
      <c r="BJ12" s="252"/>
      <c r="BK12" s="252"/>
      <c r="BL12" s="26"/>
      <c r="BM12" s="26"/>
      <c r="BN12" s="26"/>
      <c r="BO12" s="26"/>
      <c r="BP12" s="29"/>
      <c r="BQ12" s="30"/>
      <c r="BR12" s="31"/>
      <c r="BS12" s="31"/>
      <c r="BT12" s="31"/>
      <c r="BU12" s="31"/>
      <c r="BV12" s="31"/>
      <c r="BW12" s="31"/>
      <c r="BX12" s="32"/>
      <c r="BY12" s="32"/>
      <c r="BZ12" s="27"/>
      <c r="CA12" s="27"/>
      <c r="CB12" s="27"/>
      <c r="CC12" s="27"/>
      <c r="CD12" s="33"/>
      <c r="CE12" s="26"/>
      <c r="CF12" s="26"/>
      <c r="CG12" s="26"/>
    </row>
    <row r="13" spans="1:85" s="34" customFormat="1" ht="22.5" customHeight="1" x14ac:dyDescent="0.15">
      <c r="A13" s="182"/>
      <c r="B13" s="185"/>
      <c r="C13" s="188"/>
      <c r="D13" s="191"/>
      <c r="E13" s="197"/>
      <c r="F13" s="200"/>
      <c r="G13" s="258"/>
      <c r="H13" s="258"/>
      <c r="I13" s="191"/>
      <c r="J13" s="185"/>
      <c r="K13" s="191"/>
      <c r="L13" s="185"/>
      <c r="M13" s="222"/>
      <c r="N13" s="260"/>
      <c r="O13" s="222"/>
      <c r="P13" s="222"/>
      <c r="Q13" s="222"/>
      <c r="R13" s="222"/>
      <c r="S13" s="222"/>
      <c r="T13" s="191"/>
      <c r="U13" s="241"/>
      <c r="V13" s="244"/>
      <c r="W13" s="247"/>
      <c r="X13" s="231"/>
      <c r="Y13" s="234"/>
      <c r="Z13" s="237"/>
      <c r="AA13" s="241"/>
      <c r="AB13" s="267"/>
      <c r="AC13" s="270"/>
      <c r="AD13" s="267"/>
      <c r="AE13" s="237"/>
      <c r="AF13" s="216"/>
      <c r="AG13" s="185"/>
      <c r="AH13" s="222"/>
      <c r="AI13" s="222"/>
      <c r="AJ13" s="222"/>
      <c r="AK13" s="222"/>
      <c r="AL13" s="222"/>
      <c r="AM13" s="263"/>
      <c r="AN13" s="25"/>
      <c r="AO13" s="26"/>
      <c r="AP13" s="26"/>
      <c r="AQ13" s="251"/>
      <c r="AR13" s="251"/>
      <c r="AS13" s="251"/>
      <c r="AT13" s="251"/>
      <c r="AU13" s="251"/>
      <c r="AV13" s="26"/>
      <c r="AW13" s="252"/>
      <c r="AX13" s="252"/>
      <c r="AY13" s="252"/>
      <c r="AZ13" s="252"/>
      <c r="BA13" s="252"/>
      <c r="BB13" s="252"/>
      <c r="BC13" s="252"/>
      <c r="BD13" s="252"/>
      <c r="BE13" s="252"/>
      <c r="BF13" s="252"/>
      <c r="BG13" s="252"/>
      <c r="BH13" s="252"/>
      <c r="BI13" s="252"/>
      <c r="BJ13" s="252"/>
      <c r="BK13" s="252"/>
      <c r="BL13" s="26"/>
      <c r="BM13" s="26"/>
      <c r="BN13" s="26"/>
      <c r="BO13" s="26"/>
      <c r="BP13" s="29"/>
      <c r="BQ13" s="30"/>
      <c r="BR13" s="31"/>
      <c r="BS13" s="31"/>
      <c r="BT13" s="31"/>
      <c r="BU13" s="31"/>
      <c r="BV13" s="31"/>
      <c r="BW13" s="31"/>
      <c r="BX13" s="32"/>
      <c r="BY13" s="32"/>
      <c r="BZ13" s="27"/>
      <c r="CA13" s="27"/>
      <c r="CB13" s="27"/>
      <c r="CC13" s="27"/>
      <c r="CD13" s="33"/>
      <c r="CE13" s="26"/>
      <c r="CF13" s="26"/>
      <c r="CG13" s="26"/>
    </row>
    <row r="14" spans="1:85" s="34" customFormat="1" ht="22.5" customHeight="1" thickBot="1" x14ac:dyDescent="0.2">
      <c r="A14" s="183"/>
      <c r="B14" s="186"/>
      <c r="C14" s="189"/>
      <c r="D14" s="192"/>
      <c r="E14" s="205"/>
      <c r="F14" s="201"/>
      <c r="G14" s="259"/>
      <c r="H14" s="259"/>
      <c r="I14" s="192"/>
      <c r="J14" s="186"/>
      <c r="K14" s="192"/>
      <c r="L14" s="186"/>
      <c r="M14" s="223"/>
      <c r="N14" s="261"/>
      <c r="O14" s="223"/>
      <c r="P14" s="223"/>
      <c r="Q14" s="223"/>
      <c r="R14" s="223"/>
      <c r="S14" s="223"/>
      <c r="T14" s="192"/>
      <c r="U14" s="242"/>
      <c r="V14" s="245"/>
      <c r="W14" s="248"/>
      <c r="X14" s="232"/>
      <c r="Y14" s="235"/>
      <c r="Z14" s="238"/>
      <c r="AA14" s="242"/>
      <c r="AB14" s="268"/>
      <c r="AC14" s="271"/>
      <c r="AD14" s="268"/>
      <c r="AE14" s="272"/>
      <c r="AF14" s="217"/>
      <c r="AG14" s="186"/>
      <c r="AH14" s="223"/>
      <c r="AI14" s="223"/>
      <c r="AJ14" s="223"/>
      <c r="AK14" s="223"/>
      <c r="AL14" s="223"/>
      <c r="AM14" s="264"/>
      <c r="AN14" s="25"/>
      <c r="AO14" s="26"/>
      <c r="AP14" s="26"/>
      <c r="AQ14" s="35" t="s">
        <v>70</v>
      </c>
      <c r="AR14" s="36" t="s">
        <v>71</v>
      </c>
      <c r="AS14" s="37" t="s">
        <v>72</v>
      </c>
      <c r="AT14" s="37" t="s">
        <v>73</v>
      </c>
      <c r="AU14" s="38" t="s">
        <v>74</v>
      </c>
      <c r="AV14" s="26"/>
      <c r="AW14" s="39"/>
      <c r="AX14" s="40"/>
      <c r="AY14" s="36" t="s">
        <v>75</v>
      </c>
      <c r="AZ14" s="41" t="s">
        <v>76</v>
      </c>
      <c r="BA14" s="41" t="s">
        <v>77</v>
      </c>
      <c r="BB14" s="38" t="s">
        <v>78</v>
      </c>
      <c r="BC14" s="42" t="s">
        <v>79</v>
      </c>
      <c r="BD14" s="43"/>
      <c r="BE14" s="253" t="s">
        <v>56</v>
      </c>
      <c r="BF14" s="254"/>
      <c r="BG14" s="254"/>
      <c r="BH14" s="255"/>
      <c r="BI14" s="43"/>
      <c r="BJ14" s="253" t="s">
        <v>63</v>
      </c>
      <c r="BK14" s="255"/>
      <c r="BL14" s="44"/>
      <c r="BM14" s="45" t="s">
        <v>80</v>
      </c>
      <c r="BN14" s="44"/>
      <c r="BO14" s="44"/>
      <c r="BP14" s="256" t="s">
        <v>81</v>
      </c>
      <c r="BQ14" s="256"/>
      <c r="BR14" s="256"/>
      <c r="BS14" s="256"/>
      <c r="BT14" s="256"/>
      <c r="BU14" s="256"/>
      <c r="BV14" s="256"/>
      <c r="BW14" s="256"/>
      <c r="BX14" s="256"/>
      <c r="BY14" s="256"/>
      <c r="BZ14" s="256"/>
      <c r="CA14" s="256"/>
      <c r="CB14" s="256"/>
      <c r="CC14" s="256"/>
      <c r="CD14" s="256"/>
      <c r="CE14" s="26"/>
      <c r="CF14" s="127" t="s">
        <v>82</v>
      </c>
      <c r="CG14" s="127" t="s">
        <v>83</v>
      </c>
    </row>
    <row r="15" spans="1:85" s="58" customFormat="1" ht="14.25" customHeight="1" thickTop="1" x14ac:dyDescent="0.15">
      <c r="A15" s="285" t="s">
        <v>122</v>
      </c>
      <c r="B15" s="287">
        <v>81.599999999999994</v>
      </c>
      <c r="C15" s="289">
        <v>8.1</v>
      </c>
      <c r="D15" s="291">
        <f>IF(A15="","",B15+C15)</f>
        <v>89.699999999999989</v>
      </c>
      <c r="E15" s="46">
        <v>0.30902777777777779</v>
      </c>
      <c r="F15" s="273">
        <v>0.20833333333333334</v>
      </c>
      <c r="G15" s="273"/>
      <c r="H15" s="273"/>
      <c r="I15" s="275">
        <v>0.55138888888888882</v>
      </c>
      <c r="J15" s="277">
        <f>IF(A15="","",I15-F15)</f>
        <v>0.34305555555555545</v>
      </c>
      <c r="K15" s="279">
        <f>IF(A15="","",IF(G15="",I15-F15,(G15-F15)+(I15-H15)))</f>
        <v>0.34305555555555545</v>
      </c>
      <c r="L15" s="281">
        <v>0.1451388888888889</v>
      </c>
      <c r="M15" s="283">
        <v>1.0416666666666666E-2</v>
      </c>
      <c r="N15" s="299">
        <f>IF(A15="","",L15+M15)</f>
        <v>0.15555555555555556</v>
      </c>
      <c r="O15" s="283"/>
      <c r="P15" s="283">
        <v>8.819444444444445E-2</v>
      </c>
      <c r="Q15" s="283"/>
      <c r="R15" s="302">
        <v>1.3888888888888888E-2</v>
      </c>
      <c r="S15" s="283">
        <v>2.0833333333333332E-2</v>
      </c>
      <c r="T15" s="293"/>
      <c r="U15" s="277">
        <f>IF(A15="","",N15+O15+P15+Q15+R15+S15+T15)</f>
        <v>0.27847222222222223</v>
      </c>
      <c r="V15" s="295">
        <f>U15</f>
        <v>0.27847222222222223</v>
      </c>
      <c r="W15" s="279">
        <f>IF(A15="","",N15+O15+P15+Q15+1/1440*25+S15+T15)</f>
        <v>0.28194444444444444</v>
      </c>
      <c r="X15" s="277" t="str">
        <f>IF(A15="","",IF(K15&gt;1/1440*690,F15+1/1440*690,"×"))</f>
        <v>×</v>
      </c>
      <c r="Y15" s="297"/>
      <c r="Z15" s="279" t="str">
        <f>IF(A15="","",IF(K15&gt;1/1440*690,IF(ROUNDDOWN(I15-X15-Y15,15)&lt;0,"不足",ROUNDDOWN(I15-X15-Y15,15)),""))</f>
        <v/>
      </c>
      <c r="AA15" s="277">
        <f>IF(A15="","",IF(K15&gt;0.5,1/1440*70,1/1440*60))</f>
        <v>4.1666666666666671E-2</v>
      </c>
      <c r="AB15" s="295">
        <f>IF(A15="","",FLOOR(U15+AA15,"0:01"))</f>
        <v>0.32013888888888892</v>
      </c>
      <c r="AC15" s="295">
        <f>IF(A15="","",IF(K15&gt;0.5,FLOOR(1/1440*543,"0:01"),FLOOR(1/1440*533,"0:01")))</f>
        <v>0.37013888888888891</v>
      </c>
      <c r="AD15" s="295" t="str">
        <f>IF(A15="","",IF(AB15-AC15&lt;0,TEXT(ABS(AB15-AC15-Y15),"-"&amp;"h:mm"),IF(AB15-AC15-Y15&lt;0,TEXT(ABS(AB15-AC15-Y15),"-"&amp;"h:mm"),TEXT(AB15-AC15-Y15,"h:mm"))))</f>
        <v>-1:12</v>
      </c>
      <c r="AE15" s="279">
        <f>IF(A15="","",IF(AO15&lt;0,"不足",AO15))</f>
        <v>2.291666666666653E-2</v>
      </c>
      <c r="AF15" s="331">
        <f>IF(A15="","",CF15+CG15)</f>
        <v>0</v>
      </c>
      <c r="AG15" s="333"/>
      <c r="AH15" s="304"/>
      <c r="AI15" s="304"/>
      <c r="AJ15" s="304"/>
      <c r="AK15" s="306"/>
      <c r="AL15" s="306"/>
      <c r="AM15" s="325"/>
      <c r="AN15" s="327" t="str">
        <f>IF(AE15="不足","休憩時間不足",IF(Z15="不足","休憩時間不足",""))</f>
        <v/>
      </c>
      <c r="AO15" s="308">
        <f>IF(Z15="",K15-AB15,K15-AB15-(I15-X15-Y15))</f>
        <v>2.291666666666653E-2</v>
      </c>
      <c r="AP15" s="47"/>
      <c r="AQ15" s="328" t="str">
        <f>IF(A15="","",A15)</f>
        <v>1A</v>
      </c>
      <c r="AR15" s="329">
        <f>IF(A15="","",F15+1/1440+VLOOKUP(BP16,$BQ$15:$CD$43,10,0))</f>
        <v>0.22291666666666668</v>
      </c>
      <c r="AS15" s="317" t="str">
        <f>IF(G15="","",G15-1/1440-VLOOKUP(BP16,$BQ$15:$CD$43,11,0))</f>
        <v/>
      </c>
      <c r="AT15" s="317" t="str">
        <f>IF(H15="","",H15+1/1440+VLOOKUP(BP16,$BQ$15:$CD$43,12,0))</f>
        <v/>
      </c>
      <c r="AU15" s="318">
        <f>IF(A15="","",I15-1/1440-VLOOKUP(BP16,$BQ$15:$CD$43,13,0))</f>
        <v>0.54374999999999996</v>
      </c>
      <c r="AV15" s="47"/>
      <c r="AW15" s="48" t="s">
        <v>84</v>
      </c>
      <c r="AX15" s="49" t="s">
        <v>85</v>
      </c>
      <c r="AY15" s="50">
        <v>1.3888888888888888E-2</v>
      </c>
      <c r="AZ15" s="51"/>
      <c r="BA15" s="51"/>
      <c r="BB15" s="52">
        <v>6.9444444444444441E-3</v>
      </c>
      <c r="BC15" s="53">
        <v>2.0833333333333332E-2</v>
      </c>
      <c r="BD15" s="54"/>
      <c r="BE15" s="320" t="s">
        <v>86</v>
      </c>
      <c r="BF15" s="321"/>
      <c r="BG15" s="321"/>
      <c r="BH15" s="322"/>
      <c r="BI15" s="54"/>
      <c r="BJ15" s="323" t="s">
        <v>87</v>
      </c>
      <c r="BK15" s="324"/>
      <c r="BL15" s="44"/>
      <c r="BM15" s="44"/>
      <c r="BN15" s="44"/>
      <c r="BO15" s="55" t="s">
        <v>88</v>
      </c>
      <c r="BP15" s="56" t="s">
        <v>89</v>
      </c>
      <c r="BQ15" s="56" t="s">
        <v>90</v>
      </c>
      <c r="BR15" s="129" t="s">
        <v>91</v>
      </c>
      <c r="BS15" s="56" t="s">
        <v>88</v>
      </c>
      <c r="BT15" s="56" t="s">
        <v>50</v>
      </c>
      <c r="BU15" s="56" t="s">
        <v>92</v>
      </c>
      <c r="BV15" s="56" t="s">
        <v>93</v>
      </c>
      <c r="BW15" s="56" t="s">
        <v>94</v>
      </c>
      <c r="BX15" s="56" t="s">
        <v>95</v>
      </c>
      <c r="BY15" s="56" t="s">
        <v>96</v>
      </c>
      <c r="BZ15" s="129" t="s">
        <v>75</v>
      </c>
      <c r="CA15" s="129" t="s">
        <v>76</v>
      </c>
      <c r="CB15" s="129" t="s">
        <v>77</v>
      </c>
      <c r="CC15" s="129" t="s">
        <v>78</v>
      </c>
      <c r="CD15" s="130" t="s">
        <v>97</v>
      </c>
      <c r="CE15" s="57"/>
      <c r="CF15" s="308">
        <f>IF(F15&lt;1/1440*300,1/1440*300-F15,0)</f>
        <v>0</v>
      </c>
      <c r="CG15" s="308">
        <f>IF(I15&gt;1/1440*1320,I15-1/1440*1320,0)</f>
        <v>0</v>
      </c>
    </row>
    <row r="16" spans="1:85" s="58" customFormat="1" ht="14.25" customHeight="1" x14ac:dyDescent="0.15">
      <c r="A16" s="286"/>
      <c r="B16" s="288"/>
      <c r="C16" s="290"/>
      <c r="D16" s="292"/>
      <c r="E16" s="46">
        <f t="shared" ref="E16" si="0">IF(A15="","",I15-1/1440)</f>
        <v>0.55069444444444438</v>
      </c>
      <c r="F16" s="274"/>
      <c r="G16" s="274"/>
      <c r="H16" s="274"/>
      <c r="I16" s="276"/>
      <c r="J16" s="278"/>
      <c r="K16" s="280"/>
      <c r="L16" s="282"/>
      <c r="M16" s="284"/>
      <c r="N16" s="300"/>
      <c r="O16" s="301"/>
      <c r="P16" s="301"/>
      <c r="Q16" s="301"/>
      <c r="R16" s="303"/>
      <c r="S16" s="301"/>
      <c r="T16" s="294"/>
      <c r="U16" s="278"/>
      <c r="V16" s="296"/>
      <c r="W16" s="280"/>
      <c r="X16" s="278"/>
      <c r="Y16" s="298"/>
      <c r="Z16" s="280"/>
      <c r="AA16" s="278"/>
      <c r="AB16" s="296"/>
      <c r="AC16" s="296"/>
      <c r="AD16" s="296"/>
      <c r="AE16" s="280"/>
      <c r="AF16" s="332"/>
      <c r="AG16" s="334"/>
      <c r="AH16" s="305"/>
      <c r="AI16" s="305"/>
      <c r="AJ16" s="305"/>
      <c r="AK16" s="307"/>
      <c r="AL16" s="307"/>
      <c r="AM16" s="326"/>
      <c r="AN16" s="327"/>
      <c r="AO16" s="308"/>
      <c r="AP16" s="47"/>
      <c r="AQ16" s="328"/>
      <c r="AR16" s="330"/>
      <c r="AS16" s="317"/>
      <c r="AT16" s="317"/>
      <c r="AU16" s="319"/>
      <c r="AV16" s="47"/>
      <c r="AW16" s="133"/>
      <c r="AX16" s="59" t="s">
        <v>98</v>
      </c>
      <c r="AY16" s="60">
        <v>1.3888888888888888E-2</v>
      </c>
      <c r="AZ16" s="61"/>
      <c r="BA16" s="61"/>
      <c r="BB16" s="62">
        <v>6.9444444444444441E-3</v>
      </c>
      <c r="BC16" s="53">
        <v>2.0833333333333332E-2</v>
      </c>
      <c r="BD16" s="54"/>
      <c r="BE16" s="63"/>
      <c r="BF16" s="64" t="s">
        <v>75</v>
      </c>
      <c r="BG16" s="65" t="s">
        <v>78</v>
      </c>
      <c r="BH16" s="66" t="s">
        <v>79</v>
      </c>
      <c r="BI16" s="54"/>
      <c r="BJ16" s="309" t="s">
        <v>99</v>
      </c>
      <c r="BK16" s="310"/>
      <c r="BL16" s="44"/>
      <c r="BM16" s="67">
        <v>9.0277777777777787E-3</v>
      </c>
      <c r="BN16" s="44"/>
      <c r="BO16" s="68" t="str">
        <f>IF(G15="","",1)</f>
        <v/>
      </c>
      <c r="BP16" s="69" t="str">
        <f>BO16&amp;AG15&amp;AI15&amp;AJ15&amp;AK15&amp;AL15&amp;AM15&amp;S15</f>
        <v>0.0208333333333333</v>
      </c>
      <c r="BQ16" s="69" t="str">
        <f>BS16&amp;BT16&amp;BU16&amp;BV16&amp;BW16&amp;BX16&amp;BY16&amp;BR16</f>
        <v>10.00902777777777778</v>
      </c>
      <c r="BR16" s="70">
        <v>9.0277777777777787E-3</v>
      </c>
      <c r="BS16" s="71"/>
      <c r="BT16" s="71"/>
      <c r="BU16" s="71"/>
      <c r="BV16" s="71"/>
      <c r="BW16" s="71"/>
      <c r="BX16" s="72"/>
      <c r="BY16" s="72">
        <v>1</v>
      </c>
      <c r="BZ16" s="73">
        <v>5.5555555555555558E-3</v>
      </c>
      <c r="CA16" s="73"/>
      <c r="CB16" s="73"/>
      <c r="CC16" s="73">
        <v>3.472222222222222E-3</v>
      </c>
      <c r="CD16" s="74">
        <f t="shared" ref="CD16:CD43" si="1">BZ16-0.00138888888888889</f>
        <v>4.1666666666666657E-3</v>
      </c>
      <c r="CE16" s="57"/>
      <c r="CF16" s="308"/>
      <c r="CG16" s="308"/>
    </row>
    <row r="17" spans="1:85" s="58" customFormat="1" ht="14.25" customHeight="1" x14ac:dyDescent="0.15">
      <c r="A17" s="311" t="s">
        <v>123</v>
      </c>
      <c r="B17" s="312">
        <v>72.5</v>
      </c>
      <c r="C17" s="313">
        <v>10.7</v>
      </c>
      <c r="D17" s="314">
        <f>IF(A17="","",B17+C17)</f>
        <v>83.2</v>
      </c>
      <c r="E17" s="46">
        <f>IF(A17="","",F17+VLOOKUP(BP18,$BQ$16:$CD$43,14,0))</f>
        <v>0.58263888888888893</v>
      </c>
      <c r="F17" s="298">
        <v>0.57361111111111118</v>
      </c>
      <c r="G17" s="274"/>
      <c r="H17" s="274"/>
      <c r="I17" s="316">
        <v>0.97361111111111109</v>
      </c>
      <c r="J17" s="341">
        <f>IF(A17="","",I17-F17)</f>
        <v>0.39999999999999991</v>
      </c>
      <c r="K17" s="343">
        <f>IF(A17="","",IF(G17="",I17-F17,(G17-F17)+(I17-H17)))</f>
        <v>0.39999999999999991</v>
      </c>
      <c r="L17" s="345">
        <v>0.12708333333333333</v>
      </c>
      <c r="M17" s="346">
        <v>1.5972222222222224E-2</v>
      </c>
      <c r="N17" s="296">
        <f t="shared" ref="N17" si="2">IF(A17="","",L17+M17)</f>
        <v>0.14305555555555555</v>
      </c>
      <c r="O17" s="335"/>
      <c r="P17" s="335">
        <v>0.16111111111111112</v>
      </c>
      <c r="Q17" s="335"/>
      <c r="R17" s="337">
        <v>1.3888888888888888E-2</v>
      </c>
      <c r="S17" s="335">
        <v>1.7361111111111112E-2</v>
      </c>
      <c r="T17" s="339"/>
      <c r="U17" s="341">
        <f>IF(A17="","",N17+O17+P17+Q17+R17+S17+T17)</f>
        <v>0.3354166666666667</v>
      </c>
      <c r="V17" s="351">
        <f>U17</f>
        <v>0.3354166666666667</v>
      </c>
      <c r="W17" s="343">
        <f>IF(A17="","",N17+O17+P17+Q17+1/1440*25+S17+T17)</f>
        <v>0.33888888888888891</v>
      </c>
      <c r="X17" s="341" t="str">
        <f>IF(A17="","",IF(K17&gt;1/1440*690,F17+1/1440*690,"×"))</f>
        <v>×</v>
      </c>
      <c r="Y17" s="357"/>
      <c r="Z17" s="343" t="str">
        <f>IF(A17="","",IF(K17&gt;1/1440*690,IF(ROUNDDOWN(I17-X17-Y17,15)&lt;0,"不足",ROUNDDOWN(I17-X17-Y17,15)),""))</f>
        <v/>
      </c>
      <c r="AA17" s="341">
        <f>IF(A17="","",IF(K17&gt;0.5,1/1440*70,1/1440*60))</f>
        <v>4.1666666666666671E-2</v>
      </c>
      <c r="AB17" s="351">
        <f>IF(A17="","",FLOOR(U17+AA17,"0:01"))</f>
        <v>0.37708333333333333</v>
      </c>
      <c r="AC17" s="351">
        <f>IF(A17="","",IF(K17&gt;0.5,FLOOR(1/1440*543,"0:01"),FLOOR(1/1440*533,"0:01")))</f>
        <v>0.37013888888888891</v>
      </c>
      <c r="AD17" s="351" t="str">
        <f>IF(A17="","",IF(AB17-AC17&lt;0,TEXT(ABS(AB17-AC17-Y17),"-"&amp;"h:mm"),IF(AB17-AC17-Y17&lt;0,TEXT(ABS(AB17-AC17-Y17),"-"&amp;"h:mm"),TEXT(AB17-AC17-Y17,"h:mm"))))</f>
        <v>0:10</v>
      </c>
      <c r="AE17" s="343">
        <f>IF(A17="","",IF(AO17&lt;0,"不足",AO17))</f>
        <v>2.2916666666666585E-2</v>
      </c>
      <c r="AF17" s="353">
        <f>IF(A17="","",CF17+CG17)</f>
        <v>5.6944444444444353E-2</v>
      </c>
      <c r="AG17" s="355"/>
      <c r="AH17" s="363"/>
      <c r="AI17" s="363"/>
      <c r="AJ17" s="363" t="s">
        <v>140</v>
      </c>
      <c r="AK17" s="347"/>
      <c r="AL17" s="347"/>
      <c r="AM17" s="349"/>
      <c r="AN17" s="327" t="str">
        <f>IF(AE17="不足","休憩時間不足",IF(Z17="不足","休憩時間不足",""))</f>
        <v/>
      </c>
      <c r="AO17" s="308">
        <f>IF(Z17="",K17-AB17,K17-AB17-(I17-X17-Y17))</f>
        <v>2.2916666666666585E-2</v>
      </c>
      <c r="AP17" s="47"/>
      <c r="AQ17" s="328" t="str">
        <f>IF(A17="","",A17)</f>
        <v>1B</v>
      </c>
      <c r="AR17" s="329">
        <f>IF(A17="","",F17+1/1440+VLOOKUP(BP18,$BQ$15:$CD$43,10,0))</f>
        <v>0.58472222222222225</v>
      </c>
      <c r="AS17" s="317" t="str">
        <f>IF(G17="","",G17-1/1440-VLOOKUP(BP18,$BQ$15:$CD$43,11,0))</f>
        <v/>
      </c>
      <c r="AT17" s="317" t="str">
        <f>IF(H17="","",H17+1/1440+VLOOKUP(BP18,$BQ$15:$CD$43,12,0))</f>
        <v/>
      </c>
      <c r="AU17" s="318">
        <f>IF(A17="","",I17-1/1440-VLOOKUP(BP18,$BQ$15:$CD$43,13,0))</f>
        <v>0.96597222222222223</v>
      </c>
      <c r="AV17" s="47"/>
      <c r="AW17" s="133"/>
      <c r="AX17" s="59" t="s">
        <v>100</v>
      </c>
      <c r="AY17" s="60">
        <v>1.0416666666666666E-2</v>
      </c>
      <c r="AZ17" s="61"/>
      <c r="BA17" s="61"/>
      <c r="BB17" s="62">
        <v>6.9444444444444441E-3</v>
      </c>
      <c r="BC17" s="53">
        <v>1.7361111111111112E-2</v>
      </c>
      <c r="BD17" s="54"/>
      <c r="BE17" s="75" t="s">
        <v>101</v>
      </c>
      <c r="BF17" s="50">
        <v>1.3888888888888888E-2</v>
      </c>
      <c r="BG17" s="76">
        <v>5.5555555555555558E-3</v>
      </c>
      <c r="BH17" s="77">
        <v>1.9444444444444445E-2</v>
      </c>
      <c r="BI17" s="54"/>
      <c r="BJ17" s="78" t="s">
        <v>102</v>
      </c>
      <c r="BK17" s="62">
        <v>2.0833333333333333E-3</v>
      </c>
      <c r="BL17" s="134"/>
      <c r="BM17" s="67">
        <v>1.1805555555555555E-2</v>
      </c>
      <c r="BN17" s="134"/>
      <c r="BO17" s="79"/>
      <c r="BP17" s="80"/>
      <c r="BQ17" s="80" t="str">
        <f t="shared" ref="BQ17:BQ42" si="3">BS17&amp;BT17&amp;BU17&amp;BV17&amp;BW17&amp;BX17&amp;BY17&amp;BR17</f>
        <v>10.0118055555555556</v>
      </c>
      <c r="BR17" s="81">
        <v>1.1805555555555555E-2</v>
      </c>
      <c r="BS17" s="82"/>
      <c r="BT17" s="82"/>
      <c r="BU17" s="82"/>
      <c r="BV17" s="82"/>
      <c r="BW17" s="82"/>
      <c r="BX17" s="83"/>
      <c r="BY17" s="83">
        <v>1</v>
      </c>
      <c r="BZ17" s="84">
        <v>6.2500000000000003E-3</v>
      </c>
      <c r="CA17" s="84"/>
      <c r="CB17" s="84"/>
      <c r="CC17" s="84">
        <v>5.5555555555555558E-3</v>
      </c>
      <c r="CD17" s="85">
        <f t="shared" si="1"/>
        <v>4.8611111111111103E-3</v>
      </c>
      <c r="CE17" s="47"/>
      <c r="CF17" s="308">
        <f>IF(F17&lt;1/1440*300,1/1440*300-F17,0)</f>
        <v>0</v>
      </c>
      <c r="CG17" s="308">
        <f>IF(I17&gt;1/1440*1320,I17-1/1440*1320,0)</f>
        <v>5.6944444444444353E-2</v>
      </c>
    </row>
    <row r="18" spans="1:85" s="58" customFormat="1" ht="14.25" customHeight="1" x14ac:dyDescent="0.15">
      <c r="A18" s="286"/>
      <c r="B18" s="288"/>
      <c r="C18" s="290"/>
      <c r="D18" s="292"/>
      <c r="E18" s="46">
        <v>0.79652777777777783</v>
      </c>
      <c r="F18" s="315"/>
      <c r="G18" s="274"/>
      <c r="H18" s="274"/>
      <c r="I18" s="316"/>
      <c r="J18" s="342"/>
      <c r="K18" s="344"/>
      <c r="L18" s="282"/>
      <c r="M18" s="284"/>
      <c r="N18" s="296"/>
      <c r="O18" s="336"/>
      <c r="P18" s="336"/>
      <c r="Q18" s="336"/>
      <c r="R18" s="338"/>
      <c r="S18" s="336"/>
      <c r="T18" s="340"/>
      <c r="U18" s="342"/>
      <c r="V18" s="352"/>
      <c r="W18" s="344"/>
      <c r="X18" s="342"/>
      <c r="Y18" s="358"/>
      <c r="Z18" s="344"/>
      <c r="AA18" s="342"/>
      <c r="AB18" s="352"/>
      <c r="AC18" s="352"/>
      <c r="AD18" s="352"/>
      <c r="AE18" s="344"/>
      <c r="AF18" s="354"/>
      <c r="AG18" s="356"/>
      <c r="AH18" s="364"/>
      <c r="AI18" s="364"/>
      <c r="AJ18" s="364"/>
      <c r="AK18" s="348"/>
      <c r="AL18" s="348"/>
      <c r="AM18" s="350"/>
      <c r="AN18" s="327"/>
      <c r="AO18" s="308"/>
      <c r="AP18" s="47"/>
      <c r="AQ18" s="328"/>
      <c r="AR18" s="330"/>
      <c r="AS18" s="317"/>
      <c r="AT18" s="317"/>
      <c r="AU18" s="319"/>
      <c r="AV18" s="47"/>
      <c r="AW18" s="133"/>
      <c r="AX18" s="59" t="s">
        <v>88</v>
      </c>
      <c r="AY18" s="60">
        <v>1.3888888888888888E-2</v>
      </c>
      <c r="AZ18" s="61">
        <v>2.7777777777777779E-3</v>
      </c>
      <c r="BA18" s="61">
        <v>2.7777777777777779E-3</v>
      </c>
      <c r="BB18" s="62">
        <v>6.9444444444444441E-3</v>
      </c>
      <c r="BC18" s="53">
        <v>2.6388888888888889E-2</v>
      </c>
      <c r="BD18" s="54"/>
      <c r="BE18" s="78" t="s">
        <v>103</v>
      </c>
      <c r="BF18" s="60">
        <v>6.2500000000000003E-3</v>
      </c>
      <c r="BG18" s="86">
        <v>5.5555555555555558E-3</v>
      </c>
      <c r="BH18" s="87">
        <v>1.1805555555555555E-2</v>
      </c>
      <c r="BI18" s="54"/>
      <c r="BJ18" s="78" t="s">
        <v>104</v>
      </c>
      <c r="BK18" s="62">
        <v>5.5555555555555558E-3</v>
      </c>
      <c r="BL18" s="88"/>
      <c r="BM18" s="67">
        <v>1.2500000000000001E-2</v>
      </c>
      <c r="BN18" s="88"/>
      <c r="BO18" s="79" t="str">
        <f>IF(G17="","",1)</f>
        <v/>
      </c>
      <c r="BP18" s="80" t="str">
        <f>BO18&amp;AG17&amp;AI17&amp;AJ17&amp;AK17&amp;AL17&amp;AM17&amp;S17</f>
        <v>B0.0173611111111111</v>
      </c>
      <c r="BQ18" s="80" t="str">
        <f t="shared" si="3"/>
        <v>10.0125</v>
      </c>
      <c r="BR18" s="81">
        <v>1.2500000000000001E-2</v>
      </c>
      <c r="BS18" s="82"/>
      <c r="BT18" s="82"/>
      <c r="BU18" s="82"/>
      <c r="BV18" s="82"/>
      <c r="BW18" s="82"/>
      <c r="BX18" s="83"/>
      <c r="BY18" s="83">
        <v>1</v>
      </c>
      <c r="BZ18" s="84">
        <v>5.5555555555555558E-3</v>
      </c>
      <c r="CA18" s="84"/>
      <c r="CB18" s="84"/>
      <c r="CC18" s="84">
        <v>6.9444444444444441E-3</v>
      </c>
      <c r="CD18" s="85">
        <f t="shared" si="1"/>
        <v>4.1666666666666657E-3</v>
      </c>
      <c r="CE18" s="47"/>
      <c r="CF18" s="308"/>
      <c r="CG18" s="308"/>
    </row>
    <row r="19" spans="1:85" s="58" customFormat="1" ht="14.25" customHeight="1" x14ac:dyDescent="0.15">
      <c r="A19" s="311"/>
      <c r="B19" s="312"/>
      <c r="C19" s="313"/>
      <c r="D19" s="362" t="str">
        <f>IF(A19="","",B19+C19)</f>
        <v/>
      </c>
      <c r="E19" s="46" t="str">
        <f t="shared" ref="E19:E21" si="4">IF(A19="","",F19+VLOOKUP(BP20,$BQ$16:$CD$43,14,0))</f>
        <v/>
      </c>
      <c r="F19" s="274"/>
      <c r="G19" s="274"/>
      <c r="H19" s="274"/>
      <c r="I19" s="276"/>
      <c r="J19" s="375" t="str">
        <f>IF(A19="","",I19-F19)</f>
        <v/>
      </c>
      <c r="K19" s="359" t="str">
        <f>IF(A19="","",IF(G19="",I19-F19,(G19-F19)+(I19-H19)))</f>
        <v/>
      </c>
      <c r="L19" s="345"/>
      <c r="M19" s="346"/>
      <c r="N19" s="299" t="str">
        <f t="shared" ref="N19" si="5">IF(A19="","",L19+M19)</f>
        <v/>
      </c>
      <c r="O19" s="383"/>
      <c r="P19" s="383"/>
      <c r="Q19" s="383"/>
      <c r="R19" s="385"/>
      <c r="S19" s="383"/>
      <c r="T19" s="387"/>
      <c r="U19" s="375" t="str">
        <f>IF(A19="","",N19+O19+P19+Q19+R19+S19+T19)</f>
        <v/>
      </c>
      <c r="V19" s="377" t="str">
        <f>U19</f>
        <v/>
      </c>
      <c r="W19" s="359" t="str">
        <f>IF(A19="","",N19+O19+P19+Q19+1/1440*25+S19+T19)</f>
        <v/>
      </c>
      <c r="X19" s="375" t="str">
        <f>IF(A19="","",IF(K19&gt;1/1440*690,F19+1/1440*690,"×"))</f>
        <v/>
      </c>
      <c r="Y19" s="381"/>
      <c r="Z19" s="359" t="str">
        <f>IF(A19="","",IF(K19&gt;1/1440*690,IF(ROUNDDOWN(I19-X19-Y19,15)&lt;0,"不足",ROUNDDOWN(I19-X19-Y19,15)),""))</f>
        <v/>
      </c>
      <c r="AA19" s="375" t="str">
        <f>IF(A19="","",IF(K19&gt;0.5,1/1440*70,1/1440*60))</f>
        <v/>
      </c>
      <c r="AB19" s="377" t="str">
        <f>IF(A19="","",FLOOR(U19+AA19,"0:01"))</f>
        <v/>
      </c>
      <c r="AC19" s="377" t="str">
        <f>IF(A19="","",IF(K19&gt;0.5,FLOOR(1/1440*543,"0:01"),FLOOR(1/1440*533,"0:01")))</f>
        <v/>
      </c>
      <c r="AD19" s="377" t="str">
        <f>IF(A19="","",IF(AB19-AC19&lt;0,TEXT(ABS(AB19-AC19-Y19),"-"&amp;"h:mm"),IF(AB19-AC19-Y19&lt;0,TEXT(ABS(AB19-AC19-Y19),"-"&amp;"h:mm"),TEXT(AB19-AC19-Y19,"h:mm"))))</f>
        <v/>
      </c>
      <c r="AE19" s="359" t="str">
        <f>IF(A19="","",IF(AO19&lt;0,"不足",AO19))</f>
        <v/>
      </c>
      <c r="AF19" s="379" t="str">
        <f>IF(A19="","",CF19+CG19)</f>
        <v/>
      </c>
      <c r="AG19" s="369"/>
      <c r="AH19" s="371"/>
      <c r="AI19" s="371"/>
      <c r="AJ19" s="371"/>
      <c r="AK19" s="373"/>
      <c r="AL19" s="373"/>
      <c r="AM19" s="367"/>
      <c r="AN19" s="327" t="str">
        <f>IF(AE19="不足","休憩時間不足",IF(Z19="不足","休憩時間不足",""))</f>
        <v/>
      </c>
      <c r="AO19" s="308" t="e">
        <f>IF(Z19="",K19-AB19,K19-AB19-(I19-X19-Y19))</f>
        <v>#VALUE!</v>
      </c>
      <c r="AP19" s="47"/>
      <c r="AQ19" s="328" t="str">
        <f>IF(A19="","",A19)</f>
        <v/>
      </c>
      <c r="AR19" s="329" t="str">
        <f>IF(A19="","",F19+1/1440+VLOOKUP(BP20,$BQ$15:$CD$43,10,0))</f>
        <v/>
      </c>
      <c r="AS19" s="317" t="str">
        <f>IF(G19="","",G19-1/1440-VLOOKUP(BP20,$BQ$15:$CD$43,11,0))</f>
        <v/>
      </c>
      <c r="AT19" s="317" t="str">
        <f>IF(H19="","",H19+1/1440+VLOOKUP(BP20,$BQ$15:$CD$43,12,0))</f>
        <v/>
      </c>
      <c r="AU19" s="318" t="str">
        <f>IF(A19="","",I19-1/1440-VLOOKUP(BP20,$BQ$15:$CD$43,13,0))</f>
        <v/>
      </c>
      <c r="AV19" s="47"/>
      <c r="AW19" s="133"/>
      <c r="AX19" s="59" t="s">
        <v>105</v>
      </c>
      <c r="AY19" s="60">
        <v>1.3888888888888888E-2</v>
      </c>
      <c r="AZ19" s="61">
        <v>6.2500000000000003E-3</v>
      </c>
      <c r="BA19" s="61">
        <v>8.3333333333333332E-3</v>
      </c>
      <c r="BB19" s="62">
        <v>6.9444444444444441E-3</v>
      </c>
      <c r="BC19" s="53">
        <v>3.5416666666666666E-2</v>
      </c>
      <c r="BD19" s="54"/>
      <c r="BE19" s="131" t="s">
        <v>106</v>
      </c>
      <c r="BF19" s="89">
        <v>6.2500000000000003E-3</v>
      </c>
      <c r="BG19" s="132">
        <v>6.9444444444444441E-3</v>
      </c>
      <c r="BH19" s="90">
        <v>1.3194444444444444E-2</v>
      </c>
      <c r="BI19" s="54"/>
      <c r="BJ19" s="131" t="s">
        <v>107</v>
      </c>
      <c r="BK19" s="91">
        <v>7.6388888888888886E-3</v>
      </c>
      <c r="BL19" s="88"/>
      <c r="BM19" s="67">
        <v>1.3194444444444444E-2</v>
      </c>
      <c r="BN19" s="88"/>
      <c r="BO19" s="79"/>
      <c r="BP19" s="80"/>
      <c r="BQ19" s="80" t="str">
        <f t="shared" si="3"/>
        <v>BG0.0131944444444444</v>
      </c>
      <c r="BR19" s="92">
        <v>1.3194444444444444E-2</v>
      </c>
      <c r="BS19" s="82"/>
      <c r="BT19" s="82"/>
      <c r="BU19" s="82"/>
      <c r="BV19" s="82" t="s">
        <v>93</v>
      </c>
      <c r="BW19" s="82"/>
      <c r="BX19" s="83" t="s">
        <v>108</v>
      </c>
      <c r="BY19" s="83"/>
      <c r="BZ19" s="84">
        <v>8.3333333333333332E-3</v>
      </c>
      <c r="CA19" s="84"/>
      <c r="CB19" s="84"/>
      <c r="CC19" s="84">
        <v>4.8611111111111112E-3</v>
      </c>
      <c r="CD19" s="85">
        <f t="shared" si="1"/>
        <v>6.9444444444444432E-3</v>
      </c>
      <c r="CE19" s="47"/>
      <c r="CF19" s="308">
        <f>IF(F19&lt;1/1440*300,1/1440*300-F19,0)</f>
        <v>0.20833333333333334</v>
      </c>
      <c r="CG19" s="308">
        <f>IF(I19&gt;1/1440*1320,I19-1/1440*1320,0)</f>
        <v>0</v>
      </c>
    </row>
    <row r="20" spans="1:85" s="58" customFormat="1" ht="14.25" customHeight="1" x14ac:dyDescent="0.15">
      <c r="A20" s="286"/>
      <c r="B20" s="288"/>
      <c r="C20" s="290"/>
      <c r="D20" s="362"/>
      <c r="E20" s="46" t="str">
        <f>IF(A19="","",I19-1/1440)</f>
        <v/>
      </c>
      <c r="F20" s="274"/>
      <c r="G20" s="274"/>
      <c r="H20" s="274"/>
      <c r="I20" s="276"/>
      <c r="J20" s="376"/>
      <c r="K20" s="360"/>
      <c r="L20" s="361"/>
      <c r="M20" s="301"/>
      <c r="N20" s="300"/>
      <c r="O20" s="384"/>
      <c r="P20" s="384"/>
      <c r="Q20" s="384"/>
      <c r="R20" s="386"/>
      <c r="S20" s="384"/>
      <c r="T20" s="388"/>
      <c r="U20" s="376"/>
      <c r="V20" s="378"/>
      <c r="W20" s="360"/>
      <c r="X20" s="376"/>
      <c r="Y20" s="382"/>
      <c r="Z20" s="360"/>
      <c r="AA20" s="376"/>
      <c r="AB20" s="378"/>
      <c r="AC20" s="378"/>
      <c r="AD20" s="378"/>
      <c r="AE20" s="360"/>
      <c r="AF20" s="380"/>
      <c r="AG20" s="370"/>
      <c r="AH20" s="372"/>
      <c r="AI20" s="372"/>
      <c r="AJ20" s="372"/>
      <c r="AK20" s="374"/>
      <c r="AL20" s="374"/>
      <c r="AM20" s="368"/>
      <c r="AN20" s="327"/>
      <c r="AO20" s="308"/>
      <c r="AP20" s="47"/>
      <c r="AQ20" s="328"/>
      <c r="AR20" s="330"/>
      <c r="AS20" s="317"/>
      <c r="AT20" s="317"/>
      <c r="AU20" s="319"/>
      <c r="AV20" s="47"/>
      <c r="AW20" s="48" t="s">
        <v>52</v>
      </c>
      <c r="AX20" s="49" t="s">
        <v>85</v>
      </c>
      <c r="AY20" s="50">
        <v>1.3888888888888888E-2</v>
      </c>
      <c r="AZ20" s="51"/>
      <c r="BA20" s="51"/>
      <c r="BB20" s="52">
        <v>4.8611111111111112E-3</v>
      </c>
      <c r="BC20" s="93">
        <v>1.8749999999999999E-2</v>
      </c>
      <c r="BD20" s="54"/>
      <c r="BE20" s="54"/>
      <c r="BF20" s="54"/>
      <c r="BG20" s="54"/>
      <c r="BH20" s="54"/>
      <c r="BI20" s="54"/>
      <c r="BJ20" s="54"/>
      <c r="BK20" s="54"/>
      <c r="BL20" s="67"/>
      <c r="BM20" s="67">
        <v>1.4583333333333332E-2</v>
      </c>
      <c r="BN20" s="67"/>
      <c r="BO20" s="79" t="str">
        <f>IF(G19="","",1)</f>
        <v/>
      </c>
      <c r="BP20" s="80" t="str">
        <f>BO20&amp;AG19&amp;AI19&amp;AJ19&amp;AK19&amp;AL19&amp;AM19&amp;S19</f>
        <v/>
      </c>
      <c r="BQ20" s="80" t="str">
        <f t="shared" si="3"/>
        <v>10.0131944444444444</v>
      </c>
      <c r="BR20" s="92">
        <v>1.3194444444444444E-2</v>
      </c>
      <c r="BS20" s="82"/>
      <c r="BT20" s="82"/>
      <c r="BU20" s="82"/>
      <c r="BV20" s="82"/>
      <c r="BW20" s="82"/>
      <c r="BX20" s="83"/>
      <c r="BY20" s="83">
        <v>1</v>
      </c>
      <c r="BZ20" s="84">
        <v>6.2500000000000003E-3</v>
      </c>
      <c r="CA20" s="84"/>
      <c r="CB20" s="84"/>
      <c r="CC20" s="84">
        <v>6.9444444444444441E-3</v>
      </c>
      <c r="CD20" s="85">
        <f t="shared" si="1"/>
        <v>4.8611111111111103E-3</v>
      </c>
      <c r="CE20" s="47"/>
      <c r="CF20" s="308"/>
      <c r="CG20" s="308"/>
    </row>
    <row r="21" spans="1:85" s="58" customFormat="1" ht="14.25" customHeight="1" x14ac:dyDescent="0.15">
      <c r="A21" s="365"/>
      <c r="B21" s="312"/>
      <c r="C21" s="313"/>
      <c r="D21" s="314" t="str">
        <f>IF(A21="","",B21+C21)</f>
        <v/>
      </c>
      <c r="E21" s="46" t="str">
        <f t="shared" si="4"/>
        <v/>
      </c>
      <c r="F21" s="274"/>
      <c r="G21" s="274"/>
      <c r="H21" s="274"/>
      <c r="I21" s="276"/>
      <c r="J21" s="341" t="str">
        <f>IF(A21="","",I21-F21)</f>
        <v/>
      </c>
      <c r="K21" s="343" t="str">
        <f>IF(A21="","",IF(G21="",I21-F21,(G21-F21)+(I21-H21)))</f>
        <v/>
      </c>
      <c r="L21" s="345"/>
      <c r="M21" s="346"/>
      <c r="N21" s="299" t="str">
        <f t="shared" ref="N21" si="6">IF(A21="","",L21+M21)</f>
        <v/>
      </c>
      <c r="O21" s="335"/>
      <c r="P21" s="335"/>
      <c r="Q21" s="335"/>
      <c r="R21" s="337"/>
      <c r="S21" s="335"/>
      <c r="T21" s="339"/>
      <c r="U21" s="341" t="str">
        <f>IF(A21="","",N21+O21+P21+Q21+R21+S21+T21)</f>
        <v/>
      </c>
      <c r="V21" s="351" t="str">
        <f>U21</f>
        <v/>
      </c>
      <c r="W21" s="343" t="str">
        <f>IF(A21="","",N21+O21+P21+Q21+1/1440*25+S21+T21)</f>
        <v/>
      </c>
      <c r="X21" s="341" t="str">
        <f>IF(A21="","",IF(K21&gt;1/1440*690,F21+1/1440*690,"×"))</f>
        <v/>
      </c>
      <c r="Y21" s="357"/>
      <c r="Z21" s="343" t="str">
        <f>IF(A21="","",IF(K21&gt;1/1440*690,IF(ROUNDDOWN(I21-X21-Y21,15)&lt;0,"不足",ROUNDDOWN(I21-X21-Y21,15)),""))</f>
        <v/>
      </c>
      <c r="AA21" s="341" t="str">
        <f>IF(A21="","",IF(K21&gt;0.5,1/1440*70,1/1440*60))</f>
        <v/>
      </c>
      <c r="AB21" s="351" t="str">
        <f>IF(A21="","",FLOOR(U21+AA21,"0:01"))</f>
        <v/>
      </c>
      <c r="AC21" s="351" t="str">
        <f>IF(A21="","",IF(K21&gt;0.5,FLOOR(1/1440*543,"0:01"),FLOOR(1/1440*533,"0:01")))</f>
        <v/>
      </c>
      <c r="AD21" s="351" t="str">
        <f>IF(A21="","",IF(AB21-AC21&lt;0,TEXT(ABS(AB21-AC21-Y21),"-"&amp;"h:mm"),IF(AB21-AC21-Y21&lt;0,TEXT(ABS(AB21-AC21-Y21),"-"&amp;"h:mm"),TEXT(AB21-AC21-Y21,"h:mm"))))</f>
        <v/>
      </c>
      <c r="AE21" s="343" t="str">
        <f>IF(A21="","",IF(AO21&lt;0,"不足",AO21))</f>
        <v/>
      </c>
      <c r="AF21" s="353" t="str">
        <f>IF(A21="","",CF21+CG21)</f>
        <v/>
      </c>
      <c r="AG21" s="355"/>
      <c r="AH21" s="363"/>
      <c r="AI21" s="363"/>
      <c r="AJ21" s="363"/>
      <c r="AK21" s="347"/>
      <c r="AL21" s="347"/>
      <c r="AM21" s="349"/>
      <c r="AN21" s="327" t="str">
        <f>IF(AE21="不足","休憩時間不足",IF(Z21="不足","休憩時間不足",""))</f>
        <v/>
      </c>
      <c r="AO21" s="308" t="e">
        <f>IF(Z21="",K21-AB21,K21-AB21-(I21-X21-Y21))</f>
        <v>#VALUE!</v>
      </c>
      <c r="AP21" s="47"/>
      <c r="AQ21" s="328" t="str">
        <f>IF(A21="","",A21)</f>
        <v/>
      </c>
      <c r="AR21" s="329" t="str">
        <f>IF(A21="","",F21+1/1440+VLOOKUP(BP22,$BQ$15:$CD$43,10,0))</f>
        <v/>
      </c>
      <c r="AS21" s="317" t="str">
        <f>IF(G21="","",G21-1/1440-VLOOKUP(BP22,$BQ$15:$CD$43,11,0))</f>
        <v/>
      </c>
      <c r="AT21" s="317" t="str">
        <f>IF(H21="","",H21+1/1440+VLOOKUP(BP22,$BQ$15:$CD$43,12,0))</f>
        <v/>
      </c>
      <c r="AU21" s="318" t="str">
        <f>IF(A21="","",I21-1/1440-VLOOKUP(BP22,$BQ$15:$CD$43,13,0))</f>
        <v/>
      </c>
      <c r="AV21" s="47"/>
      <c r="AW21" s="133"/>
      <c r="AX21" s="59" t="s">
        <v>100</v>
      </c>
      <c r="AY21" s="60">
        <v>1.0416666666666666E-2</v>
      </c>
      <c r="AZ21" s="61"/>
      <c r="BA21" s="61"/>
      <c r="BB21" s="62">
        <v>4.8611111111111112E-3</v>
      </c>
      <c r="BC21" s="53">
        <v>1.5277777777777777E-2</v>
      </c>
      <c r="BD21" s="54"/>
      <c r="BE21" s="253" t="s">
        <v>56</v>
      </c>
      <c r="BF21" s="254"/>
      <c r="BG21" s="254"/>
      <c r="BH21" s="255"/>
      <c r="BI21" s="54"/>
      <c r="BJ21" s="54"/>
      <c r="BK21" s="54"/>
      <c r="BL21" s="67"/>
      <c r="BM21" s="67">
        <v>1.5277777777777777E-2</v>
      </c>
      <c r="BN21" s="67"/>
      <c r="BO21" s="79"/>
      <c r="BP21" s="80"/>
      <c r="BQ21" s="80" t="str">
        <f t="shared" si="3"/>
        <v>G0.0145833333333333</v>
      </c>
      <c r="BR21" s="94">
        <v>1.4583333333333332E-2</v>
      </c>
      <c r="BS21" s="82"/>
      <c r="BT21" s="82"/>
      <c r="BU21" s="82"/>
      <c r="BV21" s="82"/>
      <c r="BW21" s="82"/>
      <c r="BX21" s="83" t="s">
        <v>108</v>
      </c>
      <c r="BY21" s="83"/>
      <c r="BZ21" s="84">
        <v>9.7222222222222224E-3</v>
      </c>
      <c r="CA21" s="84"/>
      <c r="CB21" s="84"/>
      <c r="CC21" s="84">
        <v>4.8611111111111112E-3</v>
      </c>
      <c r="CD21" s="85">
        <f t="shared" si="1"/>
        <v>8.3333333333333315E-3</v>
      </c>
      <c r="CE21" s="47"/>
      <c r="CF21" s="308">
        <f>IF(F21&lt;1/1440*300,1/1440*300-F21,0)</f>
        <v>0.20833333333333334</v>
      </c>
      <c r="CG21" s="308">
        <f>IF(I21&gt;1/1440*1320,I21-1/1440*1320,0)</f>
        <v>0</v>
      </c>
    </row>
    <row r="22" spans="1:85" s="58" customFormat="1" ht="14.25" customHeight="1" x14ac:dyDescent="0.15">
      <c r="A22" s="366"/>
      <c r="B22" s="288"/>
      <c r="C22" s="290"/>
      <c r="D22" s="292"/>
      <c r="E22" s="46" t="str">
        <f>IF(A21="","",I21-1/1440)</f>
        <v/>
      </c>
      <c r="F22" s="274"/>
      <c r="G22" s="274"/>
      <c r="H22" s="274"/>
      <c r="I22" s="276"/>
      <c r="J22" s="342"/>
      <c r="K22" s="344"/>
      <c r="L22" s="282"/>
      <c r="M22" s="284"/>
      <c r="N22" s="300"/>
      <c r="O22" s="336"/>
      <c r="P22" s="336"/>
      <c r="Q22" s="336"/>
      <c r="R22" s="338"/>
      <c r="S22" s="336"/>
      <c r="T22" s="340"/>
      <c r="U22" s="342"/>
      <c r="V22" s="352"/>
      <c r="W22" s="344"/>
      <c r="X22" s="342"/>
      <c r="Y22" s="358"/>
      <c r="Z22" s="344"/>
      <c r="AA22" s="342"/>
      <c r="AB22" s="352"/>
      <c r="AC22" s="352"/>
      <c r="AD22" s="352"/>
      <c r="AE22" s="344"/>
      <c r="AF22" s="354"/>
      <c r="AG22" s="356"/>
      <c r="AH22" s="364"/>
      <c r="AI22" s="364"/>
      <c r="AJ22" s="364"/>
      <c r="AK22" s="348"/>
      <c r="AL22" s="348"/>
      <c r="AM22" s="350"/>
      <c r="AN22" s="327"/>
      <c r="AO22" s="308"/>
      <c r="AP22" s="47"/>
      <c r="AQ22" s="328"/>
      <c r="AR22" s="330"/>
      <c r="AS22" s="317"/>
      <c r="AT22" s="317"/>
      <c r="AU22" s="319"/>
      <c r="AV22" s="47"/>
      <c r="AW22" s="133"/>
      <c r="AX22" s="59" t="s">
        <v>88</v>
      </c>
      <c r="AY22" s="60">
        <v>1.3888888888888888E-2</v>
      </c>
      <c r="AZ22" s="61">
        <v>2.7777777777777779E-3</v>
      </c>
      <c r="BA22" s="61">
        <v>2.7777777777777779E-3</v>
      </c>
      <c r="BB22" s="62">
        <v>4.8611111111111112E-3</v>
      </c>
      <c r="BC22" s="53">
        <v>2.4305555555555556E-2</v>
      </c>
      <c r="BD22" s="54"/>
      <c r="BE22" s="389"/>
      <c r="BF22" s="390"/>
      <c r="BG22" s="390"/>
      <c r="BH22" s="391"/>
      <c r="BI22" s="54"/>
      <c r="BJ22" s="54"/>
      <c r="BK22" s="54"/>
      <c r="BL22" s="67"/>
      <c r="BM22" s="67">
        <v>1.6666666666666666E-2</v>
      </c>
      <c r="BN22" s="67"/>
      <c r="BO22" s="79" t="str">
        <f>IF(G21="","",1)</f>
        <v/>
      </c>
      <c r="BP22" s="80" t="str">
        <f>BO22&amp;AG21&amp;AI21&amp;AJ21&amp;AK21&amp;AL21&amp;AM21&amp;S21</f>
        <v/>
      </c>
      <c r="BQ22" s="80" t="str">
        <f t="shared" si="3"/>
        <v>G0.0145833333333333</v>
      </c>
      <c r="BR22" s="94">
        <v>1.4583333333333332E-2</v>
      </c>
      <c r="BS22" s="82"/>
      <c r="BT22" s="82"/>
      <c r="BU22" s="82"/>
      <c r="BV22" s="82"/>
      <c r="BW22" s="82"/>
      <c r="BX22" s="83" t="s">
        <v>108</v>
      </c>
      <c r="BY22" s="83"/>
      <c r="BZ22" s="84">
        <v>9.7222222222222224E-3</v>
      </c>
      <c r="CA22" s="84"/>
      <c r="CB22" s="84"/>
      <c r="CC22" s="84">
        <v>4.8611111111111112E-3</v>
      </c>
      <c r="CD22" s="85">
        <f t="shared" si="1"/>
        <v>8.3333333333333315E-3</v>
      </c>
      <c r="CE22" s="47"/>
      <c r="CF22" s="308"/>
      <c r="CG22" s="308"/>
    </row>
    <row r="23" spans="1:85" s="58" customFormat="1" ht="14.25" customHeight="1" x14ac:dyDescent="0.15">
      <c r="A23" s="392"/>
      <c r="B23" s="394"/>
      <c r="C23" s="396"/>
      <c r="D23" s="362" t="str">
        <f>IF(A23="","",B23+C23)</f>
        <v/>
      </c>
      <c r="E23" s="46" t="str">
        <f>IF(A23="","",F23+VLOOKUP(BP24,$BQ$16:$CD$43,14,0))</f>
        <v/>
      </c>
      <c r="F23" s="274"/>
      <c r="G23" s="274"/>
      <c r="H23" s="274"/>
      <c r="I23" s="276"/>
      <c r="J23" s="375" t="str">
        <f>IF(A23="","",I23-F23)</f>
        <v/>
      </c>
      <c r="K23" s="359" t="str">
        <f>IF(A23="","",IF(G23="",I23-F23,(G23-F23)+(I23-H23)))</f>
        <v/>
      </c>
      <c r="L23" s="345"/>
      <c r="M23" s="346"/>
      <c r="N23" s="296" t="str">
        <f t="shared" ref="N23" si="7">IF(A23="","",L23+M23)</f>
        <v/>
      </c>
      <c r="O23" s="383"/>
      <c r="P23" s="383"/>
      <c r="Q23" s="383"/>
      <c r="R23" s="385"/>
      <c r="S23" s="383"/>
      <c r="T23" s="387"/>
      <c r="U23" s="375" t="str">
        <f>IF(A23="","",N23+O23+P23+Q23+R23+S23+T23)</f>
        <v/>
      </c>
      <c r="V23" s="377" t="str">
        <f>U23</f>
        <v/>
      </c>
      <c r="W23" s="359" t="str">
        <f>IF(A23="","",N23+O23+P23+Q23+1/1440*25+S23+T23)</f>
        <v/>
      </c>
      <c r="X23" s="375" t="str">
        <f>IF(A23="","",IF(K23&gt;1/1440*690,F23+1/1440*690,"×"))</f>
        <v/>
      </c>
      <c r="Y23" s="381"/>
      <c r="Z23" s="359" t="str">
        <f>IF(A23="","",IF(K23&gt;1/1440*690,IF(ROUNDDOWN(I23-X23-Y23,15)&lt;0,"不足",ROUNDDOWN(I23-X23-Y23,15)),""))</f>
        <v/>
      </c>
      <c r="AA23" s="375" t="str">
        <f>IF(A23="","",IF(K23&gt;0.5,1/1440*70,1/1440*60))</f>
        <v/>
      </c>
      <c r="AB23" s="377" t="str">
        <f>IF(A23="","",FLOOR(U23+AA23,"0:01"))</f>
        <v/>
      </c>
      <c r="AC23" s="377" t="str">
        <f>IF(A23="","",IF(K23&gt;0.5,FLOOR(1/1440*543,"0:01"),FLOOR(1/1440*533,"0:01")))</f>
        <v/>
      </c>
      <c r="AD23" s="377" t="str">
        <f>IF(A23="","",IF(AB23-AC23&lt;0,TEXT(ABS(AB23-AC23-Y23),"-"&amp;"h:mm"),IF(AB23-AC23-Y23&lt;0,TEXT(ABS(AB23-AC23-Y23),"-"&amp;"h:mm"),TEXT(AB23-AC23-Y23,"h:mm"))))</f>
        <v/>
      </c>
      <c r="AE23" s="359" t="str">
        <f>IF(A23="","",IF(AO23&lt;0,"不足",AO23))</f>
        <v/>
      </c>
      <c r="AF23" s="379" t="str">
        <f>IF(A23="","",CF23+CG23)</f>
        <v/>
      </c>
      <c r="AG23" s="369"/>
      <c r="AH23" s="371"/>
      <c r="AI23" s="371"/>
      <c r="AJ23" s="371"/>
      <c r="AK23" s="373"/>
      <c r="AL23" s="373"/>
      <c r="AM23" s="367"/>
      <c r="AN23" s="327" t="str">
        <f>IF(AE23="不足","休憩時間不足",IF(Z23="不足","休憩時間不足",""))</f>
        <v/>
      </c>
      <c r="AO23" s="308" t="e">
        <f>IF(Z23="",K23-AB23,K23-AB23-(I23-X23-Y23))</f>
        <v>#VALUE!</v>
      </c>
      <c r="AP23" s="47"/>
      <c r="AQ23" s="328" t="str">
        <f>IF(A23="","",A23)</f>
        <v/>
      </c>
      <c r="AR23" s="329" t="str">
        <f>IF(A23="","",F23+1/1440+VLOOKUP(BP24,$BQ$15:$CD$43,10,0))</f>
        <v/>
      </c>
      <c r="AS23" s="317" t="str">
        <f>IF(G23="","",G23-1/1440-VLOOKUP(BP24,$BQ$15:$CD$43,11,0))</f>
        <v/>
      </c>
      <c r="AT23" s="317" t="str">
        <f>IF(H23="","",H23+1/1440+VLOOKUP(BP24,$BQ$15:$CD$43,12,0))</f>
        <v/>
      </c>
      <c r="AU23" s="318" t="str">
        <f>IF(A23="","",I23-1/1440-VLOOKUP(BP24,$BQ$15:$CD$43,13,0))</f>
        <v/>
      </c>
      <c r="AV23" s="47"/>
      <c r="AW23" s="128"/>
      <c r="AX23" s="95" t="s">
        <v>105</v>
      </c>
      <c r="AY23" s="89">
        <v>1.3888888888888888E-2</v>
      </c>
      <c r="AZ23" s="96">
        <v>6.2500000000000003E-3</v>
      </c>
      <c r="BA23" s="96">
        <v>8.3333333333333332E-3</v>
      </c>
      <c r="BB23" s="91">
        <v>4.8611111111111112E-3</v>
      </c>
      <c r="BC23" s="97">
        <v>3.3333333333333333E-2</v>
      </c>
      <c r="BD23" s="98"/>
      <c r="BE23" s="320" t="s">
        <v>109</v>
      </c>
      <c r="BF23" s="321"/>
      <c r="BG23" s="321"/>
      <c r="BH23" s="322"/>
      <c r="BI23" s="98"/>
      <c r="BJ23" s="54"/>
      <c r="BK23" s="54"/>
      <c r="BL23" s="54"/>
      <c r="BM23" s="67">
        <v>1.7361111111111112E-2</v>
      </c>
      <c r="BN23" s="54"/>
      <c r="BO23" s="79"/>
      <c r="BP23" s="80"/>
      <c r="BQ23" s="80" t="str">
        <f t="shared" si="3"/>
        <v>LB0.0152777777777778</v>
      </c>
      <c r="BR23" s="92">
        <v>1.5277777777777777E-2</v>
      </c>
      <c r="BS23" s="82"/>
      <c r="BT23" s="82"/>
      <c r="BU23" s="82" t="s">
        <v>110</v>
      </c>
      <c r="BV23" s="82" t="s">
        <v>93</v>
      </c>
      <c r="BW23" s="82"/>
      <c r="BX23" s="83"/>
      <c r="BY23" s="83"/>
      <c r="BZ23" s="84">
        <v>1.0416666666666666E-2</v>
      </c>
      <c r="CA23" s="84"/>
      <c r="CB23" s="84"/>
      <c r="CC23" s="84">
        <v>4.8611111111111112E-3</v>
      </c>
      <c r="CD23" s="85">
        <f t="shared" si="1"/>
        <v>9.0277777777777769E-3</v>
      </c>
      <c r="CE23" s="47"/>
      <c r="CF23" s="308">
        <f>IF(F23&lt;1/1440*300,1/1440*300-F23,0)</f>
        <v>0.20833333333333334</v>
      </c>
      <c r="CG23" s="308">
        <f>IF(I23&gt;1/1440*1320,I23-1/1440*1320,0)</f>
        <v>0</v>
      </c>
    </row>
    <row r="24" spans="1:85" s="58" customFormat="1" ht="14.25" customHeight="1" x14ac:dyDescent="0.15">
      <c r="A24" s="393"/>
      <c r="B24" s="395"/>
      <c r="C24" s="397"/>
      <c r="D24" s="362"/>
      <c r="E24" s="46" t="str">
        <f>IF(A23="","",I23-1/1440)</f>
        <v/>
      </c>
      <c r="F24" s="274"/>
      <c r="G24" s="274"/>
      <c r="H24" s="274"/>
      <c r="I24" s="276"/>
      <c r="J24" s="376"/>
      <c r="K24" s="360"/>
      <c r="L24" s="361"/>
      <c r="M24" s="301"/>
      <c r="N24" s="296"/>
      <c r="O24" s="384"/>
      <c r="P24" s="384"/>
      <c r="Q24" s="384"/>
      <c r="R24" s="386"/>
      <c r="S24" s="384"/>
      <c r="T24" s="388"/>
      <c r="U24" s="376"/>
      <c r="V24" s="378"/>
      <c r="W24" s="360"/>
      <c r="X24" s="376"/>
      <c r="Y24" s="382"/>
      <c r="Z24" s="360"/>
      <c r="AA24" s="376"/>
      <c r="AB24" s="378"/>
      <c r="AC24" s="378"/>
      <c r="AD24" s="378"/>
      <c r="AE24" s="360"/>
      <c r="AF24" s="380"/>
      <c r="AG24" s="370"/>
      <c r="AH24" s="372"/>
      <c r="AI24" s="372"/>
      <c r="AJ24" s="372"/>
      <c r="AK24" s="374"/>
      <c r="AL24" s="374"/>
      <c r="AM24" s="368"/>
      <c r="AN24" s="327"/>
      <c r="AO24" s="308"/>
      <c r="AP24" s="47"/>
      <c r="AQ24" s="328"/>
      <c r="AR24" s="330"/>
      <c r="AS24" s="317"/>
      <c r="AT24" s="317"/>
      <c r="AU24" s="319"/>
      <c r="AV24" s="47"/>
      <c r="AW24" s="133" t="s">
        <v>55</v>
      </c>
      <c r="AX24" s="59" t="s">
        <v>85</v>
      </c>
      <c r="AY24" s="60">
        <v>9.7222222222222224E-3</v>
      </c>
      <c r="AZ24" s="61"/>
      <c r="BA24" s="61"/>
      <c r="BB24" s="62">
        <v>4.8611111111111112E-3</v>
      </c>
      <c r="BC24" s="53">
        <v>1.4583333333333332E-2</v>
      </c>
      <c r="BD24" s="98"/>
      <c r="BE24" s="63"/>
      <c r="BF24" s="64" t="s">
        <v>75</v>
      </c>
      <c r="BG24" s="65" t="s">
        <v>78</v>
      </c>
      <c r="BH24" s="66" t="s">
        <v>79</v>
      </c>
      <c r="BI24" s="98"/>
      <c r="BJ24" s="54"/>
      <c r="BK24" s="54"/>
      <c r="BL24" s="54"/>
      <c r="BM24" s="67">
        <v>1.8749999999999999E-2</v>
      </c>
      <c r="BN24" s="54"/>
      <c r="BO24" s="79" t="str">
        <f>IF(G23="","",1)</f>
        <v/>
      </c>
      <c r="BP24" s="80" t="str">
        <f>BO24&amp;AG23&amp;AI23&amp;AJ23&amp;AK23&amp;AL23&amp;AM23&amp;S23</f>
        <v/>
      </c>
      <c r="BQ24" s="80" t="str">
        <f t="shared" si="3"/>
        <v>TB0.0152777777777778</v>
      </c>
      <c r="BR24" s="92">
        <v>1.5277777777777777E-2</v>
      </c>
      <c r="BS24" s="82"/>
      <c r="BT24" s="82" t="s">
        <v>111</v>
      </c>
      <c r="BU24" s="82"/>
      <c r="BV24" s="82" t="s">
        <v>93</v>
      </c>
      <c r="BW24" s="82"/>
      <c r="BX24" s="83"/>
      <c r="BY24" s="83"/>
      <c r="BZ24" s="84">
        <v>1.0416666666666666E-2</v>
      </c>
      <c r="CA24" s="84"/>
      <c r="CB24" s="84"/>
      <c r="CC24" s="84">
        <v>4.8611111111111112E-3</v>
      </c>
      <c r="CD24" s="85">
        <f t="shared" si="1"/>
        <v>9.0277777777777769E-3</v>
      </c>
      <c r="CE24" s="47"/>
      <c r="CF24" s="308"/>
      <c r="CG24" s="308"/>
    </row>
    <row r="25" spans="1:85" s="58" customFormat="1" ht="14.25" customHeight="1" x14ac:dyDescent="0.15">
      <c r="A25" s="398"/>
      <c r="B25" s="400"/>
      <c r="C25" s="402"/>
      <c r="D25" s="314" t="str">
        <f>IF(A25="","",B25+C25)</f>
        <v/>
      </c>
      <c r="E25" s="46" t="str">
        <f>IF(A25="","",F25+VLOOKUP(BP26,$BQ$16:$CD$43,14,0))</f>
        <v/>
      </c>
      <c r="F25" s="274"/>
      <c r="G25" s="274"/>
      <c r="H25" s="274"/>
      <c r="I25" s="276"/>
      <c r="J25" s="341" t="str">
        <f>IF(A25="","",I25-F25)</f>
        <v/>
      </c>
      <c r="K25" s="343" t="str">
        <f>IF(A25="","",IF(G25="",I25-F25,(G25-F25)+(I25-H25)))</f>
        <v/>
      </c>
      <c r="L25" s="345"/>
      <c r="M25" s="346"/>
      <c r="N25" s="299" t="str">
        <f t="shared" ref="N25" si="8">IF(A25="","",L25+M25)</f>
        <v/>
      </c>
      <c r="O25" s="335"/>
      <c r="P25" s="335"/>
      <c r="Q25" s="335"/>
      <c r="R25" s="404"/>
      <c r="S25" s="335"/>
      <c r="T25" s="339"/>
      <c r="U25" s="341" t="str">
        <f>IF(A25="","",N25+O25+P25+Q25+R25+S25+T25)</f>
        <v/>
      </c>
      <c r="V25" s="351" t="str">
        <f>U25</f>
        <v/>
      </c>
      <c r="W25" s="343" t="str">
        <f>IF(A25="","",N25+O25+P25+Q25+1/1440*25+S25+T25)</f>
        <v/>
      </c>
      <c r="X25" s="341" t="str">
        <f>IF(A25="","",IF(K25&gt;1/1440*690,F25+1/1440*690,"×"))</f>
        <v/>
      </c>
      <c r="Y25" s="357"/>
      <c r="Z25" s="343" t="str">
        <f>IF(A25="","",IF(K25&gt;1/1440*690,IF(ROUNDDOWN(I25-X25-Y25,15)&lt;0,"不足",ROUNDDOWN(I25-X25-Y25,15)),""))</f>
        <v/>
      </c>
      <c r="AA25" s="341" t="str">
        <f>IF(A25="","",IF(K25&gt;0.5,1/1440*70,1/1440*60))</f>
        <v/>
      </c>
      <c r="AB25" s="351" t="str">
        <f>IF(A25="","",FLOOR(U25+AA25,"0:01"))</f>
        <v/>
      </c>
      <c r="AC25" s="351" t="str">
        <f>IF(A25="","",IF(K25&gt;0.5,FLOOR(1/1440*543,"0:01"),FLOOR(1/1440*533,"0:01")))</f>
        <v/>
      </c>
      <c r="AD25" s="351" t="str">
        <f>IF(A25="","",IF(AB25-AC25&lt;0,TEXT(ABS(AB25-AC25-Y25),"-"&amp;"h:mm"),IF(AB25-AC25-Y25&lt;0,TEXT(ABS(AB25-AC25-Y25),"-"&amp;"h:mm"),TEXT(AB25-AC25-Y25,"h:mm"))))</f>
        <v/>
      </c>
      <c r="AE25" s="343" t="str">
        <f>IF(A25="","",IF(AO25&lt;0,"不足",AO25))</f>
        <v/>
      </c>
      <c r="AF25" s="353" t="str">
        <f>IF(A25="","",CF25+CG25)</f>
        <v/>
      </c>
      <c r="AG25" s="355"/>
      <c r="AH25" s="363"/>
      <c r="AI25" s="363"/>
      <c r="AJ25" s="363"/>
      <c r="AK25" s="347"/>
      <c r="AL25" s="347"/>
      <c r="AM25" s="349"/>
      <c r="AN25" s="327" t="str">
        <f>IF(AE25="不足","休憩時間不足",IF(Z25="不足","休憩時間不足",""))</f>
        <v/>
      </c>
      <c r="AO25" s="308" t="e">
        <f>IF(Z25="",K25-AB25,K25-AB25-(I25-X25-Y25))</f>
        <v>#VALUE!</v>
      </c>
      <c r="AP25" s="47"/>
      <c r="AQ25" s="328" t="str">
        <f>IF(A25="","",A25)</f>
        <v/>
      </c>
      <c r="AR25" s="329" t="str">
        <f>IF(A25="","",F25+1/1440+VLOOKUP(BP26,$BQ$15:$CD$43,10,0))</f>
        <v/>
      </c>
      <c r="AS25" s="317" t="str">
        <f>IF(G25="","",G25-1/1440-VLOOKUP(BP26,$BQ$15:$CD$43,11,0))</f>
        <v/>
      </c>
      <c r="AT25" s="317" t="str">
        <f>IF(H25="","",H25+1/1440+VLOOKUP(BP26,$BQ$15:$CD$43,12,0))</f>
        <v/>
      </c>
      <c r="AU25" s="318" t="str">
        <f>IF(A25="","",I25-1/1440-VLOOKUP(BP26,$BQ$15:$CD$43,13,0))</f>
        <v/>
      </c>
      <c r="AV25" s="47"/>
      <c r="AW25" s="133" t="s">
        <v>112</v>
      </c>
      <c r="AX25" s="59" t="s">
        <v>98</v>
      </c>
      <c r="AY25" s="60">
        <v>9.7222222222222224E-3</v>
      </c>
      <c r="AZ25" s="61"/>
      <c r="BA25" s="61"/>
      <c r="BB25" s="62">
        <v>4.8611111111111112E-3</v>
      </c>
      <c r="BC25" s="53">
        <v>1.4583333333333332E-2</v>
      </c>
      <c r="BD25" s="47"/>
      <c r="BE25" s="75" t="s">
        <v>101</v>
      </c>
      <c r="BF25" s="50">
        <v>1.3888888888888888E-2</v>
      </c>
      <c r="BG25" s="76">
        <v>3.472222222222222E-3</v>
      </c>
      <c r="BH25" s="77">
        <v>1.7361111111111112E-2</v>
      </c>
      <c r="BI25" s="47"/>
      <c r="BJ25" s="98"/>
      <c r="BK25" s="98"/>
      <c r="BL25" s="54"/>
      <c r="BM25" s="67">
        <v>1.9444444444444445E-2</v>
      </c>
      <c r="BN25" s="54"/>
      <c r="BO25" s="79"/>
      <c r="BP25" s="80"/>
      <c r="BQ25" s="80" t="str">
        <f t="shared" si="3"/>
        <v>A0.0166666666666667</v>
      </c>
      <c r="BR25" s="94">
        <v>1.6666666666666666E-2</v>
      </c>
      <c r="BS25" s="82"/>
      <c r="BT25" s="82" t="s">
        <v>118</v>
      </c>
      <c r="BU25" s="82"/>
      <c r="BV25" s="82"/>
      <c r="BW25" s="82"/>
      <c r="BX25" s="83"/>
      <c r="BY25" s="83"/>
      <c r="BZ25" s="81">
        <v>9.7222222222222224E-3</v>
      </c>
      <c r="CA25" s="81"/>
      <c r="CB25" s="81"/>
      <c r="CC25" s="81">
        <v>6.9444444444444441E-3</v>
      </c>
      <c r="CD25" s="85">
        <f t="shared" si="1"/>
        <v>8.3333333333333315E-3</v>
      </c>
      <c r="CE25" s="47"/>
      <c r="CF25" s="308">
        <f>IF(F25&lt;1/1440*300,1/1440*300-F25,0)</f>
        <v>0.20833333333333334</v>
      </c>
      <c r="CG25" s="308">
        <f>IF(I25&gt;1/1440*1320,I25-1/1440*1320,0)</f>
        <v>0</v>
      </c>
    </row>
    <row r="26" spans="1:85" s="58" customFormat="1" ht="14.25" customHeight="1" x14ac:dyDescent="0.15">
      <c r="A26" s="399"/>
      <c r="B26" s="401"/>
      <c r="C26" s="403"/>
      <c r="D26" s="292"/>
      <c r="E26" s="46" t="str">
        <f>IF(A25="","",I25-1/1440)</f>
        <v/>
      </c>
      <c r="F26" s="274"/>
      <c r="G26" s="274"/>
      <c r="H26" s="274"/>
      <c r="I26" s="276"/>
      <c r="J26" s="342"/>
      <c r="K26" s="344"/>
      <c r="L26" s="282"/>
      <c r="M26" s="284"/>
      <c r="N26" s="300"/>
      <c r="O26" s="336"/>
      <c r="P26" s="336"/>
      <c r="Q26" s="336"/>
      <c r="R26" s="405"/>
      <c r="S26" s="336"/>
      <c r="T26" s="340"/>
      <c r="U26" s="342"/>
      <c r="V26" s="352"/>
      <c r="W26" s="344"/>
      <c r="X26" s="342"/>
      <c r="Y26" s="358"/>
      <c r="Z26" s="344"/>
      <c r="AA26" s="342"/>
      <c r="AB26" s="352"/>
      <c r="AC26" s="352"/>
      <c r="AD26" s="352"/>
      <c r="AE26" s="344"/>
      <c r="AF26" s="354"/>
      <c r="AG26" s="356"/>
      <c r="AH26" s="364"/>
      <c r="AI26" s="364"/>
      <c r="AJ26" s="364"/>
      <c r="AK26" s="348"/>
      <c r="AL26" s="348"/>
      <c r="AM26" s="350"/>
      <c r="AN26" s="327"/>
      <c r="AO26" s="308"/>
      <c r="AP26" s="47"/>
      <c r="AQ26" s="328"/>
      <c r="AR26" s="330"/>
      <c r="AS26" s="317"/>
      <c r="AT26" s="317"/>
      <c r="AU26" s="319"/>
      <c r="AV26" s="47"/>
      <c r="AW26" s="133"/>
      <c r="AX26" s="59" t="s">
        <v>100</v>
      </c>
      <c r="AY26" s="60">
        <v>8.3333333333333332E-3</v>
      </c>
      <c r="AZ26" s="61"/>
      <c r="BA26" s="61"/>
      <c r="BB26" s="62">
        <v>4.8611111111111112E-3</v>
      </c>
      <c r="BC26" s="53">
        <v>1.3194444444444444E-2</v>
      </c>
      <c r="BD26" s="47"/>
      <c r="BE26" s="78" t="s">
        <v>103</v>
      </c>
      <c r="BF26" s="60">
        <v>5.5555555555555558E-3</v>
      </c>
      <c r="BG26" s="86">
        <v>3.472222222222222E-3</v>
      </c>
      <c r="BH26" s="87">
        <v>9.0277777777777787E-3</v>
      </c>
      <c r="BI26" s="47"/>
      <c r="BJ26" s="98"/>
      <c r="BK26" s="98"/>
      <c r="BL26" s="54"/>
      <c r="BM26" s="67">
        <v>2.0833333333333332E-2</v>
      </c>
      <c r="BN26" s="54"/>
      <c r="BO26" s="79" t="str">
        <f>IF(G25="","",1)</f>
        <v/>
      </c>
      <c r="BP26" s="80" t="str">
        <f>BO26&amp;AG25&amp;AI25&amp;AJ25&amp;AK25&amp;AL25&amp;AM25&amp;S25</f>
        <v/>
      </c>
      <c r="BQ26" s="80" t="str">
        <f t="shared" si="3"/>
        <v>A0.0166666666666667</v>
      </c>
      <c r="BR26" s="94">
        <v>1.6666666666666666E-2</v>
      </c>
      <c r="BS26" s="82"/>
      <c r="BT26" s="82" t="s">
        <v>118</v>
      </c>
      <c r="BU26" s="82"/>
      <c r="BV26" s="82"/>
      <c r="BW26" s="82"/>
      <c r="BX26" s="83"/>
      <c r="BY26" s="83"/>
      <c r="BZ26" s="81">
        <v>9.7222222222222224E-3</v>
      </c>
      <c r="CA26" s="81"/>
      <c r="CB26" s="81"/>
      <c r="CC26" s="81">
        <v>6.9444444444444441E-3</v>
      </c>
      <c r="CD26" s="85">
        <f t="shared" si="1"/>
        <v>8.3333333333333315E-3</v>
      </c>
      <c r="CE26" s="47"/>
      <c r="CF26" s="308"/>
      <c r="CG26" s="308"/>
    </row>
    <row r="27" spans="1:85" s="58" customFormat="1" ht="14.25" customHeight="1" x14ac:dyDescent="0.15">
      <c r="A27" s="392"/>
      <c r="B27" s="394"/>
      <c r="C27" s="396"/>
      <c r="D27" s="362" t="str">
        <f>IF(A27="","",B27+C27)</f>
        <v/>
      </c>
      <c r="E27" s="46" t="str">
        <f>IF(A27="","",F27+VLOOKUP(BP28,$BQ$16:$CD$43,14,0))</f>
        <v/>
      </c>
      <c r="F27" s="274"/>
      <c r="G27" s="274"/>
      <c r="H27" s="274"/>
      <c r="I27" s="276"/>
      <c r="J27" s="375" t="str">
        <f>IF(A27="","",I27-F27)</f>
        <v/>
      </c>
      <c r="K27" s="359" t="str">
        <f>IF(A27="","",IF(G27="",I27-F27,(G27-F27)+(I27-H27)))</f>
        <v/>
      </c>
      <c r="L27" s="345"/>
      <c r="M27" s="346"/>
      <c r="N27" s="296" t="str">
        <f t="shared" ref="N27" si="9">IF(A27="","",L27+M27)</f>
        <v/>
      </c>
      <c r="O27" s="383"/>
      <c r="P27" s="383"/>
      <c r="Q27" s="383"/>
      <c r="R27" s="385"/>
      <c r="S27" s="383"/>
      <c r="T27" s="387"/>
      <c r="U27" s="375" t="str">
        <f>IF(A27="","",N27+O27+P27+Q27+R27+S27+T27)</f>
        <v/>
      </c>
      <c r="V27" s="377" t="str">
        <f>U27</f>
        <v/>
      </c>
      <c r="W27" s="359" t="str">
        <f>IF(A27="","",N27+O27+P27+Q27+1/1440*25+S27+T27)</f>
        <v/>
      </c>
      <c r="X27" s="375" t="str">
        <f>IF(A27="","",IF(K27&gt;1/1440*690,F27+1/1440*690,"×"))</f>
        <v/>
      </c>
      <c r="Y27" s="381"/>
      <c r="Z27" s="359" t="str">
        <f>IF(A27="","",IF(K27&gt;1/1440*690,IF(ROUNDDOWN(I27-X27-Y27,15)&lt;0,"不足",ROUNDDOWN(I27-X27-Y27,15)),""))</f>
        <v/>
      </c>
      <c r="AA27" s="375" t="str">
        <f>IF(A27="","",IF(K27&gt;0.5,1/1440*70,1/1440*60))</f>
        <v/>
      </c>
      <c r="AB27" s="377" t="str">
        <f>IF(A27="","",FLOOR(U27+AA27,"0:01"))</f>
        <v/>
      </c>
      <c r="AC27" s="377" t="str">
        <f>IF(A27="","",IF(K27&gt;0.5,FLOOR(1/1440*543,"0:01"),FLOOR(1/1440*533,"0:01")))</f>
        <v/>
      </c>
      <c r="AD27" s="377" t="str">
        <f>IF(A27="","",IF(AB27-AC27&lt;0,TEXT(ABS(AB27-AC27-Y27),"-"&amp;"h:mm"),IF(AB27-AC27-Y27&lt;0,TEXT(ABS(AB27-AC27-Y27),"-"&amp;"h:mm"),TEXT(AB27-AC27-Y27,"h:mm"))))</f>
        <v/>
      </c>
      <c r="AE27" s="359" t="str">
        <f>IF(A27="","",IF(AO27&lt;0,"不足",AO27))</f>
        <v/>
      </c>
      <c r="AF27" s="379" t="str">
        <f>IF(A27="","",CF27+CG27)</f>
        <v/>
      </c>
      <c r="AG27" s="369"/>
      <c r="AH27" s="371"/>
      <c r="AI27" s="371"/>
      <c r="AJ27" s="371"/>
      <c r="AK27" s="373"/>
      <c r="AL27" s="373"/>
      <c r="AM27" s="367"/>
      <c r="AN27" s="327" t="str">
        <f>IF(AE27="不足","休憩時間不足",IF(Z27="不足","休憩時間不足",""))</f>
        <v/>
      </c>
      <c r="AO27" s="308" t="e">
        <f>IF(Z27="",K27-AB27,K27-AB27-(I27-X27-Y27))</f>
        <v>#VALUE!</v>
      </c>
      <c r="AP27" s="47"/>
      <c r="AQ27" s="328" t="str">
        <f>IF(A27="","",A27)</f>
        <v/>
      </c>
      <c r="AR27" s="329" t="str">
        <f>IF(A27="","",F27+1/1440+VLOOKUP(BP28,$BQ$15:$CD$43,10,0))</f>
        <v/>
      </c>
      <c r="AS27" s="317" t="str">
        <f>IF(G27="","",G27-1/1440-VLOOKUP(BP28,$BQ$15:$CD$43,11,0))</f>
        <v/>
      </c>
      <c r="AT27" s="317" t="str">
        <f>IF(H27="","",H27+1/1440+VLOOKUP(BP28,$BQ$15:$CD$43,12,0))</f>
        <v/>
      </c>
      <c r="AU27" s="318" t="str">
        <f>IF(A27="","",I27-1/1440-VLOOKUP(BP28,$BQ$15:$CD$43,13,0))</f>
        <v/>
      </c>
      <c r="AV27" s="47"/>
      <c r="AW27" s="133"/>
      <c r="AX27" s="59" t="s">
        <v>88</v>
      </c>
      <c r="AY27" s="60">
        <v>9.7222222222222224E-3</v>
      </c>
      <c r="AZ27" s="61">
        <v>4.1666666666666666E-3</v>
      </c>
      <c r="BA27" s="61">
        <v>2.7777777777777779E-3</v>
      </c>
      <c r="BB27" s="62">
        <v>4.8611111111111112E-3</v>
      </c>
      <c r="BC27" s="53">
        <v>2.1527777777777781E-2</v>
      </c>
      <c r="BD27" s="47"/>
      <c r="BE27" s="131" t="s">
        <v>106</v>
      </c>
      <c r="BF27" s="89">
        <v>5.5555555555555558E-3</v>
      </c>
      <c r="BG27" s="132">
        <v>6.9444444444444441E-3</v>
      </c>
      <c r="BH27" s="90">
        <v>1.2500000000000001E-2</v>
      </c>
      <c r="BI27" s="47"/>
      <c r="BJ27" s="47"/>
      <c r="BK27" s="47"/>
      <c r="BL27" s="54"/>
      <c r="BM27" s="67">
        <v>2.1527777777777781E-2</v>
      </c>
      <c r="BN27" s="54"/>
      <c r="BO27" s="79"/>
      <c r="BP27" s="80"/>
      <c r="BQ27" s="80" t="str">
        <f t="shared" si="3"/>
        <v>B0.0173611111111111</v>
      </c>
      <c r="BR27" s="92">
        <v>1.7361111111111112E-2</v>
      </c>
      <c r="BS27" s="82"/>
      <c r="BT27" s="82"/>
      <c r="BU27" s="82"/>
      <c r="BV27" s="82" t="s">
        <v>93</v>
      </c>
      <c r="BW27" s="82"/>
      <c r="BX27" s="83"/>
      <c r="BY27" s="83"/>
      <c r="BZ27" s="81">
        <v>1.0416666666666666E-2</v>
      </c>
      <c r="CA27" s="81"/>
      <c r="CB27" s="81"/>
      <c r="CC27" s="81">
        <v>6.9444444444444441E-3</v>
      </c>
      <c r="CD27" s="85">
        <f t="shared" si="1"/>
        <v>9.0277777777777769E-3</v>
      </c>
      <c r="CE27" s="47"/>
      <c r="CF27" s="308">
        <f>IF(F27&lt;1/1440*300,1/1440*300-F27,0)</f>
        <v>0.20833333333333334</v>
      </c>
      <c r="CG27" s="308">
        <f>IF(I27&gt;1/1440*1320,I27-1/1440*1320,0)</f>
        <v>0</v>
      </c>
    </row>
    <row r="28" spans="1:85" ht="14.25" customHeight="1" x14ac:dyDescent="0.15">
      <c r="A28" s="393"/>
      <c r="B28" s="395"/>
      <c r="C28" s="397"/>
      <c r="D28" s="362"/>
      <c r="E28" s="46" t="str">
        <f>IF(A27="","",I27-1/1440)</f>
        <v/>
      </c>
      <c r="F28" s="274"/>
      <c r="G28" s="274"/>
      <c r="H28" s="274"/>
      <c r="I28" s="276"/>
      <c r="J28" s="376"/>
      <c r="K28" s="360"/>
      <c r="L28" s="361"/>
      <c r="M28" s="301"/>
      <c r="N28" s="296"/>
      <c r="O28" s="384"/>
      <c r="P28" s="384"/>
      <c r="Q28" s="384"/>
      <c r="R28" s="386"/>
      <c r="S28" s="384"/>
      <c r="T28" s="388"/>
      <c r="U28" s="376"/>
      <c r="V28" s="378"/>
      <c r="W28" s="360"/>
      <c r="X28" s="376"/>
      <c r="Y28" s="382"/>
      <c r="Z28" s="360"/>
      <c r="AA28" s="376"/>
      <c r="AB28" s="378"/>
      <c r="AC28" s="378"/>
      <c r="AD28" s="378"/>
      <c r="AE28" s="360"/>
      <c r="AF28" s="380"/>
      <c r="AG28" s="370"/>
      <c r="AH28" s="372"/>
      <c r="AI28" s="372"/>
      <c r="AJ28" s="372"/>
      <c r="AK28" s="374"/>
      <c r="AL28" s="374"/>
      <c r="AM28" s="368"/>
      <c r="AN28" s="327"/>
      <c r="AO28" s="308"/>
      <c r="AP28" s="4"/>
      <c r="AQ28" s="328"/>
      <c r="AR28" s="330"/>
      <c r="AS28" s="317"/>
      <c r="AT28" s="317"/>
      <c r="AU28" s="319"/>
      <c r="AV28" s="4"/>
      <c r="AW28" s="133"/>
      <c r="AX28" s="59" t="s">
        <v>105</v>
      </c>
      <c r="AY28" s="60">
        <v>9.7222222222222224E-3</v>
      </c>
      <c r="AZ28" s="61">
        <v>4.1666666666666666E-3</v>
      </c>
      <c r="BA28" s="61">
        <v>7.6388888888888886E-3</v>
      </c>
      <c r="BB28" s="62">
        <v>4.8611111111111112E-3</v>
      </c>
      <c r="BC28" s="53">
        <v>2.6388888888888889E-2</v>
      </c>
      <c r="BD28" s="4"/>
      <c r="BE28" s="47"/>
      <c r="BF28" s="47"/>
      <c r="BG28" s="47"/>
      <c r="BH28" s="47"/>
      <c r="BI28" s="4"/>
      <c r="BJ28" s="47"/>
      <c r="BK28" s="47"/>
      <c r="BL28" s="98"/>
      <c r="BM28" s="67">
        <v>2.2222222222222223E-2</v>
      </c>
      <c r="BN28" s="98"/>
      <c r="BO28" s="79" t="str">
        <f>IF(G27="","",1)</f>
        <v/>
      </c>
      <c r="BP28" s="80" t="str">
        <f>BO28&amp;AG27&amp;AI27&amp;AJ27&amp;AK27&amp;AL27&amp;AM27&amp;S27</f>
        <v/>
      </c>
      <c r="BQ28" s="80" t="str">
        <f t="shared" si="3"/>
        <v>10.0173611111111111</v>
      </c>
      <c r="BR28" s="92">
        <v>1.7361111111111112E-2</v>
      </c>
      <c r="BS28" s="82"/>
      <c r="BT28" s="82"/>
      <c r="BU28" s="82"/>
      <c r="BV28" s="82"/>
      <c r="BW28" s="82"/>
      <c r="BX28" s="83"/>
      <c r="BY28" s="83">
        <v>1</v>
      </c>
      <c r="BZ28" s="81">
        <v>1.3888888888888888E-2</v>
      </c>
      <c r="CA28" s="81"/>
      <c r="CB28" s="81"/>
      <c r="CC28" s="81">
        <v>3.472222222222222E-3</v>
      </c>
      <c r="CD28" s="85">
        <f t="shared" si="1"/>
        <v>1.2499999999999997E-2</v>
      </c>
      <c r="CE28" s="4"/>
      <c r="CF28" s="308"/>
      <c r="CG28" s="308"/>
    </row>
    <row r="29" spans="1:85" ht="14.25" customHeight="1" x14ac:dyDescent="0.15">
      <c r="A29" s="398"/>
      <c r="B29" s="400"/>
      <c r="C29" s="402"/>
      <c r="D29" s="314" t="str">
        <f>IF(A29="","",B29+C29)</f>
        <v/>
      </c>
      <c r="E29" s="46" t="str">
        <f>IF(A29="","",F29+VLOOKUP(BP30,$BQ$16:$CD$43,14,0))</f>
        <v/>
      </c>
      <c r="F29" s="274"/>
      <c r="G29" s="274"/>
      <c r="H29" s="274"/>
      <c r="I29" s="276"/>
      <c r="J29" s="341" t="str">
        <f>IF(A29="","",I29-F29)</f>
        <v/>
      </c>
      <c r="K29" s="343" t="str">
        <f>IF(A29="","",IF(G29="",I29-F29,(G29-F29)+(I29-H29)))</f>
        <v/>
      </c>
      <c r="L29" s="345"/>
      <c r="M29" s="346"/>
      <c r="N29" s="299" t="str">
        <f t="shared" ref="N29" si="10">IF(A29="","",L29+M29)</f>
        <v/>
      </c>
      <c r="O29" s="335"/>
      <c r="P29" s="335"/>
      <c r="Q29" s="335"/>
      <c r="R29" s="337"/>
      <c r="S29" s="335"/>
      <c r="T29" s="339"/>
      <c r="U29" s="341" t="str">
        <f>IF(A29="","",N29+O29+P29+Q29+R29+S29+T29)</f>
        <v/>
      </c>
      <c r="V29" s="351" t="str">
        <f>U29</f>
        <v/>
      </c>
      <c r="W29" s="343" t="str">
        <f>IF(A29="","",N29+O29+P29+Q29+1/1440*25+S29+T29)</f>
        <v/>
      </c>
      <c r="X29" s="341" t="str">
        <f>IF(A29="","",IF(K29&gt;1/1440*690,F29+1/1440*690,"×"))</f>
        <v/>
      </c>
      <c r="Y29" s="357"/>
      <c r="Z29" s="343" t="str">
        <f>IF(A29="","",IF(K29&gt;1/1440*690,IF(ROUNDDOWN(I29-X29-Y29,15)&lt;0,"不足",ROUNDDOWN(I29-X29-Y29,15)),""))</f>
        <v/>
      </c>
      <c r="AA29" s="341" t="str">
        <f>IF(A29="","",IF(K29&gt;0.5,1/1440*70,1/1440*60))</f>
        <v/>
      </c>
      <c r="AB29" s="351" t="str">
        <f>IF(A29="","",FLOOR(U29+AA29,"0:01"))</f>
        <v/>
      </c>
      <c r="AC29" s="351" t="str">
        <f>IF(A29="","",IF(K29&gt;0.5,FLOOR(1/1440*543,"0:01"),FLOOR(1/1440*533,"0:01")))</f>
        <v/>
      </c>
      <c r="AD29" s="351" t="str">
        <f>IF(A29="","",IF(AB29-AC29&lt;0,TEXT(ABS(AB29-AC29-Y29),"-"&amp;"h:mm"),IF(AB29-AC29-Y29&lt;0,TEXT(ABS(AB29-AC29-Y29),"-"&amp;"h:mm"),TEXT(AB29-AC29-Y29,"h:mm"))))</f>
        <v/>
      </c>
      <c r="AE29" s="343" t="str">
        <f>IF(A29="","",IF(AO29&lt;0,"不足",AO29))</f>
        <v/>
      </c>
      <c r="AF29" s="353" t="str">
        <f>IF(A29="","",CF29+CG29)</f>
        <v/>
      </c>
      <c r="AG29" s="355"/>
      <c r="AH29" s="363"/>
      <c r="AI29" s="363"/>
      <c r="AJ29" s="363"/>
      <c r="AK29" s="347"/>
      <c r="AL29" s="347"/>
      <c r="AM29" s="349"/>
      <c r="AN29" s="327" t="str">
        <f>IF(AE29="不足","休憩時間不足",IF(Z29="不足","休憩時間不足",""))</f>
        <v/>
      </c>
      <c r="AO29" s="308" t="e">
        <f>IF(Z29="",K29-AB29,K29-AB29-(I29-X29-Y29))</f>
        <v>#VALUE!</v>
      </c>
      <c r="AP29" s="4"/>
      <c r="AQ29" s="328" t="str">
        <f>IF(A29="","",A29)</f>
        <v/>
      </c>
      <c r="AR29" s="329" t="str">
        <f>IF(A29="","",F29+1/1440+VLOOKUP(BP30,$BQ$15:$CD$43,10,0))</f>
        <v/>
      </c>
      <c r="AS29" s="317" t="str">
        <f>IF(G29="","",G29-1/1440-VLOOKUP(BP30,$BQ$15:$CD$43,11,0))</f>
        <v/>
      </c>
      <c r="AT29" s="317" t="str">
        <f>IF(H29="","",H29+1/1440+VLOOKUP(BP30,$BQ$15:$CD$43,12,0))</f>
        <v/>
      </c>
      <c r="AU29" s="318" t="str">
        <f>IF(A29="","",I29-1/1440-VLOOKUP(BP30,$BQ$15:$CD$43,13,0))</f>
        <v/>
      </c>
      <c r="AV29" s="4"/>
      <c r="AW29" s="48" t="s">
        <v>113</v>
      </c>
      <c r="AX29" s="49" t="s">
        <v>85</v>
      </c>
      <c r="AY29" s="50">
        <v>1.3888888888888888E-2</v>
      </c>
      <c r="AZ29" s="51"/>
      <c r="BA29" s="51"/>
      <c r="BB29" s="52">
        <v>4.8611111111111112E-3</v>
      </c>
      <c r="BC29" s="93">
        <v>1.8749999999999999E-2</v>
      </c>
      <c r="BD29" s="4"/>
      <c r="BE29" s="47"/>
      <c r="BF29" s="47"/>
      <c r="BG29" s="47"/>
      <c r="BH29" s="47"/>
      <c r="BI29" s="4"/>
      <c r="BJ29" s="47"/>
      <c r="BK29" s="47"/>
      <c r="BL29" s="98"/>
      <c r="BM29" s="67">
        <v>2.4305555555555556E-2</v>
      </c>
      <c r="BN29" s="98"/>
      <c r="BO29" s="79"/>
      <c r="BP29" s="80"/>
      <c r="BQ29" s="80" t="str">
        <f t="shared" si="3"/>
        <v>L0.01875</v>
      </c>
      <c r="BR29" s="92">
        <v>1.8749999999999999E-2</v>
      </c>
      <c r="BS29" s="82"/>
      <c r="BT29" s="82"/>
      <c r="BU29" s="82" t="s">
        <v>110</v>
      </c>
      <c r="BV29" s="82"/>
      <c r="BW29" s="82"/>
      <c r="BX29" s="83"/>
      <c r="BY29" s="83"/>
      <c r="BZ29" s="81">
        <v>1.3888888888888888E-2</v>
      </c>
      <c r="CA29" s="81"/>
      <c r="CB29" s="81"/>
      <c r="CC29" s="81">
        <v>4.8611111111111112E-3</v>
      </c>
      <c r="CD29" s="85">
        <f t="shared" si="1"/>
        <v>1.2499999999999997E-2</v>
      </c>
      <c r="CE29" s="4"/>
      <c r="CF29" s="308">
        <f>IF(F29&lt;1/1440*300,1/1440*300-F29,0)</f>
        <v>0.20833333333333334</v>
      </c>
      <c r="CG29" s="308">
        <f>IF(I29&gt;1/1440*1320,I29-1/1440*1320,0)</f>
        <v>0</v>
      </c>
    </row>
    <row r="30" spans="1:85" ht="14.25" customHeight="1" x14ac:dyDescent="0.15">
      <c r="A30" s="399"/>
      <c r="B30" s="401"/>
      <c r="C30" s="403"/>
      <c r="D30" s="292"/>
      <c r="E30" s="46" t="str">
        <f>IF(A29="","",I29-1/1440)</f>
        <v/>
      </c>
      <c r="F30" s="274"/>
      <c r="G30" s="274"/>
      <c r="H30" s="274"/>
      <c r="I30" s="276"/>
      <c r="J30" s="342"/>
      <c r="K30" s="344"/>
      <c r="L30" s="282"/>
      <c r="M30" s="284"/>
      <c r="N30" s="300"/>
      <c r="O30" s="336"/>
      <c r="P30" s="336"/>
      <c r="Q30" s="336"/>
      <c r="R30" s="338"/>
      <c r="S30" s="336"/>
      <c r="T30" s="340"/>
      <c r="U30" s="342"/>
      <c r="V30" s="352"/>
      <c r="W30" s="344"/>
      <c r="X30" s="342"/>
      <c r="Y30" s="358"/>
      <c r="Z30" s="344"/>
      <c r="AA30" s="342"/>
      <c r="AB30" s="352"/>
      <c r="AC30" s="352"/>
      <c r="AD30" s="352"/>
      <c r="AE30" s="344"/>
      <c r="AF30" s="354"/>
      <c r="AG30" s="356"/>
      <c r="AH30" s="364"/>
      <c r="AI30" s="364"/>
      <c r="AJ30" s="364"/>
      <c r="AK30" s="348"/>
      <c r="AL30" s="348"/>
      <c r="AM30" s="350"/>
      <c r="AN30" s="327"/>
      <c r="AO30" s="308"/>
      <c r="AP30" s="4"/>
      <c r="AQ30" s="328"/>
      <c r="AR30" s="330"/>
      <c r="AS30" s="317"/>
      <c r="AT30" s="317"/>
      <c r="AU30" s="319"/>
      <c r="AV30" s="4"/>
      <c r="AW30" s="133" t="s">
        <v>114</v>
      </c>
      <c r="AX30" s="59" t="s">
        <v>100</v>
      </c>
      <c r="AY30" s="60">
        <v>1.0416666666666666E-2</v>
      </c>
      <c r="AZ30" s="61"/>
      <c r="BA30" s="61"/>
      <c r="BB30" s="62">
        <v>4.8611111111111112E-3</v>
      </c>
      <c r="BC30" s="53">
        <v>1.5277777777777777E-2</v>
      </c>
      <c r="BD30" s="4"/>
      <c r="BE30" s="4"/>
      <c r="BF30" s="4"/>
      <c r="BG30" s="4"/>
      <c r="BH30" s="4"/>
      <c r="BI30" s="4"/>
      <c r="BJ30" s="4"/>
      <c r="BK30" s="4"/>
      <c r="BL30" s="47"/>
      <c r="BM30" s="67">
        <v>2.6388888888888889E-2</v>
      </c>
      <c r="BN30" s="47"/>
      <c r="BO30" s="79" t="str">
        <f>IF(G29="","",1)</f>
        <v/>
      </c>
      <c r="BP30" s="80" t="str">
        <f>BO30&amp;AG29&amp;AI29&amp;AJ29&amp;AK29&amp;AL29&amp;AM29&amp;S29</f>
        <v/>
      </c>
      <c r="BQ30" s="80" t="str">
        <f t="shared" si="3"/>
        <v>T0.01875</v>
      </c>
      <c r="BR30" s="92">
        <v>1.8749999999999999E-2</v>
      </c>
      <c r="BS30" s="82"/>
      <c r="BT30" s="82" t="s">
        <v>111</v>
      </c>
      <c r="BU30" s="82"/>
      <c r="BV30" s="82"/>
      <c r="BW30" s="82"/>
      <c r="BX30" s="83"/>
      <c r="BY30" s="83"/>
      <c r="BZ30" s="81">
        <v>1.3888888888888888E-2</v>
      </c>
      <c r="CA30" s="81"/>
      <c r="CB30" s="81"/>
      <c r="CC30" s="81">
        <v>4.8611111111111112E-3</v>
      </c>
      <c r="CD30" s="85">
        <f t="shared" si="1"/>
        <v>1.2499999999999997E-2</v>
      </c>
      <c r="CE30" s="4"/>
      <c r="CF30" s="308"/>
      <c r="CG30" s="308"/>
    </row>
    <row r="31" spans="1:85" ht="14.25" customHeight="1" x14ac:dyDescent="0.15">
      <c r="A31" s="398"/>
      <c r="B31" s="400"/>
      <c r="C31" s="402"/>
      <c r="D31" s="314" t="str">
        <f>IF(A31="","",B31+C31)</f>
        <v/>
      </c>
      <c r="E31" s="46" t="str">
        <f>IF(A31="","",F31+VLOOKUP(BP32,$BQ$16:$CD$43,14,0))</f>
        <v/>
      </c>
      <c r="F31" s="406"/>
      <c r="G31" s="274"/>
      <c r="H31" s="274"/>
      <c r="I31" s="407"/>
      <c r="J31" s="341" t="str">
        <f>IF(A31="","",I31-F31)</f>
        <v/>
      </c>
      <c r="K31" s="343" t="str">
        <f>IF(A31="","",IF(G31="",I31-F31,(G31-F31)+(I31-H31)))</f>
        <v/>
      </c>
      <c r="L31" s="345"/>
      <c r="M31" s="346"/>
      <c r="N31" s="299" t="str">
        <f t="shared" ref="N31" si="11">IF(A31="","",L31+M31)</f>
        <v/>
      </c>
      <c r="O31" s="335"/>
      <c r="P31" s="335"/>
      <c r="Q31" s="335"/>
      <c r="R31" s="337"/>
      <c r="S31" s="335"/>
      <c r="T31" s="339"/>
      <c r="U31" s="341" t="str">
        <f>IF(A31="","",N31+O31+P31+Q31+R31+S31+T31)</f>
        <v/>
      </c>
      <c r="V31" s="351" t="str">
        <f>U31</f>
        <v/>
      </c>
      <c r="W31" s="343" t="str">
        <f>IF(A31="","",N31+O31+P31+Q31+1/1440*25+S31+T31)</f>
        <v/>
      </c>
      <c r="X31" s="341" t="str">
        <f>IF(A31="","",IF(K31&gt;1/1440*690,F31+1/1440*690,"×"))</f>
        <v/>
      </c>
      <c r="Y31" s="357"/>
      <c r="Z31" s="343" t="str">
        <f>IF(A31="","",IF(K31&gt;1/1440*690,IF(ROUNDDOWN(I31-X31-Y31,15)&lt;0,"不足",ROUNDDOWN(I31-X31-Y31,15)),""))</f>
        <v/>
      </c>
      <c r="AA31" s="341" t="str">
        <f>IF(A31="","",IF(K31&gt;0.5,1/1440*70,1/1440*60))</f>
        <v/>
      </c>
      <c r="AB31" s="351" t="str">
        <f>IF(A31="","",FLOOR(U31+AA31,"0:01"))</f>
        <v/>
      </c>
      <c r="AC31" s="351" t="str">
        <f>IF(A31="","",IF(K31&gt;0.5,FLOOR(1/1440*543,"0:01"),FLOOR(1/1440*533,"0:01")))</f>
        <v/>
      </c>
      <c r="AD31" s="351" t="str">
        <f>IF(A31="","",IF(AB31-AC31&lt;0,TEXT(ABS(AB31-AC31-Y31),"-"&amp;"h:mm"),IF(AB31-AC31-Y31&lt;0,TEXT(ABS(AB31-AC31-Y31),"-"&amp;"h:mm"),TEXT(AB31-AC31-Y31,"h:mm"))))</f>
        <v/>
      </c>
      <c r="AE31" s="343" t="str">
        <f>IF(A31="","",IF(AO31&lt;0,"不足",AO31))</f>
        <v/>
      </c>
      <c r="AF31" s="353" t="str">
        <f>IF(A31="","",CF31+CG31)</f>
        <v/>
      </c>
      <c r="AG31" s="355"/>
      <c r="AH31" s="363"/>
      <c r="AI31" s="363"/>
      <c r="AJ31" s="363"/>
      <c r="AK31" s="347"/>
      <c r="AL31" s="347"/>
      <c r="AM31" s="349"/>
      <c r="AN31" s="327" t="str">
        <f>IF(AE31="不足","休憩時間不足",IF(Z31="不足","休憩時間不足",""))</f>
        <v/>
      </c>
      <c r="AO31" s="308" t="e">
        <f>IF(Z31="",K31-AB31,K31-AB31-(I31-X31-Y31))</f>
        <v>#VALUE!</v>
      </c>
      <c r="AP31" s="4"/>
      <c r="AQ31" s="328" t="str">
        <f>IF(A31="","",A31)</f>
        <v/>
      </c>
      <c r="AR31" s="329" t="str">
        <f>IF(A31="","",F31+1/1440+VLOOKUP(BP32,$BQ$15:$CD$43,10,0))</f>
        <v/>
      </c>
      <c r="AS31" s="317" t="str">
        <f>IF(G31="","",G31-1/1440-VLOOKUP(BP32,$BQ$15:$CD$43,11,0))</f>
        <v/>
      </c>
      <c r="AT31" s="317" t="str">
        <f>IF(H31="","",H31+1/1440+VLOOKUP(BP32,$BQ$15:$CD$43,12,0))</f>
        <v/>
      </c>
      <c r="AU31" s="318" t="str">
        <f>IF(A31="","",I31-1/1440-VLOOKUP(BP32,$BQ$15:$CD$43,13,0))</f>
        <v/>
      </c>
      <c r="AV31" s="4"/>
      <c r="AW31" s="133"/>
      <c r="AX31" s="59" t="s">
        <v>88</v>
      </c>
      <c r="AY31" s="60">
        <v>1.3888888888888888E-2</v>
      </c>
      <c r="AZ31" s="61">
        <v>2.7777777777777779E-3</v>
      </c>
      <c r="BA31" s="61">
        <v>2.7777777777777779E-3</v>
      </c>
      <c r="BB31" s="62">
        <v>4.8611111111111112E-3</v>
      </c>
      <c r="BC31" s="53">
        <v>2.4305555555555556E-2</v>
      </c>
      <c r="BD31" s="4"/>
      <c r="BE31" s="4"/>
      <c r="BF31" s="4"/>
      <c r="BG31" s="4"/>
      <c r="BH31" s="4"/>
      <c r="BI31" s="4"/>
      <c r="BJ31" s="4"/>
      <c r="BK31" s="4"/>
      <c r="BL31" s="47"/>
      <c r="BM31" s="67">
        <v>3.125E-2</v>
      </c>
      <c r="BN31" s="47"/>
      <c r="BO31" s="79"/>
      <c r="BP31" s="80"/>
      <c r="BQ31" s="80" t="str">
        <f t="shared" si="3"/>
        <v>10.0194444444444444</v>
      </c>
      <c r="BR31" s="81">
        <v>1.9444444444444445E-2</v>
      </c>
      <c r="BS31" s="82"/>
      <c r="BT31" s="82"/>
      <c r="BU31" s="82"/>
      <c r="BV31" s="82"/>
      <c r="BW31" s="82"/>
      <c r="BX31" s="83"/>
      <c r="BY31" s="83">
        <v>1</v>
      </c>
      <c r="BZ31" s="81">
        <v>1.3888888888888888E-2</v>
      </c>
      <c r="CA31" s="81"/>
      <c r="CB31" s="81"/>
      <c r="CC31" s="81">
        <v>5.5555555555555558E-3</v>
      </c>
      <c r="CD31" s="85">
        <f t="shared" si="1"/>
        <v>1.2499999999999997E-2</v>
      </c>
      <c r="CE31" s="4"/>
      <c r="CF31" s="308">
        <f>IF(F31&lt;1/1440*300,1/1440*300-F31,0)</f>
        <v>0.20833333333333334</v>
      </c>
      <c r="CG31" s="308">
        <f>IF(I31&gt;1/1440*1320,I31-1/1440*1320,0)</f>
        <v>0</v>
      </c>
    </row>
    <row r="32" spans="1:85" ht="14.25" customHeight="1" x14ac:dyDescent="0.15">
      <c r="A32" s="399"/>
      <c r="B32" s="401"/>
      <c r="C32" s="403"/>
      <c r="D32" s="292"/>
      <c r="E32" s="46" t="str">
        <f>IF(A31="","",I31-1/1440)</f>
        <v/>
      </c>
      <c r="F32" s="315"/>
      <c r="G32" s="274"/>
      <c r="H32" s="274"/>
      <c r="I32" s="294"/>
      <c r="J32" s="342"/>
      <c r="K32" s="344"/>
      <c r="L32" s="282"/>
      <c r="M32" s="284"/>
      <c r="N32" s="300"/>
      <c r="O32" s="336"/>
      <c r="P32" s="336"/>
      <c r="Q32" s="336"/>
      <c r="R32" s="338"/>
      <c r="S32" s="336"/>
      <c r="T32" s="340"/>
      <c r="U32" s="342"/>
      <c r="V32" s="352"/>
      <c r="W32" s="344"/>
      <c r="X32" s="342"/>
      <c r="Y32" s="358"/>
      <c r="Z32" s="344"/>
      <c r="AA32" s="342"/>
      <c r="AB32" s="352"/>
      <c r="AC32" s="352"/>
      <c r="AD32" s="352"/>
      <c r="AE32" s="344"/>
      <c r="AF32" s="354"/>
      <c r="AG32" s="356"/>
      <c r="AH32" s="364"/>
      <c r="AI32" s="364"/>
      <c r="AJ32" s="364"/>
      <c r="AK32" s="348"/>
      <c r="AL32" s="348"/>
      <c r="AM32" s="350"/>
      <c r="AN32" s="327"/>
      <c r="AO32" s="308"/>
      <c r="AP32" s="4"/>
      <c r="AQ32" s="328"/>
      <c r="AR32" s="330"/>
      <c r="AS32" s="317"/>
      <c r="AT32" s="317"/>
      <c r="AU32" s="319"/>
      <c r="AV32" s="4"/>
      <c r="AW32" s="128"/>
      <c r="AX32" s="95" t="s">
        <v>105</v>
      </c>
      <c r="AY32" s="89">
        <v>1.3888888888888888E-2</v>
      </c>
      <c r="AZ32" s="96">
        <v>6.2500000000000003E-3</v>
      </c>
      <c r="BA32" s="96">
        <v>8.3333333333333332E-3</v>
      </c>
      <c r="BB32" s="91">
        <v>4.8611111111111112E-3</v>
      </c>
      <c r="BC32" s="97">
        <v>3.3333333333333333E-2</v>
      </c>
      <c r="BD32" s="4"/>
      <c r="BE32" s="4"/>
      <c r="BF32" s="4"/>
      <c r="BG32" s="4"/>
      <c r="BH32" s="4"/>
      <c r="BI32" s="4"/>
      <c r="BJ32" s="4"/>
      <c r="BK32" s="4"/>
      <c r="BL32" s="47"/>
      <c r="BM32" s="67">
        <v>3.3333333333333333E-2</v>
      </c>
      <c r="BN32" s="47"/>
      <c r="BO32" s="79" t="str">
        <f>IF(G31="","",1)</f>
        <v/>
      </c>
      <c r="BP32" s="80" t="str">
        <f>BO32&amp;AG31&amp;AI31&amp;AJ31&amp;AK31&amp;AL31&amp;AM31&amp;S31</f>
        <v/>
      </c>
      <c r="BQ32" s="80" t="str">
        <f t="shared" si="3"/>
        <v>0.0208333333333333</v>
      </c>
      <c r="BR32" s="94">
        <v>2.0833333333333332E-2</v>
      </c>
      <c r="BS32" s="82"/>
      <c r="BT32" s="82"/>
      <c r="BU32" s="82"/>
      <c r="BV32" s="82"/>
      <c r="BW32" s="82"/>
      <c r="BX32" s="83"/>
      <c r="BY32" s="83"/>
      <c r="BZ32" s="81">
        <v>1.3888888888888888E-2</v>
      </c>
      <c r="CA32" s="81"/>
      <c r="CB32" s="81"/>
      <c r="CC32" s="81">
        <v>6.9444444444444441E-3</v>
      </c>
      <c r="CD32" s="85">
        <f t="shared" si="1"/>
        <v>1.2499999999999997E-2</v>
      </c>
      <c r="CE32" s="4"/>
      <c r="CF32" s="308"/>
      <c r="CG32" s="308"/>
    </row>
    <row r="33" spans="1:85" ht="14.25" customHeight="1" x14ac:dyDescent="0.15">
      <c r="A33" s="398"/>
      <c r="B33" s="400"/>
      <c r="C33" s="402"/>
      <c r="D33" s="314" t="str">
        <f>IF(A33="","",B33+C33)</f>
        <v/>
      </c>
      <c r="E33" s="46" t="str">
        <f>IF(A33="","",F33+VLOOKUP(BP34,$BQ$16:$CD$43,14,0))</f>
        <v/>
      </c>
      <c r="F33" s="274"/>
      <c r="G33" s="274"/>
      <c r="H33" s="274"/>
      <c r="I33" s="276"/>
      <c r="J33" s="341" t="str">
        <f>IF(A33="","",I33-F33)</f>
        <v/>
      </c>
      <c r="K33" s="343" t="str">
        <f>IF(A33="","",IF(G33="",I33-F33,(G33-F33)+(I33-H33)))</f>
        <v/>
      </c>
      <c r="L33" s="345"/>
      <c r="M33" s="346"/>
      <c r="N33" s="299" t="str">
        <f t="shared" ref="N33" si="12">IF(A33="","",L33+M33)</f>
        <v/>
      </c>
      <c r="O33" s="335"/>
      <c r="P33" s="335"/>
      <c r="Q33" s="335"/>
      <c r="R33" s="337"/>
      <c r="S33" s="335"/>
      <c r="T33" s="339"/>
      <c r="U33" s="341" t="str">
        <f>IF(A33="","",N33+O33+P33+Q33+R33+S33+T33)</f>
        <v/>
      </c>
      <c r="V33" s="351" t="str">
        <f>U33</f>
        <v/>
      </c>
      <c r="W33" s="343" t="str">
        <f>IF(A33="","",N33+O33+P33+Q33+1/1440*25+S33+T33)</f>
        <v/>
      </c>
      <c r="X33" s="341" t="str">
        <f>IF(A33="","",IF(K33&gt;1/1440*690,F33+1/1440*690,"×"))</f>
        <v/>
      </c>
      <c r="Y33" s="357"/>
      <c r="Z33" s="343" t="str">
        <f>IF(A33="","",IF(K33&gt;1/1440*690,IF(ROUNDDOWN(I33-X33-Y33,15)&lt;0,"不足",ROUNDDOWN(I33-X33-Y33,15)),""))</f>
        <v/>
      </c>
      <c r="AA33" s="341" t="str">
        <f>IF(A33="","",IF(K33&gt;0.5,1/1440*70,1/1440*60))</f>
        <v/>
      </c>
      <c r="AB33" s="351" t="str">
        <f>IF(A33="","",FLOOR(U33+AA33,"0:01"))</f>
        <v/>
      </c>
      <c r="AC33" s="351" t="str">
        <f>IF(A33="","",IF(K33&gt;0.5,FLOOR(1/1440*543,"0:01"),FLOOR(1/1440*533,"0:01")))</f>
        <v/>
      </c>
      <c r="AD33" s="351" t="str">
        <f>IF(A33="","",IF(AB33-AC33&lt;0,TEXT(ABS(AB33-AC33-Y33),"-"&amp;"h:mm"),IF(AB33-AC33-Y33&lt;0,TEXT(ABS(AB33-AC33-Y33),"-"&amp;"h:mm"),TEXT(AB33-AC33-Y33,"h:mm"))))</f>
        <v/>
      </c>
      <c r="AE33" s="343" t="str">
        <f>IF(A33="","",IF(AO33&lt;0,"不足",AO33))</f>
        <v/>
      </c>
      <c r="AF33" s="353" t="str">
        <f>IF(A33="","",CF33+CG33)</f>
        <v/>
      </c>
      <c r="AG33" s="355"/>
      <c r="AH33" s="363"/>
      <c r="AI33" s="363"/>
      <c r="AJ33" s="363"/>
      <c r="AK33" s="347"/>
      <c r="AL33" s="347"/>
      <c r="AM33" s="349"/>
      <c r="AN33" s="327" t="str">
        <f>IF(AE33="不足","休憩時間不足",IF(Z33="不足","休憩時間不足",""))</f>
        <v/>
      </c>
      <c r="AO33" s="308" t="e">
        <f>IF(Z33="",K33-AB33,K33-AB33-(I33-X33-Y33))</f>
        <v>#VALUE!</v>
      </c>
      <c r="AP33" s="4"/>
      <c r="AQ33" s="328" t="str">
        <f>IF(A33="","",A33)</f>
        <v/>
      </c>
      <c r="AR33" s="329" t="str">
        <f>IF(A33="","",F33+1/1440+VLOOKUP(BP34,$BQ$15:$CD$43,10,0))</f>
        <v/>
      </c>
      <c r="AS33" s="317" t="str">
        <f>IF(G33="","",G33-1/1440-VLOOKUP(BP34,$BQ$15:$CD$43,11,0))</f>
        <v/>
      </c>
      <c r="AT33" s="317" t="str">
        <f>IF(H33="","",H33+1/1440+VLOOKUP(BP34,$BQ$15:$CD$43,12,0))</f>
        <v/>
      </c>
      <c r="AU33" s="318" t="str">
        <f>IF(A33="","",I33-1/1440-VLOOKUP(BP34,$BQ$15:$CD$43,13,0))</f>
        <v/>
      </c>
      <c r="AV33" s="4"/>
      <c r="AW33" s="133" t="s">
        <v>113</v>
      </c>
      <c r="AX33" s="59" t="s">
        <v>85</v>
      </c>
      <c r="AY33" s="60">
        <v>9.7222222222222224E-3</v>
      </c>
      <c r="AZ33" s="61"/>
      <c r="BA33" s="61"/>
      <c r="BB33" s="62">
        <v>6.9444444444444441E-3</v>
      </c>
      <c r="BC33" s="53">
        <v>1.6666666666666666E-2</v>
      </c>
      <c r="BD33" s="4"/>
      <c r="BE33" s="4"/>
      <c r="BF33" s="4"/>
      <c r="BG33" s="4"/>
      <c r="BH33" s="4"/>
      <c r="BI33" s="4"/>
      <c r="BJ33" s="4"/>
      <c r="BK33" s="4"/>
      <c r="BL33" s="4"/>
      <c r="BM33" s="67">
        <v>3.5416666666666666E-2</v>
      </c>
      <c r="BN33" s="4"/>
      <c r="BO33" s="79"/>
      <c r="BP33" s="80"/>
      <c r="BQ33" s="80" t="str">
        <f t="shared" si="3"/>
        <v>0.0208333333333333</v>
      </c>
      <c r="BR33" s="94">
        <v>2.0833333333333332E-2</v>
      </c>
      <c r="BS33" s="82"/>
      <c r="BT33" s="82"/>
      <c r="BU33" s="82"/>
      <c r="BV33" s="82"/>
      <c r="BW33" s="82"/>
      <c r="BX33" s="83"/>
      <c r="BY33" s="83"/>
      <c r="BZ33" s="81">
        <v>1.3888888888888888E-2</v>
      </c>
      <c r="CA33" s="81"/>
      <c r="CB33" s="81"/>
      <c r="CC33" s="81">
        <v>6.9444444444444441E-3</v>
      </c>
      <c r="CD33" s="85">
        <f t="shared" si="1"/>
        <v>1.2499999999999997E-2</v>
      </c>
      <c r="CE33" s="4"/>
      <c r="CF33" s="308">
        <f>IF(F33&lt;1/1440*300,1/1440*300-F33,0)</f>
        <v>0.20833333333333334</v>
      </c>
      <c r="CG33" s="308">
        <f>IF(I33&gt;1/1440*1320,I33-1/1440*1320,0)</f>
        <v>0</v>
      </c>
    </row>
    <row r="34" spans="1:85" ht="14.25" customHeight="1" thickBot="1" x14ac:dyDescent="0.2">
      <c r="A34" s="414"/>
      <c r="B34" s="415"/>
      <c r="C34" s="416"/>
      <c r="D34" s="417"/>
      <c r="E34" s="99" t="str">
        <f>IF(A33="","",I33-1/1440)</f>
        <v/>
      </c>
      <c r="F34" s="408"/>
      <c r="G34" s="408"/>
      <c r="H34" s="408"/>
      <c r="I34" s="409"/>
      <c r="J34" s="410"/>
      <c r="K34" s="411"/>
      <c r="L34" s="412"/>
      <c r="M34" s="413"/>
      <c r="N34" s="421"/>
      <c r="O34" s="422"/>
      <c r="P34" s="422"/>
      <c r="Q34" s="422"/>
      <c r="R34" s="423"/>
      <c r="S34" s="422"/>
      <c r="T34" s="418"/>
      <c r="U34" s="410"/>
      <c r="V34" s="419"/>
      <c r="W34" s="411"/>
      <c r="X34" s="410"/>
      <c r="Y34" s="420"/>
      <c r="Z34" s="411"/>
      <c r="AA34" s="410"/>
      <c r="AB34" s="419"/>
      <c r="AC34" s="419"/>
      <c r="AD34" s="419"/>
      <c r="AE34" s="411"/>
      <c r="AF34" s="429"/>
      <c r="AG34" s="430"/>
      <c r="AH34" s="431"/>
      <c r="AI34" s="431"/>
      <c r="AJ34" s="431"/>
      <c r="AK34" s="427"/>
      <c r="AL34" s="427"/>
      <c r="AM34" s="428"/>
      <c r="AN34" s="327"/>
      <c r="AO34" s="308"/>
      <c r="AP34" s="4"/>
      <c r="AQ34" s="328"/>
      <c r="AR34" s="330"/>
      <c r="AS34" s="317"/>
      <c r="AT34" s="317"/>
      <c r="AU34" s="319"/>
      <c r="AV34" s="4"/>
      <c r="AW34" s="133" t="s">
        <v>115</v>
      </c>
      <c r="AX34" s="59" t="s">
        <v>98</v>
      </c>
      <c r="AY34" s="60">
        <v>9.7222222222222224E-3</v>
      </c>
      <c r="AZ34" s="61"/>
      <c r="BA34" s="61"/>
      <c r="BB34" s="62">
        <v>6.9444444444444441E-3</v>
      </c>
      <c r="BC34" s="53">
        <v>1.6666666666666666E-2</v>
      </c>
      <c r="BD34" s="4"/>
      <c r="BE34" s="4"/>
      <c r="BF34" s="4"/>
      <c r="BG34" s="4"/>
      <c r="BH34" s="4"/>
      <c r="BI34" s="4"/>
      <c r="BJ34" s="4"/>
      <c r="BK34" s="4"/>
      <c r="BL34" s="4"/>
      <c r="BM34" s="4"/>
      <c r="BN34" s="4"/>
      <c r="BO34" s="79" t="str">
        <f>IF(G33="","",1)</f>
        <v/>
      </c>
      <c r="BP34" s="80" t="str">
        <f>BO34&amp;AG33&amp;AI33&amp;AJ33&amp;AK33&amp;AL33&amp;AM33&amp;S33</f>
        <v/>
      </c>
      <c r="BQ34" s="80" t="str">
        <f t="shared" si="3"/>
        <v>1G0.0215277777777778</v>
      </c>
      <c r="BR34" s="81">
        <v>2.1527777777777781E-2</v>
      </c>
      <c r="BS34" s="82">
        <v>1</v>
      </c>
      <c r="BT34" s="82"/>
      <c r="BU34" s="82"/>
      <c r="BV34" s="82"/>
      <c r="BW34" s="82"/>
      <c r="BX34" s="83" t="s">
        <v>108</v>
      </c>
      <c r="BY34" s="83"/>
      <c r="BZ34" s="81">
        <v>9.7222222222222224E-3</v>
      </c>
      <c r="CA34" s="81">
        <v>4.1666666666666666E-3</v>
      </c>
      <c r="CB34" s="81">
        <v>2.7777777777777779E-3</v>
      </c>
      <c r="CC34" s="81">
        <v>4.8611111111111112E-3</v>
      </c>
      <c r="CD34" s="85">
        <f t="shared" si="1"/>
        <v>8.3333333333333315E-3</v>
      </c>
      <c r="CE34" s="4"/>
      <c r="CF34" s="308"/>
      <c r="CG34" s="308"/>
    </row>
    <row r="35" spans="1:85" ht="14.25" customHeight="1" x14ac:dyDescent="0.15">
      <c r="A35" s="424" t="s">
        <v>116</v>
      </c>
      <c r="B35" s="425"/>
      <c r="C35" s="425"/>
      <c r="D35" s="425"/>
      <c r="E35" s="425"/>
      <c r="F35" s="425"/>
      <c r="G35" s="425"/>
      <c r="H35" s="425"/>
      <c r="I35" s="425"/>
      <c r="J35" s="425"/>
      <c r="K35" s="425"/>
      <c r="L35" s="425"/>
      <c r="M35" s="425"/>
      <c r="N35" s="425"/>
      <c r="O35" s="425"/>
      <c r="P35" s="425"/>
      <c r="Q35" s="425"/>
      <c r="R35" s="425"/>
      <c r="S35" s="425"/>
      <c r="T35" s="425"/>
      <c r="U35" s="425"/>
      <c r="V35" s="425"/>
      <c r="W35" s="425"/>
      <c r="X35" s="425"/>
      <c r="Y35" s="425"/>
      <c r="Z35" s="425"/>
      <c r="AA35" s="425"/>
      <c r="AB35" s="425"/>
      <c r="AC35" s="425"/>
      <c r="AD35" s="425"/>
      <c r="AE35" s="425"/>
      <c r="AF35" s="425"/>
      <c r="AG35" s="425"/>
      <c r="AH35" s="425"/>
      <c r="AI35" s="425"/>
      <c r="AJ35" s="425"/>
      <c r="AK35" s="425"/>
      <c r="AL35" s="425"/>
      <c r="AM35" s="426"/>
      <c r="AN35" s="100"/>
      <c r="AO35" s="57"/>
      <c r="AP35" s="4"/>
      <c r="AQ35" s="4"/>
      <c r="AR35" s="4"/>
      <c r="AS35" s="4"/>
      <c r="AT35" s="4"/>
      <c r="AU35" s="4"/>
      <c r="AV35" s="4"/>
      <c r="AW35" s="133"/>
      <c r="AX35" s="59" t="s">
        <v>88</v>
      </c>
      <c r="AY35" s="60">
        <v>9.7222222222222224E-3</v>
      </c>
      <c r="AZ35" s="61">
        <v>2.7777777777777779E-3</v>
      </c>
      <c r="BA35" s="61">
        <v>2.7777777777777779E-3</v>
      </c>
      <c r="BB35" s="62">
        <v>6.9444444444444441E-3</v>
      </c>
      <c r="BC35" s="53">
        <v>2.2222222222222223E-2</v>
      </c>
      <c r="BD35" s="4"/>
      <c r="BE35" s="4"/>
      <c r="BF35" s="4"/>
      <c r="BG35" s="4"/>
      <c r="BH35" s="4"/>
      <c r="BI35" s="4"/>
      <c r="BJ35" s="4"/>
      <c r="BK35" s="4"/>
      <c r="BL35" s="4"/>
      <c r="BM35" s="4"/>
      <c r="BN35" s="4"/>
      <c r="BO35" s="79"/>
      <c r="BP35" s="80"/>
      <c r="BQ35" s="80" t="str">
        <f t="shared" si="3"/>
        <v>1A0.0222222222222222</v>
      </c>
      <c r="BR35" s="81">
        <v>2.2222222222222223E-2</v>
      </c>
      <c r="BS35" s="82">
        <v>1</v>
      </c>
      <c r="BT35" s="82" t="s">
        <v>118</v>
      </c>
      <c r="BU35" s="82"/>
      <c r="BV35" s="82"/>
      <c r="BW35" s="82"/>
      <c r="BX35" s="83"/>
      <c r="BY35" s="83"/>
      <c r="BZ35" s="81">
        <v>9.7222222222222224E-3</v>
      </c>
      <c r="CA35" s="81">
        <v>2.7777777777777779E-3</v>
      </c>
      <c r="CB35" s="81">
        <v>2.7777777777777779E-3</v>
      </c>
      <c r="CC35" s="81">
        <v>6.9444444444444441E-3</v>
      </c>
      <c r="CD35" s="85">
        <f t="shared" si="1"/>
        <v>8.3333333333333315E-3</v>
      </c>
      <c r="CE35" s="4"/>
      <c r="CF35" s="4"/>
      <c r="CG35" s="4"/>
    </row>
    <row r="36" spans="1:85" ht="14.25" customHeight="1" x14ac:dyDescent="0.15">
      <c r="A36" s="432"/>
      <c r="B36" s="433"/>
      <c r="C36" s="433"/>
      <c r="D36" s="433"/>
      <c r="E36" s="433"/>
      <c r="F36" s="433"/>
      <c r="G36" s="433"/>
      <c r="H36" s="433"/>
      <c r="I36" s="433"/>
      <c r="J36" s="433"/>
      <c r="K36" s="433"/>
      <c r="L36" s="433"/>
      <c r="M36" s="433"/>
      <c r="N36" s="433"/>
      <c r="O36" s="433"/>
      <c r="P36" s="433"/>
      <c r="Q36" s="433"/>
      <c r="R36" s="433"/>
      <c r="S36" s="433"/>
      <c r="T36" s="433"/>
      <c r="U36" s="433"/>
      <c r="V36" s="433"/>
      <c r="W36" s="433"/>
      <c r="X36" s="433"/>
      <c r="Y36" s="433"/>
      <c r="Z36" s="433"/>
      <c r="AA36" s="433"/>
      <c r="AB36" s="433"/>
      <c r="AC36" s="433"/>
      <c r="AD36" s="433"/>
      <c r="AE36" s="433"/>
      <c r="AF36" s="433"/>
      <c r="AG36" s="433"/>
      <c r="AH36" s="433"/>
      <c r="AI36" s="433"/>
      <c r="AJ36" s="433"/>
      <c r="AK36" s="433"/>
      <c r="AL36" s="433"/>
      <c r="AM36" s="434"/>
      <c r="AN36" s="100"/>
      <c r="AO36" s="57"/>
      <c r="AP36" s="4"/>
      <c r="AQ36" s="4"/>
      <c r="AR36" s="4"/>
      <c r="AS36" s="4"/>
      <c r="AT36" s="4"/>
      <c r="AU36" s="4"/>
      <c r="AV36" s="4"/>
      <c r="AW36" s="128"/>
      <c r="AX36" s="95" t="s">
        <v>105</v>
      </c>
      <c r="AY36" s="89">
        <v>9.7222222222222224E-3</v>
      </c>
      <c r="AZ36" s="96">
        <v>6.2500000000000003E-3</v>
      </c>
      <c r="BA36" s="96">
        <v>8.3333333333333332E-3</v>
      </c>
      <c r="BB36" s="91">
        <v>6.9444444444444441E-3</v>
      </c>
      <c r="BC36" s="97">
        <v>3.125E-2</v>
      </c>
      <c r="BD36" s="4"/>
      <c r="BE36" s="4"/>
      <c r="BF36" s="4"/>
      <c r="BG36" s="4"/>
      <c r="BH36" s="4"/>
      <c r="BI36" s="4"/>
      <c r="BJ36" s="4"/>
      <c r="BK36" s="4"/>
      <c r="BL36" s="4"/>
      <c r="BM36" s="67">
        <v>2.0833333333333333E-3</v>
      </c>
      <c r="BN36" s="4"/>
      <c r="BO36" s="79"/>
      <c r="BP36" s="80"/>
      <c r="BQ36" s="80" t="str">
        <f t="shared" si="3"/>
        <v>1L0.0243055555555556</v>
      </c>
      <c r="BR36" s="92">
        <v>2.4305555555555556E-2</v>
      </c>
      <c r="BS36" s="82">
        <v>1</v>
      </c>
      <c r="BT36" s="82"/>
      <c r="BU36" s="82" t="s">
        <v>110</v>
      </c>
      <c r="BV36" s="82"/>
      <c r="BW36" s="82"/>
      <c r="BX36" s="83"/>
      <c r="BY36" s="83"/>
      <c r="BZ36" s="81">
        <v>1.3888888888888888E-2</v>
      </c>
      <c r="CA36" s="81">
        <v>2.7777777777777779E-3</v>
      </c>
      <c r="CB36" s="81">
        <v>2.7777777777777779E-3</v>
      </c>
      <c r="CC36" s="81">
        <v>4.8611111111111112E-3</v>
      </c>
      <c r="CD36" s="85">
        <f t="shared" si="1"/>
        <v>1.2499999999999997E-2</v>
      </c>
      <c r="CE36" s="4"/>
      <c r="CF36" s="4"/>
      <c r="CG36" s="4"/>
    </row>
    <row r="37" spans="1:85" ht="14.25" customHeight="1" x14ac:dyDescent="0.15">
      <c r="A37" s="435" t="s">
        <v>150</v>
      </c>
      <c r="B37" s="436"/>
      <c r="C37" s="436"/>
      <c r="D37" s="436"/>
      <c r="E37" s="436"/>
      <c r="F37" s="436"/>
      <c r="G37" s="436"/>
      <c r="H37" s="436"/>
      <c r="I37" s="436"/>
      <c r="J37" s="436"/>
      <c r="K37" s="436"/>
      <c r="L37" s="436"/>
      <c r="M37" s="436"/>
      <c r="N37" s="436"/>
      <c r="O37" s="436"/>
      <c r="P37" s="436"/>
      <c r="Q37" s="436"/>
      <c r="R37" s="436"/>
      <c r="S37" s="436"/>
      <c r="T37" s="436"/>
      <c r="U37" s="436"/>
      <c r="V37" s="436"/>
      <c r="W37" s="436"/>
      <c r="X37" s="436"/>
      <c r="Y37" s="436"/>
      <c r="Z37" s="436"/>
      <c r="AA37" s="436"/>
      <c r="AB37" s="436"/>
      <c r="AC37" s="436"/>
      <c r="AD37" s="436"/>
      <c r="AE37" s="436"/>
      <c r="AF37" s="436"/>
      <c r="AG37" s="436"/>
      <c r="AH37" s="436"/>
      <c r="AI37" s="436"/>
      <c r="AJ37" s="436"/>
      <c r="AK37" s="436"/>
      <c r="AL37" s="436"/>
      <c r="AM37" s="437"/>
      <c r="AN37" s="100"/>
      <c r="AO37" s="57"/>
      <c r="AP37" s="4"/>
      <c r="AQ37" s="4"/>
      <c r="AR37" s="4"/>
      <c r="AS37" s="4"/>
      <c r="AT37" s="4"/>
      <c r="AU37" s="4"/>
      <c r="AV37" s="4"/>
      <c r="AW37" s="5"/>
      <c r="AX37" s="6"/>
      <c r="AY37" s="5"/>
      <c r="AZ37" s="5"/>
      <c r="BA37" s="5"/>
      <c r="BB37" s="5"/>
      <c r="BC37" s="5"/>
      <c r="BD37" s="4"/>
      <c r="BE37" s="4"/>
      <c r="BF37" s="4"/>
      <c r="BG37" s="4"/>
      <c r="BH37" s="4"/>
      <c r="BI37" s="4"/>
      <c r="BJ37" s="4"/>
      <c r="BK37" s="4"/>
      <c r="BL37" s="4"/>
      <c r="BM37" s="67">
        <v>5.5555555555555558E-3</v>
      </c>
      <c r="BN37" s="4"/>
      <c r="BO37" s="101"/>
      <c r="BP37" s="80"/>
      <c r="BQ37" s="80" t="str">
        <f t="shared" si="3"/>
        <v>1T0.0243055555555556</v>
      </c>
      <c r="BR37" s="92">
        <v>2.4305555555555556E-2</v>
      </c>
      <c r="BS37" s="82">
        <v>1</v>
      </c>
      <c r="BT37" s="82" t="s">
        <v>111</v>
      </c>
      <c r="BU37" s="82"/>
      <c r="BV37" s="82"/>
      <c r="BW37" s="82"/>
      <c r="BX37" s="83"/>
      <c r="BY37" s="83"/>
      <c r="BZ37" s="81">
        <v>1.3888888888888888E-2</v>
      </c>
      <c r="CA37" s="81">
        <v>2.7777777777777779E-3</v>
      </c>
      <c r="CB37" s="81">
        <v>2.7777777777777779E-3</v>
      </c>
      <c r="CC37" s="81">
        <v>4.8611111111111112E-3</v>
      </c>
      <c r="CD37" s="85">
        <f t="shared" si="1"/>
        <v>1.2499999999999997E-2</v>
      </c>
      <c r="CE37" s="4"/>
      <c r="CF37" s="4"/>
      <c r="CG37" s="4"/>
    </row>
    <row r="38" spans="1:85" ht="14.25" customHeight="1" x14ac:dyDescent="0.15">
      <c r="A38" s="441" t="s">
        <v>151</v>
      </c>
      <c r="B38" s="442"/>
      <c r="C38" s="442"/>
      <c r="D38" s="442"/>
      <c r="E38" s="442"/>
      <c r="F38" s="442"/>
      <c r="G38" s="442"/>
      <c r="H38" s="442"/>
      <c r="I38" s="442"/>
      <c r="J38" s="442"/>
      <c r="K38" s="442"/>
      <c r="L38" s="442"/>
      <c r="M38" s="442"/>
      <c r="N38" s="442"/>
      <c r="O38" s="442"/>
      <c r="P38" s="442"/>
      <c r="Q38" s="442"/>
      <c r="R38" s="442"/>
      <c r="S38" s="442"/>
      <c r="T38" s="442"/>
      <c r="U38" s="442"/>
      <c r="V38" s="442"/>
      <c r="W38" s="442"/>
      <c r="X38" s="442"/>
      <c r="Y38" s="442"/>
      <c r="Z38" s="442"/>
      <c r="AA38" s="442"/>
      <c r="AB38" s="442"/>
      <c r="AC38" s="442"/>
      <c r="AD38" s="442"/>
      <c r="AE38" s="442"/>
      <c r="AF38" s="442"/>
      <c r="AG38" s="442"/>
      <c r="AH38" s="442"/>
      <c r="AI38" s="442"/>
      <c r="AJ38" s="442"/>
      <c r="AK38" s="442"/>
      <c r="AL38" s="442"/>
      <c r="AM38" s="443"/>
      <c r="AN38" s="100"/>
      <c r="AO38" s="57"/>
      <c r="AP38" s="4"/>
      <c r="AQ38" s="4"/>
      <c r="AR38" s="4"/>
      <c r="AS38" s="4"/>
      <c r="AT38" s="4"/>
      <c r="AU38" s="4"/>
      <c r="AV38" s="4"/>
      <c r="AW38" s="5"/>
      <c r="AX38" s="6"/>
      <c r="AY38" s="5"/>
      <c r="AZ38" s="5"/>
      <c r="BA38" s="5"/>
      <c r="BB38" s="5"/>
      <c r="BC38" s="5"/>
      <c r="BD38" s="4"/>
      <c r="BE38" s="4"/>
      <c r="BF38" s="4"/>
      <c r="BG38" s="4"/>
      <c r="BH38" s="4"/>
      <c r="BI38" s="4"/>
      <c r="BJ38" s="4"/>
      <c r="BK38" s="4"/>
      <c r="BL38" s="4"/>
      <c r="BM38" s="67">
        <v>7.6388888888888886E-3</v>
      </c>
      <c r="BN38" s="4"/>
      <c r="BO38" s="101"/>
      <c r="BP38" s="80"/>
      <c r="BQ38" s="80" t="str">
        <f>BS38&amp;BT38&amp;BU38&amp;BV38&amp;BW38&amp;BX38&amp;BY38&amp;BR38</f>
        <v>10.0263888888888889</v>
      </c>
      <c r="BR38" s="92">
        <v>2.6388888888888889E-2</v>
      </c>
      <c r="BS38" s="82">
        <v>1</v>
      </c>
      <c r="BT38" s="82"/>
      <c r="BU38" s="82"/>
      <c r="BV38" s="82"/>
      <c r="BW38" s="82"/>
      <c r="BX38" s="83"/>
      <c r="BY38" s="83"/>
      <c r="BZ38" s="81">
        <v>1.3888888888888888E-2</v>
      </c>
      <c r="CA38" s="81">
        <v>2.7777777777777779E-3</v>
      </c>
      <c r="CB38" s="81">
        <v>2.7777777777777779E-3</v>
      </c>
      <c r="CC38" s="81">
        <v>6.9444444444444441E-3</v>
      </c>
      <c r="CD38" s="85">
        <f t="shared" si="1"/>
        <v>1.2499999999999997E-2</v>
      </c>
      <c r="CE38" s="4"/>
      <c r="CF38" s="4"/>
      <c r="CG38" s="4"/>
    </row>
    <row r="39" spans="1:85" ht="14.25" customHeight="1" x14ac:dyDescent="0.15">
      <c r="A39" s="441" t="s">
        <v>152</v>
      </c>
      <c r="B39" s="442"/>
      <c r="C39" s="442"/>
      <c r="D39" s="442"/>
      <c r="E39" s="442"/>
      <c r="F39" s="442"/>
      <c r="G39" s="442"/>
      <c r="H39" s="442"/>
      <c r="I39" s="442"/>
      <c r="J39" s="442"/>
      <c r="K39" s="442"/>
      <c r="L39" s="442"/>
      <c r="M39" s="442"/>
      <c r="N39" s="442"/>
      <c r="O39" s="442"/>
      <c r="P39" s="442"/>
      <c r="Q39" s="442"/>
      <c r="R39" s="442"/>
      <c r="S39" s="442"/>
      <c r="T39" s="442"/>
      <c r="U39" s="442"/>
      <c r="V39" s="442"/>
      <c r="W39" s="442"/>
      <c r="X39" s="442"/>
      <c r="Y39" s="442"/>
      <c r="Z39" s="442"/>
      <c r="AA39" s="442"/>
      <c r="AB39" s="442"/>
      <c r="AC39" s="442"/>
      <c r="AD39" s="442"/>
      <c r="AE39" s="442"/>
      <c r="AF39" s="442"/>
      <c r="AG39" s="442"/>
      <c r="AH39" s="442"/>
      <c r="AI39" s="442"/>
      <c r="AJ39" s="442"/>
      <c r="AK39" s="442"/>
      <c r="AL39" s="442"/>
      <c r="AM39" s="443"/>
      <c r="AN39" s="100"/>
      <c r="AO39" s="57"/>
      <c r="AP39" s="4"/>
      <c r="AQ39" s="4"/>
      <c r="AR39" s="4"/>
      <c r="AS39" s="4"/>
      <c r="AT39" s="4"/>
      <c r="AU39" s="4"/>
      <c r="AV39" s="4"/>
      <c r="AW39" s="5"/>
      <c r="AX39" s="6"/>
      <c r="AY39" s="5"/>
      <c r="AZ39" s="5"/>
      <c r="BA39" s="5"/>
      <c r="BB39" s="5"/>
      <c r="BC39" s="5"/>
      <c r="BD39" s="4"/>
      <c r="BE39" s="4"/>
      <c r="BF39" s="4"/>
      <c r="BG39" s="4"/>
      <c r="BH39" s="4"/>
      <c r="BI39" s="4"/>
      <c r="BJ39" s="4"/>
      <c r="BK39" s="4"/>
      <c r="BL39" s="4"/>
      <c r="BM39" s="4"/>
      <c r="BN39" s="4"/>
      <c r="BO39" s="101"/>
      <c r="BP39" s="80"/>
      <c r="BQ39" s="80" t="str">
        <f t="shared" si="3"/>
        <v>1CG0.0263888888888889</v>
      </c>
      <c r="BR39" s="92">
        <v>2.6388888888888889E-2</v>
      </c>
      <c r="BS39" s="82">
        <v>1</v>
      </c>
      <c r="BT39" s="82"/>
      <c r="BU39" s="82"/>
      <c r="BV39" s="82"/>
      <c r="BW39" s="82" t="s">
        <v>119</v>
      </c>
      <c r="BX39" s="83" t="s">
        <v>108</v>
      </c>
      <c r="BY39" s="83"/>
      <c r="BZ39" s="81">
        <v>9.7222222222222224E-3</v>
      </c>
      <c r="CA39" s="81">
        <v>4.1666666666666666E-3</v>
      </c>
      <c r="CB39" s="81">
        <v>7.6388888888888886E-3</v>
      </c>
      <c r="CC39" s="81">
        <v>4.8611111111111112E-3</v>
      </c>
      <c r="CD39" s="85">
        <f t="shared" si="1"/>
        <v>8.3333333333333315E-3</v>
      </c>
      <c r="CE39" s="4"/>
      <c r="CF39" s="4"/>
      <c r="CG39" s="4"/>
    </row>
    <row r="40" spans="1:85" ht="14.25" customHeight="1" x14ac:dyDescent="0.15">
      <c r="A40" s="444"/>
      <c r="B40" s="445"/>
      <c r="C40" s="445"/>
      <c r="D40" s="445"/>
      <c r="E40" s="445"/>
      <c r="F40" s="445"/>
      <c r="G40" s="445"/>
      <c r="H40" s="445"/>
      <c r="I40" s="445"/>
      <c r="J40" s="445"/>
      <c r="K40" s="445"/>
      <c r="L40" s="445"/>
      <c r="M40" s="445"/>
      <c r="N40" s="445"/>
      <c r="O40" s="445"/>
      <c r="P40" s="445"/>
      <c r="Q40" s="445"/>
      <c r="R40" s="445"/>
      <c r="S40" s="445"/>
      <c r="T40" s="445"/>
      <c r="U40" s="445"/>
      <c r="V40" s="445"/>
      <c r="W40" s="445"/>
      <c r="X40" s="445"/>
      <c r="Y40" s="445"/>
      <c r="Z40" s="445"/>
      <c r="AA40" s="445"/>
      <c r="AB40" s="445"/>
      <c r="AC40" s="445"/>
      <c r="AD40" s="445"/>
      <c r="AE40" s="445"/>
      <c r="AF40" s="445"/>
      <c r="AG40" s="445"/>
      <c r="AH40" s="445"/>
      <c r="AI40" s="445"/>
      <c r="AJ40" s="445"/>
      <c r="AK40" s="445"/>
      <c r="AL40" s="445"/>
      <c r="AM40" s="446"/>
      <c r="AN40" s="100"/>
      <c r="AO40" s="57"/>
      <c r="AP40" s="4"/>
      <c r="AQ40" s="4"/>
      <c r="AR40" s="4"/>
      <c r="AS40" s="4"/>
      <c r="AT40" s="4"/>
      <c r="AU40" s="4"/>
      <c r="AV40" s="4"/>
      <c r="AW40" s="5"/>
      <c r="AX40" s="6"/>
      <c r="AY40" s="5"/>
      <c r="AZ40" s="5"/>
      <c r="BA40" s="5"/>
      <c r="BB40" s="5"/>
      <c r="BC40" s="5"/>
      <c r="BD40" s="4"/>
      <c r="BE40" s="4"/>
      <c r="BF40" s="4"/>
      <c r="BG40" s="4"/>
      <c r="BH40" s="4"/>
      <c r="BI40" s="4"/>
      <c r="BJ40" s="4"/>
      <c r="BK40" s="4"/>
      <c r="BL40" s="4"/>
      <c r="BM40" s="4"/>
      <c r="BN40" s="4"/>
      <c r="BO40" s="101"/>
      <c r="BP40" s="80"/>
      <c r="BQ40" s="80" t="str">
        <f t="shared" si="3"/>
        <v>12C0.03125</v>
      </c>
      <c r="BR40" s="81">
        <v>3.125E-2</v>
      </c>
      <c r="BS40" s="82">
        <v>1</v>
      </c>
      <c r="BT40" s="82">
        <v>2</v>
      </c>
      <c r="BU40" s="82"/>
      <c r="BV40" s="82"/>
      <c r="BW40" s="82" t="s">
        <v>119</v>
      </c>
      <c r="BX40" s="83"/>
      <c r="BY40" s="83"/>
      <c r="BZ40" s="81">
        <v>9.7222222222222224E-3</v>
      </c>
      <c r="CA40" s="81">
        <v>6.2500000000000003E-3</v>
      </c>
      <c r="CB40" s="81">
        <v>8.3333333333333332E-3</v>
      </c>
      <c r="CC40" s="81">
        <v>6.9444444444444441E-3</v>
      </c>
      <c r="CD40" s="85">
        <f t="shared" si="1"/>
        <v>8.3333333333333315E-3</v>
      </c>
      <c r="CE40" s="4"/>
      <c r="CF40" s="4"/>
      <c r="CG40" s="4"/>
    </row>
    <row r="41" spans="1:85" ht="14.25" customHeight="1" x14ac:dyDescent="0.15">
      <c r="A41" s="435"/>
      <c r="B41" s="436"/>
      <c r="C41" s="436"/>
      <c r="D41" s="436"/>
      <c r="E41" s="436"/>
      <c r="F41" s="436"/>
      <c r="G41" s="436"/>
      <c r="H41" s="436"/>
      <c r="I41" s="436"/>
      <c r="J41" s="436"/>
      <c r="K41" s="436"/>
      <c r="L41" s="436"/>
      <c r="M41" s="436"/>
      <c r="N41" s="436"/>
      <c r="O41" s="436"/>
      <c r="P41" s="436"/>
      <c r="Q41" s="436"/>
      <c r="R41" s="436"/>
      <c r="S41" s="436"/>
      <c r="T41" s="436"/>
      <c r="U41" s="436"/>
      <c r="V41" s="436"/>
      <c r="W41" s="436"/>
      <c r="X41" s="436"/>
      <c r="Y41" s="436"/>
      <c r="Z41" s="436"/>
      <c r="AA41" s="436"/>
      <c r="AB41" s="436"/>
      <c r="AC41" s="436"/>
      <c r="AD41" s="436"/>
      <c r="AE41" s="436"/>
      <c r="AF41" s="436"/>
      <c r="AG41" s="436"/>
      <c r="AH41" s="436"/>
      <c r="AI41" s="436"/>
      <c r="AJ41" s="436"/>
      <c r="AK41" s="436"/>
      <c r="AL41" s="436"/>
      <c r="AM41" s="437"/>
      <c r="AN41" s="3"/>
      <c r="AO41" s="4"/>
      <c r="AP41" s="4"/>
      <c r="AQ41" s="4"/>
      <c r="AR41" s="4"/>
      <c r="AS41" s="4"/>
      <c r="AT41" s="4"/>
      <c r="AU41" s="4"/>
      <c r="AV41" s="4"/>
      <c r="AW41" s="5"/>
      <c r="AX41" s="6"/>
      <c r="AY41" s="5"/>
      <c r="AZ41" s="5"/>
      <c r="BA41" s="5"/>
      <c r="BB41" s="5"/>
      <c r="BC41" s="5"/>
      <c r="BD41" s="4"/>
      <c r="BE41" s="4"/>
      <c r="BF41" s="4"/>
      <c r="BG41" s="4"/>
      <c r="BH41" s="4"/>
      <c r="BI41" s="4"/>
      <c r="BJ41" s="4"/>
      <c r="BK41" s="4"/>
      <c r="BL41" s="4"/>
      <c r="BM41" s="4"/>
      <c r="BN41" s="4"/>
      <c r="BO41" s="101"/>
      <c r="BP41" s="80"/>
      <c r="BQ41" s="80" t="str">
        <f t="shared" si="3"/>
        <v>1LC0.0333333333333333</v>
      </c>
      <c r="BR41" s="92">
        <v>3.3333333333333333E-2</v>
      </c>
      <c r="BS41" s="82">
        <v>1</v>
      </c>
      <c r="BT41" s="82"/>
      <c r="BU41" s="82" t="s">
        <v>110</v>
      </c>
      <c r="BV41" s="82"/>
      <c r="BW41" s="82" t="s">
        <v>119</v>
      </c>
      <c r="BX41" s="83"/>
      <c r="BY41" s="83"/>
      <c r="BZ41" s="81">
        <v>1.3888888888888888E-2</v>
      </c>
      <c r="CA41" s="81">
        <v>6.2500000000000003E-3</v>
      </c>
      <c r="CB41" s="81">
        <v>8.3333333333333332E-3</v>
      </c>
      <c r="CC41" s="81">
        <v>4.8611111111111112E-3</v>
      </c>
      <c r="CD41" s="85">
        <f t="shared" si="1"/>
        <v>1.2499999999999997E-2</v>
      </c>
      <c r="CE41" s="4"/>
      <c r="CF41" s="4"/>
      <c r="CG41" s="4"/>
    </row>
    <row r="42" spans="1:85" ht="14.25" customHeight="1" x14ac:dyDescent="0.15">
      <c r="A42" s="432"/>
      <c r="B42" s="433"/>
      <c r="C42" s="433"/>
      <c r="D42" s="433"/>
      <c r="E42" s="433"/>
      <c r="F42" s="433"/>
      <c r="G42" s="433"/>
      <c r="H42" s="433"/>
      <c r="I42" s="433"/>
      <c r="J42" s="433"/>
      <c r="K42" s="433"/>
      <c r="L42" s="433"/>
      <c r="M42" s="433"/>
      <c r="N42" s="433"/>
      <c r="O42" s="433"/>
      <c r="P42" s="433"/>
      <c r="Q42" s="433"/>
      <c r="R42" s="433"/>
      <c r="S42" s="433"/>
      <c r="T42" s="433"/>
      <c r="U42" s="433"/>
      <c r="V42" s="433"/>
      <c r="W42" s="433"/>
      <c r="X42" s="433"/>
      <c r="Y42" s="433"/>
      <c r="Z42" s="433"/>
      <c r="AA42" s="433"/>
      <c r="AB42" s="433"/>
      <c r="AC42" s="433"/>
      <c r="AD42" s="433"/>
      <c r="AE42" s="433"/>
      <c r="AF42" s="433"/>
      <c r="AG42" s="433"/>
      <c r="AH42" s="433"/>
      <c r="AI42" s="433"/>
      <c r="AJ42" s="433"/>
      <c r="AK42" s="433"/>
      <c r="AL42" s="433"/>
      <c r="AM42" s="434"/>
      <c r="AN42" s="3"/>
      <c r="AO42" s="4"/>
      <c r="AP42" s="4"/>
      <c r="AQ42" s="4"/>
      <c r="AR42" s="4"/>
      <c r="AS42" s="4"/>
      <c r="AT42" s="4"/>
      <c r="AU42" s="4"/>
      <c r="AV42" s="4"/>
      <c r="AW42" s="5"/>
      <c r="AX42" s="6"/>
      <c r="AY42" s="5"/>
      <c r="AZ42" s="5"/>
      <c r="BA42" s="5"/>
      <c r="BB42" s="5"/>
      <c r="BC42" s="5"/>
      <c r="BD42" s="4"/>
      <c r="BE42" s="4"/>
      <c r="BF42" s="4"/>
      <c r="BG42" s="4"/>
      <c r="BH42" s="4"/>
      <c r="BI42" s="4"/>
      <c r="BJ42" s="4"/>
      <c r="BK42" s="4"/>
      <c r="BL42" s="4"/>
      <c r="BM42" s="4"/>
      <c r="BN42" s="4"/>
      <c r="BO42" s="101"/>
      <c r="BP42" s="80"/>
      <c r="BQ42" s="80" t="str">
        <f t="shared" si="3"/>
        <v>11C0.0333333333333333</v>
      </c>
      <c r="BR42" s="92">
        <v>3.3333333333333333E-2</v>
      </c>
      <c r="BS42" s="82">
        <v>1</v>
      </c>
      <c r="BT42" s="82">
        <v>1</v>
      </c>
      <c r="BU42" s="82"/>
      <c r="BV42" s="82"/>
      <c r="BW42" s="82" t="s">
        <v>119</v>
      </c>
      <c r="BX42" s="83"/>
      <c r="BY42" s="83"/>
      <c r="BZ42" s="81">
        <v>1.3888888888888888E-2</v>
      </c>
      <c r="CA42" s="81">
        <v>6.2500000000000003E-3</v>
      </c>
      <c r="CB42" s="81">
        <v>8.3333333333333332E-3</v>
      </c>
      <c r="CC42" s="81">
        <v>4.8611111111111112E-3</v>
      </c>
      <c r="CD42" s="85">
        <f t="shared" si="1"/>
        <v>1.2499999999999997E-2</v>
      </c>
      <c r="CE42" s="4"/>
      <c r="CF42" s="4"/>
      <c r="CG42" s="4"/>
    </row>
    <row r="43" spans="1:85" x14ac:dyDescent="0.15">
      <c r="A43" s="435"/>
      <c r="B43" s="436"/>
      <c r="C43" s="436"/>
      <c r="D43" s="436"/>
      <c r="E43" s="436"/>
      <c r="F43" s="436"/>
      <c r="G43" s="436"/>
      <c r="H43" s="436"/>
      <c r="I43" s="436"/>
      <c r="J43" s="436"/>
      <c r="K43" s="436"/>
      <c r="L43" s="436"/>
      <c r="M43" s="436"/>
      <c r="N43" s="436"/>
      <c r="O43" s="436"/>
      <c r="P43" s="436"/>
      <c r="Q43" s="436"/>
      <c r="R43" s="436"/>
      <c r="S43" s="436"/>
      <c r="T43" s="436"/>
      <c r="U43" s="436"/>
      <c r="V43" s="436"/>
      <c r="W43" s="436"/>
      <c r="X43" s="436"/>
      <c r="Y43" s="436"/>
      <c r="Z43" s="436"/>
      <c r="AA43" s="436"/>
      <c r="AB43" s="436"/>
      <c r="AC43" s="436"/>
      <c r="AD43" s="436"/>
      <c r="AE43" s="436"/>
      <c r="AF43" s="436"/>
      <c r="AG43" s="436"/>
      <c r="AH43" s="436"/>
      <c r="AI43" s="436"/>
      <c r="AJ43" s="436"/>
      <c r="AK43" s="436"/>
      <c r="AL43" s="436"/>
      <c r="AM43" s="437"/>
      <c r="AN43" s="3"/>
      <c r="AO43" s="4"/>
      <c r="AP43" s="4"/>
      <c r="AQ43" s="4"/>
      <c r="AR43" s="4"/>
      <c r="AS43" s="4"/>
      <c r="AT43" s="4"/>
      <c r="AU43" s="4"/>
      <c r="AV43" s="4"/>
      <c r="AW43" s="5"/>
      <c r="AX43" s="6"/>
      <c r="AY43" s="5"/>
      <c r="AZ43" s="5"/>
      <c r="BA43" s="5"/>
      <c r="BB43" s="5"/>
      <c r="BC43" s="5"/>
      <c r="BD43" s="4"/>
      <c r="BE43" s="4"/>
      <c r="BF43" s="4"/>
      <c r="BG43" s="4"/>
      <c r="BH43" s="4"/>
      <c r="BI43" s="4"/>
      <c r="BJ43" s="4"/>
      <c r="BK43" s="4"/>
      <c r="BL43" s="4"/>
      <c r="BM43" s="4"/>
      <c r="BN43" s="4"/>
      <c r="BO43" s="102"/>
      <c r="BP43" s="103"/>
      <c r="BQ43" s="104" t="str">
        <f>BS43&amp;BT43&amp;BU43&amp;BV43&amp;BW43&amp;BX43&amp;BY43&amp;BR43</f>
        <v>1C0.0354166666666667</v>
      </c>
      <c r="BR43" s="105">
        <v>3.5416666666666666E-2</v>
      </c>
      <c r="BS43" s="106">
        <v>1</v>
      </c>
      <c r="BT43" s="106"/>
      <c r="BU43" s="106"/>
      <c r="BV43" s="106"/>
      <c r="BW43" s="106" t="s">
        <v>119</v>
      </c>
      <c r="BX43" s="107"/>
      <c r="BY43" s="104"/>
      <c r="BZ43" s="105">
        <v>1.3888888888888888E-2</v>
      </c>
      <c r="CA43" s="105">
        <v>6.2500000000000003E-3</v>
      </c>
      <c r="CB43" s="105">
        <v>8.3333333333333332E-3</v>
      </c>
      <c r="CC43" s="105">
        <v>6.9444444444444441E-3</v>
      </c>
      <c r="CD43" s="108">
        <f t="shared" si="1"/>
        <v>1.2499999999999997E-2</v>
      </c>
      <c r="CE43" s="4"/>
      <c r="CF43" s="4"/>
      <c r="CG43" s="4"/>
    </row>
    <row r="44" spans="1:85" ht="14.25" thickBot="1" x14ac:dyDescent="0.2">
      <c r="A44" s="438"/>
      <c r="B44" s="439"/>
      <c r="C44" s="439"/>
      <c r="D44" s="439"/>
      <c r="E44" s="439"/>
      <c r="F44" s="439"/>
      <c r="G44" s="439"/>
      <c r="H44" s="439"/>
      <c r="I44" s="439"/>
      <c r="J44" s="439"/>
      <c r="K44" s="439"/>
      <c r="L44" s="439"/>
      <c r="M44" s="439"/>
      <c r="N44" s="439"/>
      <c r="O44" s="439"/>
      <c r="P44" s="439"/>
      <c r="Q44" s="439"/>
      <c r="R44" s="439"/>
      <c r="S44" s="439"/>
      <c r="T44" s="439"/>
      <c r="U44" s="439"/>
      <c r="V44" s="439"/>
      <c r="W44" s="439"/>
      <c r="X44" s="439"/>
      <c r="Y44" s="439"/>
      <c r="Z44" s="439"/>
      <c r="AA44" s="439"/>
      <c r="AB44" s="439"/>
      <c r="AC44" s="439"/>
      <c r="AD44" s="439"/>
      <c r="AE44" s="439"/>
      <c r="AF44" s="439"/>
      <c r="AG44" s="439"/>
      <c r="AH44" s="439"/>
      <c r="AI44" s="439"/>
      <c r="AJ44" s="439"/>
      <c r="AK44" s="439"/>
      <c r="AL44" s="439"/>
      <c r="AM44" s="440"/>
      <c r="AN44" s="3"/>
      <c r="AO44" s="4"/>
      <c r="AP44" s="4"/>
      <c r="AQ44" s="4"/>
      <c r="AR44" s="4"/>
      <c r="AS44" s="4"/>
      <c r="AT44" s="4"/>
      <c r="AU44" s="4"/>
      <c r="AV44" s="4"/>
      <c r="AW44" s="5"/>
      <c r="AX44" s="6"/>
      <c r="AY44" s="5"/>
      <c r="AZ44" s="5"/>
      <c r="BA44" s="5"/>
      <c r="BB44" s="5"/>
      <c r="BC44" s="5"/>
      <c r="BD44" s="4"/>
      <c r="BE44" s="4"/>
      <c r="BF44" s="4"/>
      <c r="BG44" s="4"/>
      <c r="BH44" s="4"/>
      <c r="BI44" s="4"/>
      <c r="BJ44" s="4"/>
      <c r="BK44" s="4"/>
      <c r="BL44" s="4"/>
      <c r="BM44" s="4"/>
      <c r="BN44" s="4"/>
      <c r="BO44" s="4"/>
      <c r="BP44" s="7"/>
      <c r="BQ44" s="8"/>
      <c r="BR44" s="9"/>
      <c r="BS44" s="9"/>
      <c r="BT44" s="9"/>
      <c r="BU44" s="9"/>
      <c r="BV44" s="9"/>
      <c r="BW44" s="9"/>
      <c r="BX44" s="10"/>
      <c r="BY44" s="10"/>
      <c r="BZ44" s="5"/>
      <c r="CA44" s="5"/>
      <c r="CB44" s="5"/>
      <c r="CC44" s="5"/>
      <c r="CD44" s="11"/>
      <c r="CE44" s="4"/>
      <c r="CF44" s="4"/>
      <c r="CG44" s="4"/>
    </row>
  </sheetData>
  <sheetProtection formatCells="0" selectLockedCells="1"/>
  <mergeCells count="554">
    <mergeCell ref="AG4:AJ4"/>
    <mergeCell ref="A6:K6"/>
    <mergeCell ref="L6:M6"/>
    <mergeCell ref="N6:Z6"/>
    <mergeCell ref="AB6:AD6"/>
    <mergeCell ref="AE6:AF6"/>
    <mergeCell ref="AH6:AM6"/>
    <mergeCell ref="J2:U2"/>
    <mergeCell ref="W2:X2"/>
    <mergeCell ref="AE2:AF2"/>
    <mergeCell ref="G4:I4"/>
    <mergeCell ref="J4:U4"/>
    <mergeCell ref="X4:Y4"/>
    <mergeCell ref="Z4:AA4"/>
    <mergeCell ref="AD4:AF4"/>
    <mergeCell ref="A8:A14"/>
    <mergeCell ref="B8:B14"/>
    <mergeCell ref="C8:C14"/>
    <mergeCell ref="D8:D14"/>
    <mergeCell ref="E8:I8"/>
    <mergeCell ref="J8:J14"/>
    <mergeCell ref="E9:E11"/>
    <mergeCell ref="F9:F14"/>
    <mergeCell ref="G9:H9"/>
    <mergeCell ref="I9:I14"/>
    <mergeCell ref="E12:E14"/>
    <mergeCell ref="L8:W8"/>
    <mergeCell ref="X8:Z8"/>
    <mergeCell ref="AA8:AE8"/>
    <mergeCell ref="AF8:AF14"/>
    <mergeCell ref="AG8:AM8"/>
    <mergeCell ref="L9:N9"/>
    <mergeCell ref="O9:O14"/>
    <mergeCell ref="P9:P14"/>
    <mergeCell ref="Q9:Q14"/>
    <mergeCell ref="R9:R14"/>
    <mergeCell ref="S9:T9"/>
    <mergeCell ref="U9:W9"/>
    <mergeCell ref="X9:X14"/>
    <mergeCell ref="Y9:Y14"/>
    <mergeCell ref="Z9:Z14"/>
    <mergeCell ref="T10:T14"/>
    <mergeCell ref="U10:U14"/>
    <mergeCell ref="V10:V14"/>
    <mergeCell ref="W10:W14"/>
    <mergeCell ref="AQ12:AU13"/>
    <mergeCell ref="AW12:BK13"/>
    <mergeCell ref="BE14:BH14"/>
    <mergeCell ref="BJ14:BK14"/>
    <mergeCell ref="BP14:CD14"/>
    <mergeCell ref="G10:G14"/>
    <mergeCell ref="H10:H14"/>
    <mergeCell ref="L10:L14"/>
    <mergeCell ref="M10:M14"/>
    <mergeCell ref="N10:N14"/>
    <mergeCell ref="S10:S14"/>
    <mergeCell ref="AH9:AH14"/>
    <mergeCell ref="AI9:AI14"/>
    <mergeCell ref="AJ9:AJ14"/>
    <mergeCell ref="AK9:AK14"/>
    <mergeCell ref="AL9:AL14"/>
    <mergeCell ref="AM9:AM14"/>
    <mergeCell ref="AA9:AA14"/>
    <mergeCell ref="AB9:AB14"/>
    <mergeCell ref="AC9:AC14"/>
    <mergeCell ref="AD9:AD14"/>
    <mergeCell ref="AE9:AE14"/>
    <mergeCell ref="AG9:AG14"/>
    <mergeCell ref="K8:K14"/>
    <mergeCell ref="H15:H16"/>
    <mergeCell ref="I15:I16"/>
    <mergeCell ref="J15:J16"/>
    <mergeCell ref="K15:K16"/>
    <mergeCell ref="L15:L16"/>
    <mergeCell ref="M15:M16"/>
    <mergeCell ref="A15:A16"/>
    <mergeCell ref="B15:B16"/>
    <mergeCell ref="C15:C16"/>
    <mergeCell ref="D15:D16"/>
    <mergeCell ref="F15:F16"/>
    <mergeCell ref="G15:G16"/>
    <mergeCell ref="T15:T16"/>
    <mergeCell ref="U15:U16"/>
    <mergeCell ref="V15:V16"/>
    <mergeCell ref="W15:W16"/>
    <mergeCell ref="X15:X16"/>
    <mergeCell ref="Y15:Y16"/>
    <mergeCell ref="N15:N16"/>
    <mergeCell ref="O15:O16"/>
    <mergeCell ref="P15:P16"/>
    <mergeCell ref="Q15:Q16"/>
    <mergeCell ref="R15:R16"/>
    <mergeCell ref="S15:S16"/>
    <mergeCell ref="AH15:AH16"/>
    <mergeCell ref="AI15:AI16"/>
    <mergeCell ref="AJ15:AJ16"/>
    <mergeCell ref="AK15:AK16"/>
    <mergeCell ref="Z15:Z16"/>
    <mergeCell ref="AA15:AA16"/>
    <mergeCell ref="AB15:AB16"/>
    <mergeCell ref="AC15:AC16"/>
    <mergeCell ref="AD15:AD16"/>
    <mergeCell ref="AE15:AE16"/>
    <mergeCell ref="CG15:CG16"/>
    <mergeCell ref="BJ16:BK16"/>
    <mergeCell ref="A17:A18"/>
    <mergeCell ref="B17:B18"/>
    <mergeCell ref="C17:C18"/>
    <mergeCell ref="D17:D18"/>
    <mergeCell ref="F17:F18"/>
    <mergeCell ref="G17:G18"/>
    <mergeCell ref="H17:H18"/>
    <mergeCell ref="I17:I18"/>
    <mergeCell ref="AS15:AS16"/>
    <mergeCell ref="AT15:AT16"/>
    <mergeCell ref="AU15:AU16"/>
    <mergeCell ref="BE15:BH15"/>
    <mergeCell ref="BJ15:BK15"/>
    <mergeCell ref="CF15:CF16"/>
    <mergeCell ref="AL15:AL16"/>
    <mergeCell ref="AM15:AM16"/>
    <mergeCell ref="AN15:AN16"/>
    <mergeCell ref="AO15:AO16"/>
    <mergeCell ref="AQ15:AQ16"/>
    <mergeCell ref="AR15:AR16"/>
    <mergeCell ref="AF15:AF16"/>
    <mergeCell ref="AG15:AG16"/>
    <mergeCell ref="P17:P18"/>
    <mergeCell ref="Q17:Q18"/>
    <mergeCell ref="R17:R18"/>
    <mergeCell ref="S17:S18"/>
    <mergeCell ref="T17:T18"/>
    <mergeCell ref="U17:U18"/>
    <mergeCell ref="J17:J18"/>
    <mergeCell ref="K17:K18"/>
    <mergeCell ref="L17:L18"/>
    <mergeCell ref="M17:M18"/>
    <mergeCell ref="N17:N18"/>
    <mergeCell ref="O17:O18"/>
    <mergeCell ref="AL17:AL18"/>
    <mergeCell ref="AM17:AM18"/>
    <mergeCell ref="AB17:AB18"/>
    <mergeCell ref="AC17:AC18"/>
    <mergeCell ref="AD17:AD18"/>
    <mergeCell ref="AE17:AE18"/>
    <mergeCell ref="AF17:AF18"/>
    <mergeCell ref="AG17:AG18"/>
    <mergeCell ref="V17:V18"/>
    <mergeCell ref="W17:W18"/>
    <mergeCell ref="X17:X18"/>
    <mergeCell ref="Y17:Y18"/>
    <mergeCell ref="Z17:Z18"/>
    <mergeCell ref="AA17:AA18"/>
    <mergeCell ref="K19:K20"/>
    <mergeCell ref="L19:L20"/>
    <mergeCell ref="M19:M20"/>
    <mergeCell ref="N19:N20"/>
    <mergeCell ref="AU17:AU18"/>
    <mergeCell ref="CF17:CF18"/>
    <mergeCell ref="CG17:CG18"/>
    <mergeCell ref="A19:A20"/>
    <mergeCell ref="B19:B20"/>
    <mergeCell ref="C19:C20"/>
    <mergeCell ref="D19:D20"/>
    <mergeCell ref="F19:F20"/>
    <mergeCell ref="G19:G20"/>
    <mergeCell ref="H19:H20"/>
    <mergeCell ref="AN17:AN18"/>
    <mergeCell ref="AO17:AO18"/>
    <mergeCell ref="AQ17:AQ18"/>
    <mergeCell ref="AR17:AR18"/>
    <mergeCell ref="AS17:AS18"/>
    <mergeCell ref="AT17:AT18"/>
    <mergeCell ref="AH17:AH18"/>
    <mergeCell ref="AI17:AI18"/>
    <mergeCell ref="AJ17:AJ18"/>
    <mergeCell ref="AK17:AK18"/>
    <mergeCell ref="CG19:CG20"/>
    <mergeCell ref="A21:A22"/>
    <mergeCell ref="B21:B22"/>
    <mergeCell ref="C21:C22"/>
    <mergeCell ref="D21:D22"/>
    <mergeCell ref="F21:F22"/>
    <mergeCell ref="G21:G22"/>
    <mergeCell ref="AM19:AM20"/>
    <mergeCell ref="AN19:AN20"/>
    <mergeCell ref="AO19:AO20"/>
    <mergeCell ref="AQ19:AQ20"/>
    <mergeCell ref="AR19:AR20"/>
    <mergeCell ref="AS19:AS20"/>
    <mergeCell ref="AG19:AG20"/>
    <mergeCell ref="AH19:AH20"/>
    <mergeCell ref="AI19:AI20"/>
    <mergeCell ref="AJ19:AJ20"/>
    <mergeCell ref="AK19:AK20"/>
    <mergeCell ref="AL19:AL20"/>
    <mergeCell ref="AA19:AA20"/>
    <mergeCell ref="AB19:AB20"/>
    <mergeCell ref="AC19:AC20"/>
    <mergeCell ref="AD19:AD20"/>
    <mergeCell ref="AE19:AE20"/>
    <mergeCell ref="H21:H22"/>
    <mergeCell ref="I21:I22"/>
    <mergeCell ref="J21:J22"/>
    <mergeCell ref="K21:K22"/>
    <mergeCell ref="L21:L22"/>
    <mergeCell ref="M21:M22"/>
    <mergeCell ref="AT19:AT20"/>
    <mergeCell ref="AU19:AU20"/>
    <mergeCell ref="CF19:CF20"/>
    <mergeCell ref="AF19:AF20"/>
    <mergeCell ref="U19:U20"/>
    <mergeCell ref="V19:V20"/>
    <mergeCell ref="W19:W20"/>
    <mergeCell ref="X19:X20"/>
    <mergeCell ref="Y19:Y20"/>
    <mergeCell ref="Z19:Z20"/>
    <mergeCell ref="O19:O20"/>
    <mergeCell ref="P19:P20"/>
    <mergeCell ref="Q19:Q20"/>
    <mergeCell ref="R19:R20"/>
    <mergeCell ref="S19:S20"/>
    <mergeCell ref="T19:T20"/>
    <mergeCell ref="I19:I20"/>
    <mergeCell ref="J19:J20"/>
    <mergeCell ref="T21:T22"/>
    <mergeCell ref="U21:U22"/>
    <mergeCell ref="V21:V22"/>
    <mergeCell ref="W21:W22"/>
    <mergeCell ref="X21:X22"/>
    <mergeCell ref="Y21:Y22"/>
    <mergeCell ref="N21:N22"/>
    <mergeCell ref="O21:O22"/>
    <mergeCell ref="P21:P22"/>
    <mergeCell ref="Q21:Q22"/>
    <mergeCell ref="R21:R22"/>
    <mergeCell ref="S21:S22"/>
    <mergeCell ref="AF21:AF22"/>
    <mergeCell ref="AG21:AG22"/>
    <mergeCell ref="AH21:AH22"/>
    <mergeCell ref="AI21:AI22"/>
    <mergeCell ref="AJ21:AJ22"/>
    <mergeCell ref="AK21:AK22"/>
    <mergeCell ref="Z21:Z22"/>
    <mergeCell ref="AA21:AA22"/>
    <mergeCell ref="AB21:AB22"/>
    <mergeCell ref="AC21:AC22"/>
    <mergeCell ref="AD21:AD22"/>
    <mergeCell ref="AE21:AE22"/>
    <mergeCell ref="AS21:AS22"/>
    <mergeCell ref="AT21:AT22"/>
    <mergeCell ref="AU21:AU22"/>
    <mergeCell ref="BE21:BH22"/>
    <mergeCell ref="CF21:CF22"/>
    <mergeCell ref="CG21:CG22"/>
    <mergeCell ref="AL21:AL22"/>
    <mergeCell ref="AM21:AM22"/>
    <mergeCell ref="AN21:AN22"/>
    <mergeCell ref="AO21:AO22"/>
    <mergeCell ref="AQ21:AQ22"/>
    <mergeCell ref="AR21:AR22"/>
    <mergeCell ref="H23:H24"/>
    <mergeCell ref="I23:I24"/>
    <mergeCell ref="J23:J24"/>
    <mergeCell ref="K23:K24"/>
    <mergeCell ref="L23:L24"/>
    <mergeCell ref="M23:M24"/>
    <mergeCell ref="A23:A24"/>
    <mergeCell ref="B23:B24"/>
    <mergeCell ref="C23:C24"/>
    <mergeCell ref="D23:D24"/>
    <mergeCell ref="F23:F24"/>
    <mergeCell ref="G23:G24"/>
    <mergeCell ref="T23:T24"/>
    <mergeCell ref="U23:U24"/>
    <mergeCell ref="V23:V24"/>
    <mergeCell ref="W23:W24"/>
    <mergeCell ref="X23:X24"/>
    <mergeCell ref="Y23:Y24"/>
    <mergeCell ref="N23:N24"/>
    <mergeCell ref="O23:O24"/>
    <mergeCell ref="P23:P24"/>
    <mergeCell ref="Q23:Q24"/>
    <mergeCell ref="R23:R24"/>
    <mergeCell ref="S23:S24"/>
    <mergeCell ref="AF23:AF24"/>
    <mergeCell ref="AG23:AG24"/>
    <mergeCell ref="AH23:AH24"/>
    <mergeCell ref="AI23:AI24"/>
    <mergeCell ref="AJ23:AJ24"/>
    <mergeCell ref="AK23:AK24"/>
    <mergeCell ref="Z23:Z24"/>
    <mergeCell ref="AA23:AA24"/>
    <mergeCell ref="AB23:AB24"/>
    <mergeCell ref="AC23:AC24"/>
    <mergeCell ref="AD23:AD24"/>
    <mergeCell ref="AE23:AE24"/>
    <mergeCell ref="AS23:AS24"/>
    <mergeCell ref="AT23:AT24"/>
    <mergeCell ref="AU23:AU24"/>
    <mergeCell ref="BE23:BH23"/>
    <mergeCell ref="CF23:CF24"/>
    <mergeCell ref="CG23:CG24"/>
    <mergeCell ref="AL23:AL24"/>
    <mergeCell ref="AM23:AM24"/>
    <mergeCell ref="AN23:AN24"/>
    <mergeCell ref="AO23:AO24"/>
    <mergeCell ref="AQ23:AQ24"/>
    <mergeCell ref="AR23:AR24"/>
    <mergeCell ref="J25:J26"/>
    <mergeCell ref="K25:K26"/>
    <mergeCell ref="L25:L26"/>
    <mergeCell ref="M25:M26"/>
    <mergeCell ref="A25:A26"/>
    <mergeCell ref="B25:B26"/>
    <mergeCell ref="C25:C26"/>
    <mergeCell ref="D25:D26"/>
    <mergeCell ref="F25:F26"/>
    <mergeCell ref="G25:G26"/>
    <mergeCell ref="CF25:CF26"/>
    <mergeCell ref="CG25:CG26"/>
    <mergeCell ref="A27:A28"/>
    <mergeCell ref="B27:B28"/>
    <mergeCell ref="C27:C28"/>
    <mergeCell ref="D27:D28"/>
    <mergeCell ref="F27:F28"/>
    <mergeCell ref="AL25:AL26"/>
    <mergeCell ref="AM25:AM26"/>
    <mergeCell ref="AN25:AN26"/>
    <mergeCell ref="AO25:AO26"/>
    <mergeCell ref="AQ25:AQ26"/>
    <mergeCell ref="AR25:AR26"/>
    <mergeCell ref="AF25:AF26"/>
    <mergeCell ref="AG25:AG26"/>
    <mergeCell ref="AH25:AH26"/>
    <mergeCell ref="AI25:AI26"/>
    <mergeCell ref="AJ25:AJ26"/>
    <mergeCell ref="AK25:AK26"/>
    <mergeCell ref="Z25:Z26"/>
    <mergeCell ref="AA25:AA26"/>
    <mergeCell ref="AB25:AB26"/>
    <mergeCell ref="AC25:AC26"/>
    <mergeCell ref="AD25:AD26"/>
    <mergeCell ref="G27:G28"/>
    <mergeCell ref="H27:H28"/>
    <mergeCell ref="I27:I28"/>
    <mergeCell ref="J27:J28"/>
    <mergeCell ref="K27:K28"/>
    <mergeCell ref="L27:L28"/>
    <mergeCell ref="AS25:AS26"/>
    <mergeCell ref="AT25:AT26"/>
    <mergeCell ref="AU25:AU26"/>
    <mergeCell ref="AE25:AE26"/>
    <mergeCell ref="T25:T26"/>
    <mergeCell ref="U25:U26"/>
    <mergeCell ref="V25:V26"/>
    <mergeCell ref="W25:W26"/>
    <mergeCell ref="X25:X26"/>
    <mergeCell ref="Y25:Y26"/>
    <mergeCell ref="N25:N26"/>
    <mergeCell ref="O25:O26"/>
    <mergeCell ref="P25:P26"/>
    <mergeCell ref="Q25:Q26"/>
    <mergeCell ref="R25:R26"/>
    <mergeCell ref="S25:S26"/>
    <mergeCell ref="H25:H26"/>
    <mergeCell ref="I25:I26"/>
    <mergeCell ref="S27:S28"/>
    <mergeCell ref="T27:T28"/>
    <mergeCell ref="U27:U28"/>
    <mergeCell ref="V27:V28"/>
    <mergeCell ref="W27:W28"/>
    <mergeCell ref="X27:X28"/>
    <mergeCell ref="M27:M28"/>
    <mergeCell ref="N27:N28"/>
    <mergeCell ref="O27:O28"/>
    <mergeCell ref="P27:P28"/>
    <mergeCell ref="Q27:Q28"/>
    <mergeCell ref="R27:R28"/>
    <mergeCell ref="AE27:AE28"/>
    <mergeCell ref="AF27:AF28"/>
    <mergeCell ref="AG27:AG28"/>
    <mergeCell ref="AH27:AH28"/>
    <mergeCell ref="AI27:AI28"/>
    <mergeCell ref="AJ27:AJ28"/>
    <mergeCell ref="Y27:Y28"/>
    <mergeCell ref="Z27:Z28"/>
    <mergeCell ref="AA27:AA28"/>
    <mergeCell ref="AB27:AB28"/>
    <mergeCell ref="AC27:AC28"/>
    <mergeCell ref="AD27:AD28"/>
    <mergeCell ref="AR27:AR28"/>
    <mergeCell ref="AS27:AS28"/>
    <mergeCell ref="AT27:AT28"/>
    <mergeCell ref="AU27:AU28"/>
    <mergeCell ref="CF27:CF28"/>
    <mergeCell ref="CG27:CG28"/>
    <mergeCell ref="AK27:AK28"/>
    <mergeCell ref="AL27:AL28"/>
    <mergeCell ref="AM27:AM28"/>
    <mergeCell ref="AN27:AN28"/>
    <mergeCell ref="AO27:AO28"/>
    <mergeCell ref="AQ27:AQ28"/>
    <mergeCell ref="J29:J30"/>
    <mergeCell ref="K29:K30"/>
    <mergeCell ref="L29:L30"/>
    <mergeCell ref="M29:M30"/>
    <mergeCell ref="A29:A30"/>
    <mergeCell ref="B29:B30"/>
    <mergeCell ref="C29:C30"/>
    <mergeCell ref="D29:D30"/>
    <mergeCell ref="F29:F30"/>
    <mergeCell ref="G29:G30"/>
    <mergeCell ref="CF29:CF30"/>
    <mergeCell ref="CG29:CG30"/>
    <mergeCell ref="A31:A32"/>
    <mergeCell ref="B31:B32"/>
    <mergeCell ref="C31:C32"/>
    <mergeCell ref="D31:D32"/>
    <mergeCell ref="F31:F32"/>
    <mergeCell ref="AL29:AL30"/>
    <mergeCell ref="AM29:AM30"/>
    <mergeCell ref="AN29:AN30"/>
    <mergeCell ref="AO29:AO30"/>
    <mergeCell ref="AQ29:AQ30"/>
    <mergeCell ref="AR29:AR30"/>
    <mergeCell ref="AF29:AF30"/>
    <mergeCell ref="AG29:AG30"/>
    <mergeCell ref="AH29:AH30"/>
    <mergeCell ref="AI29:AI30"/>
    <mergeCell ref="AJ29:AJ30"/>
    <mergeCell ref="AK29:AK30"/>
    <mergeCell ref="Z29:Z30"/>
    <mergeCell ref="AA29:AA30"/>
    <mergeCell ref="AB29:AB30"/>
    <mergeCell ref="AC29:AC30"/>
    <mergeCell ref="AD29:AD30"/>
    <mergeCell ref="G31:G32"/>
    <mergeCell ref="H31:H32"/>
    <mergeCell ref="I31:I32"/>
    <mergeCell ref="J31:J32"/>
    <mergeCell ref="K31:K32"/>
    <mergeCell ref="L31:L32"/>
    <mergeCell ref="AS29:AS30"/>
    <mergeCell ref="AT29:AT30"/>
    <mergeCell ref="AU29:AU30"/>
    <mergeCell ref="AE29:AE30"/>
    <mergeCell ref="T29:T30"/>
    <mergeCell ref="U29:U30"/>
    <mergeCell ref="V29:V30"/>
    <mergeCell ref="W29:W30"/>
    <mergeCell ref="X29:X30"/>
    <mergeCell ref="Y29:Y30"/>
    <mergeCell ref="N29:N30"/>
    <mergeCell ref="O29:O30"/>
    <mergeCell ref="P29:P30"/>
    <mergeCell ref="Q29:Q30"/>
    <mergeCell ref="R29:R30"/>
    <mergeCell ref="S29:S30"/>
    <mergeCell ref="H29:H30"/>
    <mergeCell ref="I29:I30"/>
    <mergeCell ref="S31:S32"/>
    <mergeCell ref="T31:T32"/>
    <mergeCell ref="U31:U32"/>
    <mergeCell ref="V31:V32"/>
    <mergeCell ref="W31:W32"/>
    <mergeCell ref="X31:X32"/>
    <mergeCell ref="M31:M32"/>
    <mergeCell ref="N31:N32"/>
    <mergeCell ref="O31:O32"/>
    <mergeCell ref="P31:P32"/>
    <mergeCell ref="Q31:Q32"/>
    <mergeCell ref="R31:R32"/>
    <mergeCell ref="AE31:AE32"/>
    <mergeCell ref="AF31:AF32"/>
    <mergeCell ref="AG31:AG32"/>
    <mergeCell ref="AH31:AH32"/>
    <mergeCell ref="AI31:AI32"/>
    <mergeCell ref="AJ31:AJ32"/>
    <mergeCell ref="Y31:Y32"/>
    <mergeCell ref="Z31:Z32"/>
    <mergeCell ref="AA31:AA32"/>
    <mergeCell ref="AB31:AB32"/>
    <mergeCell ref="AC31:AC32"/>
    <mergeCell ref="AD31:AD32"/>
    <mergeCell ref="AR31:AR32"/>
    <mergeCell ref="AS31:AS32"/>
    <mergeCell ref="AT31:AT32"/>
    <mergeCell ref="AU31:AU32"/>
    <mergeCell ref="CF31:CF32"/>
    <mergeCell ref="CG31:CG32"/>
    <mergeCell ref="AK31:AK32"/>
    <mergeCell ref="AL31:AL32"/>
    <mergeCell ref="AM31:AM32"/>
    <mergeCell ref="AN31:AN32"/>
    <mergeCell ref="AO31:AO32"/>
    <mergeCell ref="AQ31:AQ32"/>
    <mergeCell ref="H33:H34"/>
    <mergeCell ref="I33:I34"/>
    <mergeCell ref="J33:J34"/>
    <mergeCell ref="K33:K34"/>
    <mergeCell ref="L33:L34"/>
    <mergeCell ref="M33:M34"/>
    <mergeCell ref="A33:A34"/>
    <mergeCell ref="B33:B34"/>
    <mergeCell ref="C33:C34"/>
    <mergeCell ref="D33:D34"/>
    <mergeCell ref="F33:F34"/>
    <mergeCell ref="G33:G34"/>
    <mergeCell ref="T33:T34"/>
    <mergeCell ref="U33:U34"/>
    <mergeCell ref="V33:V34"/>
    <mergeCell ref="W33:W34"/>
    <mergeCell ref="X33:X34"/>
    <mergeCell ref="Y33:Y34"/>
    <mergeCell ref="N33:N34"/>
    <mergeCell ref="O33:O34"/>
    <mergeCell ref="P33:P34"/>
    <mergeCell ref="Q33:Q34"/>
    <mergeCell ref="R33:R34"/>
    <mergeCell ref="S33:S34"/>
    <mergeCell ref="AS33:AS34"/>
    <mergeCell ref="AT33:AT34"/>
    <mergeCell ref="AU33:AU34"/>
    <mergeCell ref="CF33:CF34"/>
    <mergeCell ref="CG33:CG34"/>
    <mergeCell ref="A35:AM35"/>
    <mergeCell ref="AL33:AL34"/>
    <mergeCell ref="AM33:AM34"/>
    <mergeCell ref="AN33:AN34"/>
    <mergeCell ref="AO33:AO34"/>
    <mergeCell ref="AQ33:AQ34"/>
    <mergeCell ref="AR33:AR34"/>
    <mergeCell ref="AF33:AF34"/>
    <mergeCell ref="AG33:AG34"/>
    <mergeCell ref="AH33:AH34"/>
    <mergeCell ref="AI33:AI34"/>
    <mergeCell ref="AJ33:AJ34"/>
    <mergeCell ref="AK33:AK34"/>
    <mergeCell ref="Z33:Z34"/>
    <mergeCell ref="AA33:AA34"/>
    <mergeCell ref="AB33:AB34"/>
    <mergeCell ref="AC33:AC34"/>
    <mergeCell ref="AD33:AD34"/>
    <mergeCell ref="AE33:AE34"/>
    <mergeCell ref="A42:AM42"/>
    <mergeCell ref="A43:AM43"/>
    <mergeCell ref="A44:AM44"/>
    <mergeCell ref="A36:AM36"/>
    <mergeCell ref="A37:AM37"/>
    <mergeCell ref="A38:AM38"/>
    <mergeCell ref="A39:AM39"/>
    <mergeCell ref="A40:AM40"/>
    <mergeCell ref="A41:AM41"/>
  </mergeCells>
  <phoneticPr fontId="3"/>
  <dataValidations count="16">
    <dataValidation type="list" allowBlank="1" showInputMessage="1" showErrorMessage="1" sqref="Z2 JV2 TR2 ADN2 ANJ2 AXF2 BHB2 BQX2 CAT2 CKP2 CUL2 DEH2 DOD2 DXZ2 EHV2 ERR2 FBN2 FLJ2 FVF2 GFB2 GOX2 GYT2 HIP2 HSL2 ICH2 IMD2 IVZ2 JFV2 JPR2 JZN2 KJJ2 KTF2 LDB2 LMX2 LWT2 MGP2 MQL2 NAH2 NKD2 NTZ2 ODV2 ONR2 OXN2 PHJ2 PRF2 QBB2 QKX2 QUT2 REP2 ROL2 RYH2 SID2 SRZ2 TBV2 TLR2 TVN2 UFJ2 UPF2 UZB2 VIX2 VST2 WCP2 WML2 WWH2 Z65538 JV65538 TR65538 ADN65538 ANJ65538 AXF65538 BHB65538 BQX65538 CAT65538 CKP65538 CUL65538 DEH65538 DOD65538 DXZ65538 EHV65538 ERR65538 FBN65538 FLJ65538 FVF65538 GFB65538 GOX65538 GYT65538 HIP65538 HSL65538 ICH65538 IMD65538 IVZ65538 JFV65538 JPR65538 JZN65538 KJJ65538 KTF65538 LDB65538 LMX65538 LWT65538 MGP65538 MQL65538 NAH65538 NKD65538 NTZ65538 ODV65538 ONR65538 OXN65538 PHJ65538 PRF65538 QBB65538 QKX65538 QUT65538 REP65538 ROL65538 RYH65538 SID65538 SRZ65538 TBV65538 TLR65538 TVN65538 UFJ65538 UPF65538 UZB65538 VIX65538 VST65538 WCP65538 WML65538 WWH65538 Z131074 JV131074 TR131074 ADN131074 ANJ131074 AXF131074 BHB131074 BQX131074 CAT131074 CKP131074 CUL131074 DEH131074 DOD131074 DXZ131074 EHV131074 ERR131074 FBN131074 FLJ131074 FVF131074 GFB131074 GOX131074 GYT131074 HIP131074 HSL131074 ICH131074 IMD131074 IVZ131074 JFV131074 JPR131074 JZN131074 KJJ131074 KTF131074 LDB131074 LMX131074 LWT131074 MGP131074 MQL131074 NAH131074 NKD131074 NTZ131074 ODV131074 ONR131074 OXN131074 PHJ131074 PRF131074 QBB131074 QKX131074 QUT131074 REP131074 ROL131074 RYH131074 SID131074 SRZ131074 TBV131074 TLR131074 TVN131074 UFJ131074 UPF131074 UZB131074 VIX131074 VST131074 WCP131074 WML131074 WWH131074 Z196610 JV196610 TR196610 ADN196610 ANJ196610 AXF196610 BHB196610 BQX196610 CAT196610 CKP196610 CUL196610 DEH196610 DOD196610 DXZ196610 EHV196610 ERR196610 FBN196610 FLJ196610 FVF196610 GFB196610 GOX196610 GYT196610 HIP196610 HSL196610 ICH196610 IMD196610 IVZ196610 JFV196610 JPR196610 JZN196610 KJJ196610 KTF196610 LDB196610 LMX196610 LWT196610 MGP196610 MQL196610 NAH196610 NKD196610 NTZ196610 ODV196610 ONR196610 OXN196610 PHJ196610 PRF196610 QBB196610 QKX196610 QUT196610 REP196610 ROL196610 RYH196610 SID196610 SRZ196610 TBV196610 TLR196610 TVN196610 UFJ196610 UPF196610 UZB196610 VIX196610 VST196610 WCP196610 WML196610 WWH196610 Z262146 JV262146 TR262146 ADN262146 ANJ262146 AXF262146 BHB262146 BQX262146 CAT262146 CKP262146 CUL262146 DEH262146 DOD262146 DXZ262146 EHV262146 ERR262146 FBN262146 FLJ262146 FVF262146 GFB262146 GOX262146 GYT262146 HIP262146 HSL262146 ICH262146 IMD262146 IVZ262146 JFV262146 JPR262146 JZN262146 KJJ262146 KTF262146 LDB262146 LMX262146 LWT262146 MGP262146 MQL262146 NAH262146 NKD262146 NTZ262146 ODV262146 ONR262146 OXN262146 PHJ262146 PRF262146 QBB262146 QKX262146 QUT262146 REP262146 ROL262146 RYH262146 SID262146 SRZ262146 TBV262146 TLR262146 TVN262146 UFJ262146 UPF262146 UZB262146 VIX262146 VST262146 WCP262146 WML262146 WWH262146 Z327682 JV327682 TR327682 ADN327682 ANJ327682 AXF327682 BHB327682 BQX327682 CAT327682 CKP327682 CUL327682 DEH327682 DOD327682 DXZ327682 EHV327682 ERR327682 FBN327682 FLJ327682 FVF327682 GFB327682 GOX327682 GYT327682 HIP327682 HSL327682 ICH327682 IMD327682 IVZ327682 JFV327682 JPR327682 JZN327682 KJJ327682 KTF327682 LDB327682 LMX327682 LWT327682 MGP327682 MQL327682 NAH327682 NKD327682 NTZ327682 ODV327682 ONR327682 OXN327682 PHJ327682 PRF327682 QBB327682 QKX327682 QUT327682 REP327682 ROL327682 RYH327682 SID327682 SRZ327682 TBV327682 TLR327682 TVN327682 UFJ327682 UPF327682 UZB327682 VIX327682 VST327682 WCP327682 WML327682 WWH327682 Z393218 JV393218 TR393218 ADN393218 ANJ393218 AXF393218 BHB393218 BQX393218 CAT393218 CKP393218 CUL393218 DEH393218 DOD393218 DXZ393218 EHV393218 ERR393218 FBN393218 FLJ393218 FVF393218 GFB393218 GOX393218 GYT393218 HIP393218 HSL393218 ICH393218 IMD393218 IVZ393218 JFV393218 JPR393218 JZN393218 KJJ393218 KTF393218 LDB393218 LMX393218 LWT393218 MGP393218 MQL393218 NAH393218 NKD393218 NTZ393218 ODV393218 ONR393218 OXN393218 PHJ393218 PRF393218 QBB393218 QKX393218 QUT393218 REP393218 ROL393218 RYH393218 SID393218 SRZ393218 TBV393218 TLR393218 TVN393218 UFJ393218 UPF393218 UZB393218 VIX393218 VST393218 WCP393218 WML393218 WWH393218 Z458754 JV458754 TR458754 ADN458754 ANJ458754 AXF458754 BHB458754 BQX458754 CAT458754 CKP458754 CUL458754 DEH458754 DOD458754 DXZ458754 EHV458754 ERR458754 FBN458754 FLJ458754 FVF458754 GFB458754 GOX458754 GYT458754 HIP458754 HSL458754 ICH458754 IMD458754 IVZ458754 JFV458754 JPR458754 JZN458754 KJJ458754 KTF458754 LDB458754 LMX458754 LWT458754 MGP458754 MQL458754 NAH458754 NKD458754 NTZ458754 ODV458754 ONR458754 OXN458754 PHJ458754 PRF458754 QBB458754 QKX458754 QUT458754 REP458754 ROL458754 RYH458754 SID458754 SRZ458754 TBV458754 TLR458754 TVN458754 UFJ458754 UPF458754 UZB458754 VIX458754 VST458754 WCP458754 WML458754 WWH458754 Z524290 JV524290 TR524290 ADN524290 ANJ524290 AXF524290 BHB524290 BQX524290 CAT524290 CKP524290 CUL524290 DEH524290 DOD524290 DXZ524290 EHV524290 ERR524290 FBN524290 FLJ524290 FVF524290 GFB524290 GOX524290 GYT524290 HIP524290 HSL524290 ICH524290 IMD524290 IVZ524290 JFV524290 JPR524290 JZN524290 KJJ524290 KTF524290 LDB524290 LMX524290 LWT524290 MGP524290 MQL524290 NAH524290 NKD524290 NTZ524290 ODV524290 ONR524290 OXN524290 PHJ524290 PRF524290 QBB524290 QKX524290 QUT524290 REP524290 ROL524290 RYH524290 SID524290 SRZ524290 TBV524290 TLR524290 TVN524290 UFJ524290 UPF524290 UZB524290 VIX524290 VST524290 WCP524290 WML524290 WWH524290 Z589826 JV589826 TR589826 ADN589826 ANJ589826 AXF589826 BHB589826 BQX589826 CAT589826 CKP589826 CUL589826 DEH589826 DOD589826 DXZ589826 EHV589826 ERR589826 FBN589826 FLJ589826 FVF589826 GFB589826 GOX589826 GYT589826 HIP589826 HSL589826 ICH589826 IMD589826 IVZ589826 JFV589826 JPR589826 JZN589826 KJJ589826 KTF589826 LDB589826 LMX589826 LWT589826 MGP589826 MQL589826 NAH589826 NKD589826 NTZ589826 ODV589826 ONR589826 OXN589826 PHJ589826 PRF589826 QBB589826 QKX589826 QUT589826 REP589826 ROL589826 RYH589826 SID589826 SRZ589826 TBV589826 TLR589826 TVN589826 UFJ589826 UPF589826 UZB589826 VIX589826 VST589826 WCP589826 WML589826 WWH589826 Z655362 JV655362 TR655362 ADN655362 ANJ655362 AXF655362 BHB655362 BQX655362 CAT655362 CKP655362 CUL655362 DEH655362 DOD655362 DXZ655362 EHV655362 ERR655362 FBN655362 FLJ655362 FVF655362 GFB655362 GOX655362 GYT655362 HIP655362 HSL655362 ICH655362 IMD655362 IVZ655362 JFV655362 JPR655362 JZN655362 KJJ655362 KTF655362 LDB655362 LMX655362 LWT655362 MGP655362 MQL655362 NAH655362 NKD655362 NTZ655362 ODV655362 ONR655362 OXN655362 PHJ655362 PRF655362 QBB655362 QKX655362 QUT655362 REP655362 ROL655362 RYH655362 SID655362 SRZ655362 TBV655362 TLR655362 TVN655362 UFJ655362 UPF655362 UZB655362 VIX655362 VST655362 WCP655362 WML655362 WWH655362 Z720898 JV720898 TR720898 ADN720898 ANJ720898 AXF720898 BHB720898 BQX720898 CAT720898 CKP720898 CUL720898 DEH720898 DOD720898 DXZ720898 EHV720898 ERR720898 FBN720898 FLJ720898 FVF720898 GFB720898 GOX720898 GYT720898 HIP720898 HSL720898 ICH720898 IMD720898 IVZ720898 JFV720898 JPR720898 JZN720898 KJJ720898 KTF720898 LDB720898 LMX720898 LWT720898 MGP720898 MQL720898 NAH720898 NKD720898 NTZ720898 ODV720898 ONR720898 OXN720898 PHJ720898 PRF720898 QBB720898 QKX720898 QUT720898 REP720898 ROL720898 RYH720898 SID720898 SRZ720898 TBV720898 TLR720898 TVN720898 UFJ720898 UPF720898 UZB720898 VIX720898 VST720898 WCP720898 WML720898 WWH720898 Z786434 JV786434 TR786434 ADN786434 ANJ786434 AXF786434 BHB786434 BQX786434 CAT786434 CKP786434 CUL786434 DEH786434 DOD786434 DXZ786434 EHV786434 ERR786434 FBN786434 FLJ786434 FVF786434 GFB786434 GOX786434 GYT786434 HIP786434 HSL786434 ICH786434 IMD786434 IVZ786434 JFV786434 JPR786434 JZN786434 KJJ786434 KTF786434 LDB786434 LMX786434 LWT786434 MGP786434 MQL786434 NAH786434 NKD786434 NTZ786434 ODV786434 ONR786434 OXN786434 PHJ786434 PRF786434 QBB786434 QKX786434 QUT786434 REP786434 ROL786434 RYH786434 SID786434 SRZ786434 TBV786434 TLR786434 TVN786434 UFJ786434 UPF786434 UZB786434 VIX786434 VST786434 WCP786434 WML786434 WWH786434 Z851970 JV851970 TR851970 ADN851970 ANJ851970 AXF851970 BHB851970 BQX851970 CAT851970 CKP851970 CUL851970 DEH851970 DOD851970 DXZ851970 EHV851970 ERR851970 FBN851970 FLJ851970 FVF851970 GFB851970 GOX851970 GYT851970 HIP851970 HSL851970 ICH851970 IMD851970 IVZ851970 JFV851970 JPR851970 JZN851970 KJJ851970 KTF851970 LDB851970 LMX851970 LWT851970 MGP851970 MQL851970 NAH851970 NKD851970 NTZ851970 ODV851970 ONR851970 OXN851970 PHJ851970 PRF851970 QBB851970 QKX851970 QUT851970 REP851970 ROL851970 RYH851970 SID851970 SRZ851970 TBV851970 TLR851970 TVN851970 UFJ851970 UPF851970 UZB851970 VIX851970 VST851970 WCP851970 WML851970 WWH851970 Z917506 JV917506 TR917506 ADN917506 ANJ917506 AXF917506 BHB917506 BQX917506 CAT917506 CKP917506 CUL917506 DEH917506 DOD917506 DXZ917506 EHV917506 ERR917506 FBN917506 FLJ917506 FVF917506 GFB917506 GOX917506 GYT917506 HIP917506 HSL917506 ICH917506 IMD917506 IVZ917506 JFV917506 JPR917506 JZN917506 KJJ917506 KTF917506 LDB917506 LMX917506 LWT917506 MGP917506 MQL917506 NAH917506 NKD917506 NTZ917506 ODV917506 ONR917506 OXN917506 PHJ917506 PRF917506 QBB917506 QKX917506 QUT917506 REP917506 ROL917506 RYH917506 SID917506 SRZ917506 TBV917506 TLR917506 TVN917506 UFJ917506 UPF917506 UZB917506 VIX917506 VST917506 WCP917506 WML917506 WWH917506 Z983042 JV983042 TR983042 ADN983042 ANJ983042 AXF983042 BHB983042 BQX983042 CAT983042 CKP983042 CUL983042 DEH983042 DOD983042 DXZ983042 EHV983042 ERR983042 FBN983042 FLJ983042 FVF983042 GFB983042 GOX983042 GYT983042 HIP983042 HSL983042 ICH983042 IMD983042 IVZ983042 JFV983042 JPR983042 JZN983042 KJJ983042 KTF983042 LDB983042 LMX983042 LWT983042 MGP983042 MQL983042 NAH983042 NKD983042 NTZ983042 ODV983042 ONR983042 OXN983042 PHJ983042 PRF983042 QBB983042 QKX983042 QUT983042 REP983042 ROL983042 RYH983042 SID983042 SRZ983042 TBV983042 TLR983042 TVN983042 UFJ983042 UPF983042 UZB983042 VIX983042 VST983042 WCP983042 WML983042 WWH983042">
      <formula1>"　, 1, 2, 3, 4, 5, 6, 7, 8, 9, 10, 11, 12"</formula1>
    </dataValidation>
    <dataValidation type="list" allowBlank="1" showInputMessage="1" showErrorMessage="1" sqref="AB2 JX2 TT2 ADP2 ANL2 AXH2 BHD2 BQZ2 CAV2 CKR2 CUN2 DEJ2 DOF2 DYB2 EHX2 ERT2 FBP2 FLL2 FVH2 GFD2 GOZ2 GYV2 HIR2 HSN2 ICJ2 IMF2 IWB2 JFX2 JPT2 JZP2 KJL2 KTH2 LDD2 LMZ2 LWV2 MGR2 MQN2 NAJ2 NKF2 NUB2 ODX2 ONT2 OXP2 PHL2 PRH2 QBD2 QKZ2 QUV2 RER2 RON2 RYJ2 SIF2 SSB2 TBX2 TLT2 TVP2 UFL2 UPH2 UZD2 VIZ2 VSV2 WCR2 WMN2 WWJ2 AB65538 JX65538 TT65538 ADP65538 ANL65538 AXH65538 BHD65538 BQZ65538 CAV65538 CKR65538 CUN65538 DEJ65538 DOF65538 DYB65538 EHX65538 ERT65538 FBP65538 FLL65538 FVH65538 GFD65538 GOZ65538 GYV65538 HIR65538 HSN65538 ICJ65538 IMF65538 IWB65538 JFX65538 JPT65538 JZP65538 KJL65538 KTH65538 LDD65538 LMZ65538 LWV65538 MGR65538 MQN65538 NAJ65538 NKF65538 NUB65538 ODX65538 ONT65538 OXP65538 PHL65538 PRH65538 QBD65538 QKZ65538 QUV65538 RER65538 RON65538 RYJ65538 SIF65538 SSB65538 TBX65538 TLT65538 TVP65538 UFL65538 UPH65538 UZD65538 VIZ65538 VSV65538 WCR65538 WMN65538 WWJ65538 AB131074 JX131074 TT131074 ADP131074 ANL131074 AXH131074 BHD131074 BQZ131074 CAV131074 CKR131074 CUN131074 DEJ131074 DOF131074 DYB131074 EHX131074 ERT131074 FBP131074 FLL131074 FVH131074 GFD131074 GOZ131074 GYV131074 HIR131074 HSN131074 ICJ131074 IMF131074 IWB131074 JFX131074 JPT131074 JZP131074 KJL131074 KTH131074 LDD131074 LMZ131074 LWV131074 MGR131074 MQN131074 NAJ131074 NKF131074 NUB131074 ODX131074 ONT131074 OXP131074 PHL131074 PRH131074 QBD131074 QKZ131074 QUV131074 RER131074 RON131074 RYJ131074 SIF131074 SSB131074 TBX131074 TLT131074 TVP131074 UFL131074 UPH131074 UZD131074 VIZ131074 VSV131074 WCR131074 WMN131074 WWJ131074 AB196610 JX196610 TT196610 ADP196610 ANL196610 AXH196610 BHD196610 BQZ196610 CAV196610 CKR196610 CUN196610 DEJ196610 DOF196610 DYB196610 EHX196610 ERT196610 FBP196610 FLL196610 FVH196610 GFD196610 GOZ196610 GYV196610 HIR196610 HSN196610 ICJ196610 IMF196610 IWB196610 JFX196610 JPT196610 JZP196610 KJL196610 KTH196610 LDD196610 LMZ196610 LWV196610 MGR196610 MQN196610 NAJ196610 NKF196610 NUB196610 ODX196610 ONT196610 OXP196610 PHL196610 PRH196610 QBD196610 QKZ196610 QUV196610 RER196610 RON196610 RYJ196610 SIF196610 SSB196610 TBX196610 TLT196610 TVP196610 UFL196610 UPH196610 UZD196610 VIZ196610 VSV196610 WCR196610 WMN196610 WWJ196610 AB262146 JX262146 TT262146 ADP262146 ANL262146 AXH262146 BHD262146 BQZ262146 CAV262146 CKR262146 CUN262146 DEJ262146 DOF262146 DYB262146 EHX262146 ERT262146 FBP262146 FLL262146 FVH262146 GFD262146 GOZ262146 GYV262146 HIR262146 HSN262146 ICJ262146 IMF262146 IWB262146 JFX262146 JPT262146 JZP262146 KJL262146 KTH262146 LDD262146 LMZ262146 LWV262146 MGR262146 MQN262146 NAJ262146 NKF262146 NUB262146 ODX262146 ONT262146 OXP262146 PHL262146 PRH262146 QBD262146 QKZ262146 QUV262146 RER262146 RON262146 RYJ262146 SIF262146 SSB262146 TBX262146 TLT262146 TVP262146 UFL262146 UPH262146 UZD262146 VIZ262146 VSV262146 WCR262146 WMN262146 WWJ262146 AB327682 JX327682 TT327682 ADP327682 ANL327682 AXH327682 BHD327682 BQZ327682 CAV327682 CKR327682 CUN327682 DEJ327682 DOF327682 DYB327682 EHX327682 ERT327682 FBP327682 FLL327682 FVH327682 GFD327682 GOZ327682 GYV327682 HIR327682 HSN327682 ICJ327682 IMF327682 IWB327682 JFX327682 JPT327682 JZP327682 KJL327682 KTH327682 LDD327682 LMZ327682 LWV327682 MGR327682 MQN327682 NAJ327682 NKF327682 NUB327682 ODX327682 ONT327682 OXP327682 PHL327682 PRH327682 QBD327682 QKZ327682 QUV327682 RER327682 RON327682 RYJ327682 SIF327682 SSB327682 TBX327682 TLT327682 TVP327682 UFL327682 UPH327682 UZD327682 VIZ327682 VSV327682 WCR327682 WMN327682 WWJ327682 AB393218 JX393218 TT393218 ADP393218 ANL393218 AXH393218 BHD393218 BQZ393218 CAV393218 CKR393218 CUN393218 DEJ393218 DOF393218 DYB393218 EHX393218 ERT393218 FBP393218 FLL393218 FVH393218 GFD393218 GOZ393218 GYV393218 HIR393218 HSN393218 ICJ393218 IMF393218 IWB393218 JFX393218 JPT393218 JZP393218 KJL393218 KTH393218 LDD393218 LMZ393218 LWV393218 MGR393218 MQN393218 NAJ393218 NKF393218 NUB393218 ODX393218 ONT393218 OXP393218 PHL393218 PRH393218 QBD393218 QKZ393218 QUV393218 RER393218 RON393218 RYJ393218 SIF393218 SSB393218 TBX393218 TLT393218 TVP393218 UFL393218 UPH393218 UZD393218 VIZ393218 VSV393218 WCR393218 WMN393218 WWJ393218 AB458754 JX458754 TT458754 ADP458754 ANL458754 AXH458754 BHD458754 BQZ458754 CAV458754 CKR458754 CUN458754 DEJ458754 DOF458754 DYB458754 EHX458754 ERT458754 FBP458754 FLL458754 FVH458754 GFD458754 GOZ458754 GYV458754 HIR458754 HSN458754 ICJ458754 IMF458754 IWB458754 JFX458754 JPT458754 JZP458754 KJL458754 KTH458754 LDD458754 LMZ458754 LWV458754 MGR458754 MQN458754 NAJ458754 NKF458754 NUB458754 ODX458754 ONT458754 OXP458754 PHL458754 PRH458754 QBD458754 QKZ458754 QUV458754 RER458754 RON458754 RYJ458754 SIF458754 SSB458754 TBX458754 TLT458754 TVP458754 UFL458754 UPH458754 UZD458754 VIZ458754 VSV458754 WCR458754 WMN458754 WWJ458754 AB524290 JX524290 TT524290 ADP524290 ANL524290 AXH524290 BHD524290 BQZ524290 CAV524290 CKR524290 CUN524290 DEJ524290 DOF524290 DYB524290 EHX524290 ERT524290 FBP524290 FLL524290 FVH524290 GFD524290 GOZ524290 GYV524290 HIR524290 HSN524290 ICJ524290 IMF524290 IWB524290 JFX524290 JPT524290 JZP524290 KJL524290 KTH524290 LDD524290 LMZ524290 LWV524290 MGR524290 MQN524290 NAJ524290 NKF524290 NUB524290 ODX524290 ONT524290 OXP524290 PHL524290 PRH524290 QBD524290 QKZ524290 QUV524290 RER524290 RON524290 RYJ524290 SIF524290 SSB524290 TBX524290 TLT524290 TVP524290 UFL524290 UPH524290 UZD524290 VIZ524290 VSV524290 WCR524290 WMN524290 WWJ524290 AB589826 JX589826 TT589826 ADP589826 ANL589826 AXH589826 BHD589826 BQZ589826 CAV589826 CKR589826 CUN589826 DEJ589826 DOF589826 DYB589826 EHX589826 ERT589826 FBP589826 FLL589826 FVH589826 GFD589826 GOZ589826 GYV589826 HIR589826 HSN589826 ICJ589826 IMF589826 IWB589826 JFX589826 JPT589826 JZP589826 KJL589826 KTH589826 LDD589826 LMZ589826 LWV589826 MGR589826 MQN589826 NAJ589826 NKF589826 NUB589826 ODX589826 ONT589826 OXP589826 PHL589826 PRH589826 QBD589826 QKZ589826 QUV589826 RER589826 RON589826 RYJ589826 SIF589826 SSB589826 TBX589826 TLT589826 TVP589826 UFL589826 UPH589826 UZD589826 VIZ589826 VSV589826 WCR589826 WMN589826 WWJ589826 AB655362 JX655362 TT655362 ADP655362 ANL655362 AXH655362 BHD655362 BQZ655362 CAV655362 CKR655362 CUN655362 DEJ655362 DOF655362 DYB655362 EHX655362 ERT655362 FBP655362 FLL655362 FVH655362 GFD655362 GOZ655362 GYV655362 HIR655362 HSN655362 ICJ655362 IMF655362 IWB655362 JFX655362 JPT655362 JZP655362 KJL655362 KTH655362 LDD655362 LMZ655362 LWV655362 MGR655362 MQN655362 NAJ655362 NKF655362 NUB655362 ODX655362 ONT655362 OXP655362 PHL655362 PRH655362 QBD655362 QKZ655362 QUV655362 RER655362 RON655362 RYJ655362 SIF655362 SSB655362 TBX655362 TLT655362 TVP655362 UFL655362 UPH655362 UZD655362 VIZ655362 VSV655362 WCR655362 WMN655362 WWJ655362 AB720898 JX720898 TT720898 ADP720898 ANL720898 AXH720898 BHD720898 BQZ720898 CAV720898 CKR720898 CUN720898 DEJ720898 DOF720898 DYB720898 EHX720898 ERT720898 FBP720898 FLL720898 FVH720898 GFD720898 GOZ720898 GYV720898 HIR720898 HSN720898 ICJ720898 IMF720898 IWB720898 JFX720898 JPT720898 JZP720898 KJL720898 KTH720898 LDD720898 LMZ720898 LWV720898 MGR720898 MQN720898 NAJ720898 NKF720898 NUB720898 ODX720898 ONT720898 OXP720898 PHL720898 PRH720898 QBD720898 QKZ720898 QUV720898 RER720898 RON720898 RYJ720898 SIF720898 SSB720898 TBX720898 TLT720898 TVP720898 UFL720898 UPH720898 UZD720898 VIZ720898 VSV720898 WCR720898 WMN720898 WWJ720898 AB786434 JX786434 TT786434 ADP786434 ANL786434 AXH786434 BHD786434 BQZ786434 CAV786434 CKR786434 CUN786434 DEJ786434 DOF786434 DYB786434 EHX786434 ERT786434 FBP786434 FLL786434 FVH786434 GFD786434 GOZ786434 GYV786434 HIR786434 HSN786434 ICJ786434 IMF786434 IWB786434 JFX786434 JPT786434 JZP786434 KJL786434 KTH786434 LDD786434 LMZ786434 LWV786434 MGR786434 MQN786434 NAJ786434 NKF786434 NUB786434 ODX786434 ONT786434 OXP786434 PHL786434 PRH786434 QBD786434 QKZ786434 QUV786434 RER786434 RON786434 RYJ786434 SIF786434 SSB786434 TBX786434 TLT786434 TVP786434 UFL786434 UPH786434 UZD786434 VIZ786434 VSV786434 WCR786434 WMN786434 WWJ786434 AB851970 JX851970 TT851970 ADP851970 ANL851970 AXH851970 BHD851970 BQZ851970 CAV851970 CKR851970 CUN851970 DEJ851970 DOF851970 DYB851970 EHX851970 ERT851970 FBP851970 FLL851970 FVH851970 GFD851970 GOZ851970 GYV851970 HIR851970 HSN851970 ICJ851970 IMF851970 IWB851970 JFX851970 JPT851970 JZP851970 KJL851970 KTH851970 LDD851970 LMZ851970 LWV851970 MGR851970 MQN851970 NAJ851970 NKF851970 NUB851970 ODX851970 ONT851970 OXP851970 PHL851970 PRH851970 QBD851970 QKZ851970 QUV851970 RER851970 RON851970 RYJ851970 SIF851970 SSB851970 TBX851970 TLT851970 TVP851970 UFL851970 UPH851970 UZD851970 VIZ851970 VSV851970 WCR851970 WMN851970 WWJ851970 AB917506 JX917506 TT917506 ADP917506 ANL917506 AXH917506 BHD917506 BQZ917506 CAV917506 CKR917506 CUN917506 DEJ917506 DOF917506 DYB917506 EHX917506 ERT917506 FBP917506 FLL917506 FVH917506 GFD917506 GOZ917506 GYV917506 HIR917506 HSN917506 ICJ917506 IMF917506 IWB917506 JFX917506 JPT917506 JZP917506 KJL917506 KTH917506 LDD917506 LMZ917506 LWV917506 MGR917506 MQN917506 NAJ917506 NKF917506 NUB917506 ODX917506 ONT917506 OXP917506 PHL917506 PRH917506 QBD917506 QKZ917506 QUV917506 RER917506 RON917506 RYJ917506 SIF917506 SSB917506 TBX917506 TLT917506 TVP917506 UFL917506 UPH917506 UZD917506 VIZ917506 VSV917506 WCR917506 WMN917506 WWJ917506 AB983042 JX983042 TT983042 ADP983042 ANL983042 AXH983042 BHD983042 BQZ983042 CAV983042 CKR983042 CUN983042 DEJ983042 DOF983042 DYB983042 EHX983042 ERT983042 FBP983042 FLL983042 FVH983042 GFD983042 GOZ983042 GYV983042 HIR983042 HSN983042 ICJ983042 IMF983042 IWB983042 JFX983042 JPT983042 JZP983042 KJL983042 KTH983042 LDD983042 LMZ983042 LWV983042 MGR983042 MQN983042 NAJ983042 NKF983042 NUB983042 ODX983042 ONT983042 OXP983042 PHL983042 PRH983042 QBD983042 QKZ983042 QUV983042 RER983042 RON983042 RYJ983042 SIF983042 SSB983042 TBX983042 TLT983042 TVP983042 UFL983042 UPH983042 UZD983042 VIZ983042 VSV983042 WCR983042 WMN983042 WWJ983042">
      <formula1>"　, 1, 2, 3, 4, 5, 6, 7, 8, 9, 10, 11, 12, 13, 14, 15, 16, 17, 18, 19, 20, 21, 22, 23, 24, 25, 26, 27, 28, 29, 30, 31"</formula1>
    </dataValidation>
    <dataValidation allowBlank="1" showErrorMessage="1" sqref="AN15:AN34 KJ15:KJ34 UF15:UF34 AEB15:AEB34 ANX15:ANX34 AXT15:AXT34 BHP15:BHP34 BRL15:BRL34 CBH15:CBH34 CLD15:CLD34 CUZ15:CUZ34 DEV15:DEV34 DOR15:DOR34 DYN15:DYN34 EIJ15:EIJ34 ESF15:ESF34 FCB15:FCB34 FLX15:FLX34 FVT15:FVT34 GFP15:GFP34 GPL15:GPL34 GZH15:GZH34 HJD15:HJD34 HSZ15:HSZ34 ICV15:ICV34 IMR15:IMR34 IWN15:IWN34 JGJ15:JGJ34 JQF15:JQF34 KAB15:KAB34 KJX15:KJX34 KTT15:KTT34 LDP15:LDP34 LNL15:LNL34 LXH15:LXH34 MHD15:MHD34 MQZ15:MQZ34 NAV15:NAV34 NKR15:NKR34 NUN15:NUN34 OEJ15:OEJ34 OOF15:OOF34 OYB15:OYB34 PHX15:PHX34 PRT15:PRT34 QBP15:QBP34 QLL15:QLL34 QVH15:QVH34 RFD15:RFD34 ROZ15:ROZ34 RYV15:RYV34 SIR15:SIR34 SSN15:SSN34 TCJ15:TCJ34 TMF15:TMF34 TWB15:TWB34 UFX15:UFX34 UPT15:UPT34 UZP15:UZP34 VJL15:VJL34 VTH15:VTH34 WDD15:WDD34 WMZ15:WMZ34 WWV15:WWV34 AN65551:AN65570 KJ65551:KJ65570 UF65551:UF65570 AEB65551:AEB65570 ANX65551:ANX65570 AXT65551:AXT65570 BHP65551:BHP65570 BRL65551:BRL65570 CBH65551:CBH65570 CLD65551:CLD65570 CUZ65551:CUZ65570 DEV65551:DEV65570 DOR65551:DOR65570 DYN65551:DYN65570 EIJ65551:EIJ65570 ESF65551:ESF65570 FCB65551:FCB65570 FLX65551:FLX65570 FVT65551:FVT65570 GFP65551:GFP65570 GPL65551:GPL65570 GZH65551:GZH65570 HJD65551:HJD65570 HSZ65551:HSZ65570 ICV65551:ICV65570 IMR65551:IMR65570 IWN65551:IWN65570 JGJ65551:JGJ65570 JQF65551:JQF65570 KAB65551:KAB65570 KJX65551:KJX65570 KTT65551:KTT65570 LDP65551:LDP65570 LNL65551:LNL65570 LXH65551:LXH65570 MHD65551:MHD65570 MQZ65551:MQZ65570 NAV65551:NAV65570 NKR65551:NKR65570 NUN65551:NUN65570 OEJ65551:OEJ65570 OOF65551:OOF65570 OYB65551:OYB65570 PHX65551:PHX65570 PRT65551:PRT65570 QBP65551:QBP65570 QLL65551:QLL65570 QVH65551:QVH65570 RFD65551:RFD65570 ROZ65551:ROZ65570 RYV65551:RYV65570 SIR65551:SIR65570 SSN65551:SSN65570 TCJ65551:TCJ65570 TMF65551:TMF65570 TWB65551:TWB65570 UFX65551:UFX65570 UPT65551:UPT65570 UZP65551:UZP65570 VJL65551:VJL65570 VTH65551:VTH65570 WDD65551:WDD65570 WMZ65551:WMZ65570 WWV65551:WWV65570 AN131087:AN131106 KJ131087:KJ131106 UF131087:UF131106 AEB131087:AEB131106 ANX131087:ANX131106 AXT131087:AXT131106 BHP131087:BHP131106 BRL131087:BRL131106 CBH131087:CBH131106 CLD131087:CLD131106 CUZ131087:CUZ131106 DEV131087:DEV131106 DOR131087:DOR131106 DYN131087:DYN131106 EIJ131087:EIJ131106 ESF131087:ESF131106 FCB131087:FCB131106 FLX131087:FLX131106 FVT131087:FVT131106 GFP131087:GFP131106 GPL131087:GPL131106 GZH131087:GZH131106 HJD131087:HJD131106 HSZ131087:HSZ131106 ICV131087:ICV131106 IMR131087:IMR131106 IWN131087:IWN131106 JGJ131087:JGJ131106 JQF131087:JQF131106 KAB131087:KAB131106 KJX131087:KJX131106 KTT131087:KTT131106 LDP131087:LDP131106 LNL131087:LNL131106 LXH131087:LXH131106 MHD131087:MHD131106 MQZ131087:MQZ131106 NAV131087:NAV131106 NKR131087:NKR131106 NUN131087:NUN131106 OEJ131087:OEJ131106 OOF131087:OOF131106 OYB131087:OYB131106 PHX131087:PHX131106 PRT131087:PRT131106 QBP131087:QBP131106 QLL131087:QLL131106 QVH131087:QVH131106 RFD131087:RFD131106 ROZ131087:ROZ131106 RYV131087:RYV131106 SIR131087:SIR131106 SSN131087:SSN131106 TCJ131087:TCJ131106 TMF131087:TMF131106 TWB131087:TWB131106 UFX131087:UFX131106 UPT131087:UPT131106 UZP131087:UZP131106 VJL131087:VJL131106 VTH131087:VTH131106 WDD131087:WDD131106 WMZ131087:WMZ131106 WWV131087:WWV131106 AN196623:AN196642 KJ196623:KJ196642 UF196623:UF196642 AEB196623:AEB196642 ANX196623:ANX196642 AXT196623:AXT196642 BHP196623:BHP196642 BRL196623:BRL196642 CBH196623:CBH196642 CLD196623:CLD196642 CUZ196623:CUZ196642 DEV196623:DEV196642 DOR196623:DOR196642 DYN196623:DYN196642 EIJ196623:EIJ196642 ESF196623:ESF196642 FCB196623:FCB196642 FLX196623:FLX196642 FVT196623:FVT196642 GFP196623:GFP196642 GPL196623:GPL196642 GZH196623:GZH196642 HJD196623:HJD196642 HSZ196623:HSZ196642 ICV196623:ICV196642 IMR196623:IMR196642 IWN196623:IWN196642 JGJ196623:JGJ196642 JQF196623:JQF196642 KAB196623:KAB196642 KJX196623:KJX196642 KTT196623:KTT196642 LDP196623:LDP196642 LNL196623:LNL196642 LXH196623:LXH196642 MHD196623:MHD196642 MQZ196623:MQZ196642 NAV196623:NAV196642 NKR196623:NKR196642 NUN196623:NUN196642 OEJ196623:OEJ196642 OOF196623:OOF196642 OYB196623:OYB196642 PHX196623:PHX196642 PRT196623:PRT196642 QBP196623:QBP196642 QLL196623:QLL196642 QVH196623:QVH196642 RFD196623:RFD196642 ROZ196623:ROZ196642 RYV196623:RYV196642 SIR196623:SIR196642 SSN196623:SSN196642 TCJ196623:TCJ196642 TMF196623:TMF196642 TWB196623:TWB196642 UFX196623:UFX196642 UPT196623:UPT196642 UZP196623:UZP196642 VJL196623:VJL196642 VTH196623:VTH196642 WDD196623:WDD196642 WMZ196623:WMZ196642 WWV196623:WWV196642 AN262159:AN262178 KJ262159:KJ262178 UF262159:UF262178 AEB262159:AEB262178 ANX262159:ANX262178 AXT262159:AXT262178 BHP262159:BHP262178 BRL262159:BRL262178 CBH262159:CBH262178 CLD262159:CLD262178 CUZ262159:CUZ262178 DEV262159:DEV262178 DOR262159:DOR262178 DYN262159:DYN262178 EIJ262159:EIJ262178 ESF262159:ESF262178 FCB262159:FCB262178 FLX262159:FLX262178 FVT262159:FVT262178 GFP262159:GFP262178 GPL262159:GPL262178 GZH262159:GZH262178 HJD262159:HJD262178 HSZ262159:HSZ262178 ICV262159:ICV262178 IMR262159:IMR262178 IWN262159:IWN262178 JGJ262159:JGJ262178 JQF262159:JQF262178 KAB262159:KAB262178 KJX262159:KJX262178 KTT262159:KTT262178 LDP262159:LDP262178 LNL262159:LNL262178 LXH262159:LXH262178 MHD262159:MHD262178 MQZ262159:MQZ262178 NAV262159:NAV262178 NKR262159:NKR262178 NUN262159:NUN262178 OEJ262159:OEJ262178 OOF262159:OOF262178 OYB262159:OYB262178 PHX262159:PHX262178 PRT262159:PRT262178 QBP262159:QBP262178 QLL262159:QLL262178 QVH262159:QVH262178 RFD262159:RFD262178 ROZ262159:ROZ262178 RYV262159:RYV262178 SIR262159:SIR262178 SSN262159:SSN262178 TCJ262159:TCJ262178 TMF262159:TMF262178 TWB262159:TWB262178 UFX262159:UFX262178 UPT262159:UPT262178 UZP262159:UZP262178 VJL262159:VJL262178 VTH262159:VTH262178 WDD262159:WDD262178 WMZ262159:WMZ262178 WWV262159:WWV262178 AN327695:AN327714 KJ327695:KJ327714 UF327695:UF327714 AEB327695:AEB327714 ANX327695:ANX327714 AXT327695:AXT327714 BHP327695:BHP327714 BRL327695:BRL327714 CBH327695:CBH327714 CLD327695:CLD327714 CUZ327695:CUZ327714 DEV327695:DEV327714 DOR327695:DOR327714 DYN327695:DYN327714 EIJ327695:EIJ327714 ESF327695:ESF327714 FCB327695:FCB327714 FLX327695:FLX327714 FVT327695:FVT327714 GFP327695:GFP327714 GPL327695:GPL327714 GZH327695:GZH327714 HJD327695:HJD327714 HSZ327695:HSZ327714 ICV327695:ICV327714 IMR327695:IMR327714 IWN327695:IWN327714 JGJ327695:JGJ327714 JQF327695:JQF327714 KAB327695:KAB327714 KJX327695:KJX327714 KTT327695:KTT327714 LDP327695:LDP327714 LNL327695:LNL327714 LXH327695:LXH327714 MHD327695:MHD327714 MQZ327695:MQZ327714 NAV327695:NAV327714 NKR327695:NKR327714 NUN327695:NUN327714 OEJ327695:OEJ327714 OOF327695:OOF327714 OYB327695:OYB327714 PHX327695:PHX327714 PRT327695:PRT327714 QBP327695:QBP327714 QLL327695:QLL327714 QVH327695:QVH327714 RFD327695:RFD327714 ROZ327695:ROZ327714 RYV327695:RYV327714 SIR327695:SIR327714 SSN327695:SSN327714 TCJ327695:TCJ327714 TMF327695:TMF327714 TWB327695:TWB327714 UFX327695:UFX327714 UPT327695:UPT327714 UZP327695:UZP327714 VJL327695:VJL327714 VTH327695:VTH327714 WDD327695:WDD327714 WMZ327695:WMZ327714 WWV327695:WWV327714 AN393231:AN393250 KJ393231:KJ393250 UF393231:UF393250 AEB393231:AEB393250 ANX393231:ANX393250 AXT393231:AXT393250 BHP393231:BHP393250 BRL393231:BRL393250 CBH393231:CBH393250 CLD393231:CLD393250 CUZ393231:CUZ393250 DEV393231:DEV393250 DOR393231:DOR393250 DYN393231:DYN393250 EIJ393231:EIJ393250 ESF393231:ESF393250 FCB393231:FCB393250 FLX393231:FLX393250 FVT393231:FVT393250 GFP393231:GFP393250 GPL393231:GPL393250 GZH393231:GZH393250 HJD393231:HJD393250 HSZ393231:HSZ393250 ICV393231:ICV393250 IMR393231:IMR393250 IWN393231:IWN393250 JGJ393231:JGJ393250 JQF393231:JQF393250 KAB393231:KAB393250 KJX393231:KJX393250 KTT393231:KTT393250 LDP393231:LDP393250 LNL393231:LNL393250 LXH393231:LXH393250 MHD393231:MHD393250 MQZ393231:MQZ393250 NAV393231:NAV393250 NKR393231:NKR393250 NUN393231:NUN393250 OEJ393231:OEJ393250 OOF393231:OOF393250 OYB393231:OYB393250 PHX393231:PHX393250 PRT393231:PRT393250 QBP393231:QBP393250 QLL393231:QLL393250 QVH393231:QVH393250 RFD393231:RFD393250 ROZ393231:ROZ393250 RYV393231:RYV393250 SIR393231:SIR393250 SSN393231:SSN393250 TCJ393231:TCJ393250 TMF393231:TMF393250 TWB393231:TWB393250 UFX393231:UFX393250 UPT393231:UPT393250 UZP393231:UZP393250 VJL393231:VJL393250 VTH393231:VTH393250 WDD393231:WDD393250 WMZ393231:WMZ393250 WWV393231:WWV393250 AN458767:AN458786 KJ458767:KJ458786 UF458767:UF458786 AEB458767:AEB458786 ANX458767:ANX458786 AXT458767:AXT458786 BHP458767:BHP458786 BRL458767:BRL458786 CBH458767:CBH458786 CLD458767:CLD458786 CUZ458767:CUZ458786 DEV458767:DEV458786 DOR458767:DOR458786 DYN458767:DYN458786 EIJ458767:EIJ458786 ESF458767:ESF458786 FCB458767:FCB458786 FLX458767:FLX458786 FVT458767:FVT458786 GFP458767:GFP458786 GPL458767:GPL458786 GZH458767:GZH458786 HJD458767:HJD458786 HSZ458767:HSZ458786 ICV458767:ICV458786 IMR458767:IMR458786 IWN458767:IWN458786 JGJ458767:JGJ458786 JQF458767:JQF458786 KAB458767:KAB458786 KJX458767:KJX458786 KTT458767:KTT458786 LDP458767:LDP458786 LNL458767:LNL458786 LXH458767:LXH458786 MHD458767:MHD458786 MQZ458767:MQZ458786 NAV458767:NAV458786 NKR458767:NKR458786 NUN458767:NUN458786 OEJ458767:OEJ458786 OOF458767:OOF458786 OYB458767:OYB458786 PHX458767:PHX458786 PRT458767:PRT458786 QBP458767:QBP458786 QLL458767:QLL458786 QVH458767:QVH458786 RFD458767:RFD458786 ROZ458767:ROZ458786 RYV458767:RYV458786 SIR458767:SIR458786 SSN458767:SSN458786 TCJ458767:TCJ458786 TMF458767:TMF458786 TWB458767:TWB458786 UFX458767:UFX458786 UPT458767:UPT458786 UZP458767:UZP458786 VJL458767:VJL458786 VTH458767:VTH458786 WDD458767:WDD458786 WMZ458767:WMZ458786 WWV458767:WWV458786 AN524303:AN524322 KJ524303:KJ524322 UF524303:UF524322 AEB524303:AEB524322 ANX524303:ANX524322 AXT524303:AXT524322 BHP524303:BHP524322 BRL524303:BRL524322 CBH524303:CBH524322 CLD524303:CLD524322 CUZ524303:CUZ524322 DEV524303:DEV524322 DOR524303:DOR524322 DYN524303:DYN524322 EIJ524303:EIJ524322 ESF524303:ESF524322 FCB524303:FCB524322 FLX524303:FLX524322 FVT524303:FVT524322 GFP524303:GFP524322 GPL524303:GPL524322 GZH524303:GZH524322 HJD524303:HJD524322 HSZ524303:HSZ524322 ICV524303:ICV524322 IMR524303:IMR524322 IWN524303:IWN524322 JGJ524303:JGJ524322 JQF524303:JQF524322 KAB524303:KAB524322 KJX524303:KJX524322 KTT524303:KTT524322 LDP524303:LDP524322 LNL524303:LNL524322 LXH524303:LXH524322 MHD524303:MHD524322 MQZ524303:MQZ524322 NAV524303:NAV524322 NKR524303:NKR524322 NUN524303:NUN524322 OEJ524303:OEJ524322 OOF524303:OOF524322 OYB524303:OYB524322 PHX524303:PHX524322 PRT524303:PRT524322 QBP524303:QBP524322 QLL524303:QLL524322 QVH524303:QVH524322 RFD524303:RFD524322 ROZ524303:ROZ524322 RYV524303:RYV524322 SIR524303:SIR524322 SSN524303:SSN524322 TCJ524303:TCJ524322 TMF524303:TMF524322 TWB524303:TWB524322 UFX524303:UFX524322 UPT524303:UPT524322 UZP524303:UZP524322 VJL524303:VJL524322 VTH524303:VTH524322 WDD524303:WDD524322 WMZ524303:WMZ524322 WWV524303:WWV524322 AN589839:AN589858 KJ589839:KJ589858 UF589839:UF589858 AEB589839:AEB589858 ANX589839:ANX589858 AXT589839:AXT589858 BHP589839:BHP589858 BRL589839:BRL589858 CBH589839:CBH589858 CLD589839:CLD589858 CUZ589839:CUZ589858 DEV589839:DEV589858 DOR589839:DOR589858 DYN589839:DYN589858 EIJ589839:EIJ589858 ESF589839:ESF589858 FCB589839:FCB589858 FLX589839:FLX589858 FVT589839:FVT589858 GFP589839:GFP589858 GPL589839:GPL589858 GZH589839:GZH589858 HJD589839:HJD589858 HSZ589839:HSZ589858 ICV589839:ICV589858 IMR589839:IMR589858 IWN589839:IWN589858 JGJ589839:JGJ589858 JQF589839:JQF589858 KAB589839:KAB589858 KJX589839:KJX589858 KTT589839:KTT589858 LDP589839:LDP589858 LNL589839:LNL589858 LXH589839:LXH589858 MHD589839:MHD589858 MQZ589839:MQZ589858 NAV589839:NAV589858 NKR589839:NKR589858 NUN589839:NUN589858 OEJ589839:OEJ589858 OOF589839:OOF589858 OYB589839:OYB589858 PHX589839:PHX589858 PRT589839:PRT589858 QBP589839:QBP589858 QLL589839:QLL589858 QVH589839:QVH589858 RFD589839:RFD589858 ROZ589839:ROZ589858 RYV589839:RYV589858 SIR589839:SIR589858 SSN589839:SSN589858 TCJ589839:TCJ589858 TMF589839:TMF589858 TWB589839:TWB589858 UFX589839:UFX589858 UPT589839:UPT589858 UZP589839:UZP589858 VJL589839:VJL589858 VTH589839:VTH589858 WDD589839:WDD589858 WMZ589839:WMZ589858 WWV589839:WWV589858 AN655375:AN655394 KJ655375:KJ655394 UF655375:UF655394 AEB655375:AEB655394 ANX655375:ANX655394 AXT655375:AXT655394 BHP655375:BHP655394 BRL655375:BRL655394 CBH655375:CBH655394 CLD655375:CLD655394 CUZ655375:CUZ655394 DEV655375:DEV655394 DOR655375:DOR655394 DYN655375:DYN655394 EIJ655375:EIJ655394 ESF655375:ESF655394 FCB655375:FCB655394 FLX655375:FLX655394 FVT655375:FVT655394 GFP655375:GFP655394 GPL655375:GPL655394 GZH655375:GZH655394 HJD655375:HJD655394 HSZ655375:HSZ655394 ICV655375:ICV655394 IMR655375:IMR655394 IWN655375:IWN655394 JGJ655375:JGJ655394 JQF655375:JQF655394 KAB655375:KAB655394 KJX655375:KJX655394 KTT655375:KTT655394 LDP655375:LDP655394 LNL655375:LNL655394 LXH655375:LXH655394 MHD655375:MHD655394 MQZ655375:MQZ655394 NAV655375:NAV655394 NKR655375:NKR655394 NUN655375:NUN655394 OEJ655375:OEJ655394 OOF655375:OOF655394 OYB655375:OYB655394 PHX655375:PHX655394 PRT655375:PRT655394 QBP655375:QBP655394 QLL655375:QLL655394 QVH655375:QVH655394 RFD655375:RFD655394 ROZ655375:ROZ655394 RYV655375:RYV655394 SIR655375:SIR655394 SSN655375:SSN655394 TCJ655375:TCJ655394 TMF655375:TMF655394 TWB655375:TWB655394 UFX655375:UFX655394 UPT655375:UPT655394 UZP655375:UZP655394 VJL655375:VJL655394 VTH655375:VTH655394 WDD655375:WDD655394 WMZ655375:WMZ655394 WWV655375:WWV655394 AN720911:AN720930 KJ720911:KJ720930 UF720911:UF720930 AEB720911:AEB720930 ANX720911:ANX720930 AXT720911:AXT720930 BHP720911:BHP720930 BRL720911:BRL720930 CBH720911:CBH720930 CLD720911:CLD720930 CUZ720911:CUZ720930 DEV720911:DEV720930 DOR720911:DOR720930 DYN720911:DYN720930 EIJ720911:EIJ720930 ESF720911:ESF720930 FCB720911:FCB720930 FLX720911:FLX720930 FVT720911:FVT720930 GFP720911:GFP720930 GPL720911:GPL720930 GZH720911:GZH720930 HJD720911:HJD720930 HSZ720911:HSZ720930 ICV720911:ICV720930 IMR720911:IMR720930 IWN720911:IWN720930 JGJ720911:JGJ720930 JQF720911:JQF720930 KAB720911:KAB720930 KJX720911:KJX720930 KTT720911:KTT720930 LDP720911:LDP720930 LNL720911:LNL720930 LXH720911:LXH720930 MHD720911:MHD720930 MQZ720911:MQZ720930 NAV720911:NAV720930 NKR720911:NKR720930 NUN720911:NUN720930 OEJ720911:OEJ720930 OOF720911:OOF720930 OYB720911:OYB720930 PHX720911:PHX720930 PRT720911:PRT720930 QBP720911:QBP720930 QLL720911:QLL720930 QVH720911:QVH720930 RFD720911:RFD720930 ROZ720911:ROZ720930 RYV720911:RYV720930 SIR720911:SIR720930 SSN720911:SSN720930 TCJ720911:TCJ720930 TMF720911:TMF720930 TWB720911:TWB720930 UFX720911:UFX720930 UPT720911:UPT720930 UZP720911:UZP720930 VJL720911:VJL720930 VTH720911:VTH720930 WDD720911:WDD720930 WMZ720911:WMZ720930 WWV720911:WWV720930 AN786447:AN786466 KJ786447:KJ786466 UF786447:UF786466 AEB786447:AEB786466 ANX786447:ANX786466 AXT786447:AXT786466 BHP786447:BHP786466 BRL786447:BRL786466 CBH786447:CBH786466 CLD786447:CLD786466 CUZ786447:CUZ786466 DEV786447:DEV786466 DOR786447:DOR786466 DYN786447:DYN786466 EIJ786447:EIJ786466 ESF786447:ESF786466 FCB786447:FCB786466 FLX786447:FLX786466 FVT786447:FVT786466 GFP786447:GFP786466 GPL786447:GPL786466 GZH786447:GZH786466 HJD786447:HJD786466 HSZ786447:HSZ786466 ICV786447:ICV786466 IMR786447:IMR786466 IWN786447:IWN786466 JGJ786447:JGJ786466 JQF786447:JQF786466 KAB786447:KAB786466 KJX786447:KJX786466 KTT786447:KTT786466 LDP786447:LDP786466 LNL786447:LNL786466 LXH786447:LXH786466 MHD786447:MHD786466 MQZ786447:MQZ786466 NAV786447:NAV786466 NKR786447:NKR786466 NUN786447:NUN786466 OEJ786447:OEJ786466 OOF786447:OOF786466 OYB786447:OYB786466 PHX786447:PHX786466 PRT786447:PRT786466 QBP786447:QBP786466 QLL786447:QLL786466 QVH786447:QVH786466 RFD786447:RFD786466 ROZ786447:ROZ786466 RYV786447:RYV786466 SIR786447:SIR786466 SSN786447:SSN786466 TCJ786447:TCJ786466 TMF786447:TMF786466 TWB786447:TWB786466 UFX786447:UFX786466 UPT786447:UPT786466 UZP786447:UZP786466 VJL786447:VJL786466 VTH786447:VTH786466 WDD786447:WDD786466 WMZ786447:WMZ786466 WWV786447:WWV786466 AN851983:AN852002 KJ851983:KJ852002 UF851983:UF852002 AEB851983:AEB852002 ANX851983:ANX852002 AXT851983:AXT852002 BHP851983:BHP852002 BRL851983:BRL852002 CBH851983:CBH852002 CLD851983:CLD852002 CUZ851983:CUZ852002 DEV851983:DEV852002 DOR851983:DOR852002 DYN851983:DYN852002 EIJ851983:EIJ852002 ESF851983:ESF852002 FCB851983:FCB852002 FLX851983:FLX852002 FVT851983:FVT852002 GFP851983:GFP852002 GPL851983:GPL852002 GZH851983:GZH852002 HJD851983:HJD852002 HSZ851983:HSZ852002 ICV851983:ICV852002 IMR851983:IMR852002 IWN851983:IWN852002 JGJ851983:JGJ852002 JQF851983:JQF852002 KAB851983:KAB852002 KJX851983:KJX852002 KTT851983:KTT852002 LDP851983:LDP852002 LNL851983:LNL852002 LXH851983:LXH852002 MHD851983:MHD852002 MQZ851983:MQZ852002 NAV851983:NAV852002 NKR851983:NKR852002 NUN851983:NUN852002 OEJ851983:OEJ852002 OOF851983:OOF852002 OYB851983:OYB852002 PHX851983:PHX852002 PRT851983:PRT852002 QBP851983:QBP852002 QLL851983:QLL852002 QVH851983:QVH852002 RFD851983:RFD852002 ROZ851983:ROZ852002 RYV851983:RYV852002 SIR851983:SIR852002 SSN851983:SSN852002 TCJ851983:TCJ852002 TMF851983:TMF852002 TWB851983:TWB852002 UFX851983:UFX852002 UPT851983:UPT852002 UZP851983:UZP852002 VJL851983:VJL852002 VTH851983:VTH852002 WDD851983:WDD852002 WMZ851983:WMZ852002 WWV851983:WWV852002 AN917519:AN917538 KJ917519:KJ917538 UF917519:UF917538 AEB917519:AEB917538 ANX917519:ANX917538 AXT917519:AXT917538 BHP917519:BHP917538 BRL917519:BRL917538 CBH917519:CBH917538 CLD917519:CLD917538 CUZ917519:CUZ917538 DEV917519:DEV917538 DOR917519:DOR917538 DYN917519:DYN917538 EIJ917519:EIJ917538 ESF917519:ESF917538 FCB917519:FCB917538 FLX917519:FLX917538 FVT917519:FVT917538 GFP917519:GFP917538 GPL917519:GPL917538 GZH917519:GZH917538 HJD917519:HJD917538 HSZ917519:HSZ917538 ICV917519:ICV917538 IMR917519:IMR917538 IWN917519:IWN917538 JGJ917519:JGJ917538 JQF917519:JQF917538 KAB917519:KAB917538 KJX917519:KJX917538 KTT917519:KTT917538 LDP917519:LDP917538 LNL917519:LNL917538 LXH917519:LXH917538 MHD917519:MHD917538 MQZ917519:MQZ917538 NAV917519:NAV917538 NKR917519:NKR917538 NUN917519:NUN917538 OEJ917519:OEJ917538 OOF917519:OOF917538 OYB917519:OYB917538 PHX917519:PHX917538 PRT917519:PRT917538 QBP917519:QBP917538 QLL917519:QLL917538 QVH917519:QVH917538 RFD917519:RFD917538 ROZ917519:ROZ917538 RYV917519:RYV917538 SIR917519:SIR917538 SSN917519:SSN917538 TCJ917519:TCJ917538 TMF917519:TMF917538 TWB917519:TWB917538 UFX917519:UFX917538 UPT917519:UPT917538 UZP917519:UZP917538 VJL917519:VJL917538 VTH917519:VTH917538 WDD917519:WDD917538 WMZ917519:WMZ917538 WWV917519:WWV917538 AN983055:AN983074 KJ983055:KJ983074 UF983055:UF983074 AEB983055:AEB983074 ANX983055:ANX983074 AXT983055:AXT983074 BHP983055:BHP983074 BRL983055:BRL983074 CBH983055:CBH983074 CLD983055:CLD983074 CUZ983055:CUZ983074 DEV983055:DEV983074 DOR983055:DOR983074 DYN983055:DYN983074 EIJ983055:EIJ983074 ESF983055:ESF983074 FCB983055:FCB983074 FLX983055:FLX983074 FVT983055:FVT983074 GFP983055:GFP983074 GPL983055:GPL983074 GZH983055:GZH983074 HJD983055:HJD983074 HSZ983055:HSZ983074 ICV983055:ICV983074 IMR983055:IMR983074 IWN983055:IWN983074 JGJ983055:JGJ983074 JQF983055:JQF983074 KAB983055:KAB983074 KJX983055:KJX983074 KTT983055:KTT983074 LDP983055:LDP983074 LNL983055:LNL983074 LXH983055:LXH983074 MHD983055:MHD983074 MQZ983055:MQZ983074 NAV983055:NAV983074 NKR983055:NKR983074 NUN983055:NUN983074 OEJ983055:OEJ983074 OOF983055:OOF983074 OYB983055:OYB983074 PHX983055:PHX983074 PRT983055:PRT983074 QBP983055:QBP983074 QLL983055:QLL983074 QVH983055:QVH983074 RFD983055:RFD983074 ROZ983055:ROZ983074 RYV983055:RYV983074 SIR983055:SIR983074 SSN983055:SSN983074 TCJ983055:TCJ983074 TMF983055:TMF983074 TWB983055:TWB983074 UFX983055:UFX983074 UPT983055:UPT983074 UZP983055:UZP983074 VJL983055:VJL983074 VTH983055:VTH983074 WDD983055:WDD983074 WMZ983055:WMZ983074 WWV983055:WWV983074"/>
    <dataValidation errorStyle="warning" allowBlank="1" showInputMessage="1" showErrorMessage="1" errorTitle="時間外実働時間" sqref="CD65553:CD65579 LZ65553:LZ65579 VV65553:VV65579 AFR65553:AFR65579 APN65553:APN65579 AZJ65553:AZJ65579 BJF65553:BJF65579 BTB65553:BTB65579 CCX65553:CCX65579 CMT65553:CMT65579 CWP65553:CWP65579 DGL65553:DGL65579 DQH65553:DQH65579 EAD65553:EAD65579 EJZ65553:EJZ65579 ETV65553:ETV65579 FDR65553:FDR65579 FNN65553:FNN65579 FXJ65553:FXJ65579 GHF65553:GHF65579 GRB65553:GRB65579 HAX65553:HAX65579 HKT65553:HKT65579 HUP65553:HUP65579 IEL65553:IEL65579 IOH65553:IOH65579 IYD65553:IYD65579 JHZ65553:JHZ65579 JRV65553:JRV65579 KBR65553:KBR65579 KLN65553:KLN65579 KVJ65553:KVJ65579 LFF65553:LFF65579 LPB65553:LPB65579 LYX65553:LYX65579 MIT65553:MIT65579 MSP65553:MSP65579 NCL65553:NCL65579 NMH65553:NMH65579 NWD65553:NWD65579 OFZ65553:OFZ65579 OPV65553:OPV65579 OZR65553:OZR65579 PJN65553:PJN65579 PTJ65553:PTJ65579 QDF65553:QDF65579 QNB65553:QNB65579 QWX65553:QWX65579 RGT65553:RGT65579 RQP65553:RQP65579 SAL65553:SAL65579 SKH65553:SKH65579 SUD65553:SUD65579 TDZ65553:TDZ65579 TNV65553:TNV65579 TXR65553:TXR65579 UHN65553:UHN65579 URJ65553:URJ65579 VBF65553:VBF65579 VLB65553:VLB65579 VUX65553:VUX65579 WET65553:WET65579 WOP65553:WOP65579 WYL65553:WYL65579 CD131089:CD131115 LZ131089:LZ131115 VV131089:VV131115 AFR131089:AFR131115 APN131089:APN131115 AZJ131089:AZJ131115 BJF131089:BJF131115 BTB131089:BTB131115 CCX131089:CCX131115 CMT131089:CMT131115 CWP131089:CWP131115 DGL131089:DGL131115 DQH131089:DQH131115 EAD131089:EAD131115 EJZ131089:EJZ131115 ETV131089:ETV131115 FDR131089:FDR131115 FNN131089:FNN131115 FXJ131089:FXJ131115 GHF131089:GHF131115 GRB131089:GRB131115 HAX131089:HAX131115 HKT131089:HKT131115 HUP131089:HUP131115 IEL131089:IEL131115 IOH131089:IOH131115 IYD131089:IYD131115 JHZ131089:JHZ131115 JRV131089:JRV131115 KBR131089:KBR131115 KLN131089:KLN131115 KVJ131089:KVJ131115 LFF131089:LFF131115 LPB131089:LPB131115 LYX131089:LYX131115 MIT131089:MIT131115 MSP131089:MSP131115 NCL131089:NCL131115 NMH131089:NMH131115 NWD131089:NWD131115 OFZ131089:OFZ131115 OPV131089:OPV131115 OZR131089:OZR131115 PJN131089:PJN131115 PTJ131089:PTJ131115 QDF131089:QDF131115 QNB131089:QNB131115 QWX131089:QWX131115 RGT131089:RGT131115 RQP131089:RQP131115 SAL131089:SAL131115 SKH131089:SKH131115 SUD131089:SUD131115 TDZ131089:TDZ131115 TNV131089:TNV131115 TXR131089:TXR131115 UHN131089:UHN131115 URJ131089:URJ131115 VBF131089:VBF131115 VLB131089:VLB131115 VUX131089:VUX131115 WET131089:WET131115 WOP131089:WOP131115 WYL131089:WYL131115 CD196625:CD196651 LZ196625:LZ196651 VV196625:VV196651 AFR196625:AFR196651 APN196625:APN196651 AZJ196625:AZJ196651 BJF196625:BJF196651 BTB196625:BTB196651 CCX196625:CCX196651 CMT196625:CMT196651 CWP196625:CWP196651 DGL196625:DGL196651 DQH196625:DQH196651 EAD196625:EAD196651 EJZ196625:EJZ196651 ETV196625:ETV196651 FDR196625:FDR196651 FNN196625:FNN196651 FXJ196625:FXJ196651 GHF196625:GHF196651 GRB196625:GRB196651 HAX196625:HAX196651 HKT196625:HKT196651 HUP196625:HUP196651 IEL196625:IEL196651 IOH196625:IOH196651 IYD196625:IYD196651 JHZ196625:JHZ196651 JRV196625:JRV196651 KBR196625:KBR196651 KLN196625:KLN196651 KVJ196625:KVJ196651 LFF196625:LFF196651 LPB196625:LPB196651 LYX196625:LYX196651 MIT196625:MIT196651 MSP196625:MSP196651 NCL196625:NCL196651 NMH196625:NMH196651 NWD196625:NWD196651 OFZ196625:OFZ196651 OPV196625:OPV196651 OZR196625:OZR196651 PJN196625:PJN196651 PTJ196625:PTJ196651 QDF196625:QDF196651 QNB196625:QNB196651 QWX196625:QWX196651 RGT196625:RGT196651 RQP196625:RQP196651 SAL196625:SAL196651 SKH196625:SKH196651 SUD196625:SUD196651 TDZ196625:TDZ196651 TNV196625:TNV196651 TXR196625:TXR196651 UHN196625:UHN196651 URJ196625:URJ196651 VBF196625:VBF196651 VLB196625:VLB196651 VUX196625:VUX196651 WET196625:WET196651 WOP196625:WOP196651 WYL196625:WYL196651 CD262161:CD262187 LZ262161:LZ262187 VV262161:VV262187 AFR262161:AFR262187 APN262161:APN262187 AZJ262161:AZJ262187 BJF262161:BJF262187 BTB262161:BTB262187 CCX262161:CCX262187 CMT262161:CMT262187 CWP262161:CWP262187 DGL262161:DGL262187 DQH262161:DQH262187 EAD262161:EAD262187 EJZ262161:EJZ262187 ETV262161:ETV262187 FDR262161:FDR262187 FNN262161:FNN262187 FXJ262161:FXJ262187 GHF262161:GHF262187 GRB262161:GRB262187 HAX262161:HAX262187 HKT262161:HKT262187 HUP262161:HUP262187 IEL262161:IEL262187 IOH262161:IOH262187 IYD262161:IYD262187 JHZ262161:JHZ262187 JRV262161:JRV262187 KBR262161:KBR262187 KLN262161:KLN262187 KVJ262161:KVJ262187 LFF262161:LFF262187 LPB262161:LPB262187 LYX262161:LYX262187 MIT262161:MIT262187 MSP262161:MSP262187 NCL262161:NCL262187 NMH262161:NMH262187 NWD262161:NWD262187 OFZ262161:OFZ262187 OPV262161:OPV262187 OZR262161:OZR262187 PJN262161:PJN262187 PTJ262161:PTJ262187 QDF262161:QDF262187 QNB262161:QNB262187 QWX262161:QWX262187 RGT262161:RGT262187 RQP262161:RQP262187 SAL262161:SAL262187 SKH262161:SKH262187 SUD262161:SUD262187 TDZ262161:TDZ262187 TNV262161:TNV262187 TXR262161:TXR262187 UHN262161:UHN262187 URJ262161:URJ262187 VBF262161:VBF262187 VLB262161:VLB262187 VUX262161:VUX262187 WET262161:WET262187 WOP262161:WOP262187 WYL262161:WYL262187 CD327697:CD327723 LZ327697:LZ327723 VV327697:VV327723 AFR327697:AFR327723 APN327697:APN327723 AZJ327697:AZJ327723 BJF327697:BJF327723 BTB327697:BTB327723 CCX327697:CCX327723 CMT327697:CMT327723 CWP327697:CWP327723 DGL327697:DGL327723 DQH327697:DQH327723 EAD327697:EAD327723 EJZ327697:EJZ327723 ETV327697:ETV327723 FDR327697:FDR327723 FNN327697:FNN327723 FXJ327697:FXJ327723 GHF327697:GHF327723 GRB327697:GRB327723 HAX327697:HAX327723 HKT327697:HKT327723 HUP327697:HUP327723 IEL327697:IEL327723 IOH327697:IOH327723 IYD327697:IYD327723 JHZ327697:JHZ327723 JRV327697:JRV327723 KBR327697:KBR327723 KLN327697:KLN327723 KVJ327697:KVJ327723 LFF327697:LFF327723 LPB327697:LPB327723 LYX327697:LYX327723 MIT327697:MIT327723 MSP327697:MSP327723 NCL327697:NCL327723 NMH327697:NMH327723 NWD327697:NWD327723 OFZ327697:OFZ327723 OPV327697:OPV327723 OZR327697:OZR327723 PJN327697:PJN327723 PTJ327697:PTJ327723 QDF327697:QDF327723 QNB327697:QNB327723 QWX327697:QWX327723 RGT327697:RGT327723 RQP327697:RQP327723 SAL327697:SAL327723 SKH327697:SKH327723 SUD327697:SUD327723 TDZ327697:TDZ327723 TNV327697:TNV327723 TXR327697:TXR327723 UHN327697:UHN327723 URJ327697:URJ327723 VBF327697:VBF327723 VLB327697:VLB327723 VUX327697:VUX327723 WET327697:WET327723 WOP327697:WOP327723 WYL327697:WYL327723 CD393233:CD393259 LZ393233:LZ393259 VV393233:VV393259 AFR393233:AFR393259 APN393233:APN393259 AZJ393233:AZJ393259 BJF393233:BJF393259 BTB393233:BTB393259 CCX393233:CCX393259 CMT393233:CMT393259 CWP393233:CWP393259 DGL393233:DGL393259 DQH393233:DQH393259 EAD393233:EAD393259 EJZ393233:EJZ393259 ETV393233:ETV393259 FDR393233:FDR393259 FNN393233:FNN393259 FXJ393233:FXJ393259 GHF393233:GHF393259 GRB393233:GRB393259 HAX393233:HAX393259 HKT393233:HKT393259 HUP393233:HUP393259 IEL393233:IEL393259 IOH393233:IOH393259 IYD393233:IYD393259 JHZ393233:JHZ393259 JRV393233:JRV393259 KBR393233:KBR393259 KLN393233:KLN393259 KVJ393233:KVJ393259 LFF393233:LFF393259 LPB393233:LPB393259 LYX393233:LYX393259 MIT393233:MIT393259 MSP393233:MSP393259 NCL393233:NCL393259 NMH393233:NMH393259 NWD393233:NWD393259 OFZ393233:OFZ393259 OPV393233:OPV393259 OZR393233:OZR393259 PJN393233:PJN393259 PTJ393233:PTJ393259 QDF393233:QDF393259 QNB393233:QNB393259 QWX393233:QWX393259 RGT393233:RGT393259 RQP393233:RQP393259 SAL393233:SAL393259 SKH393233:SKH393259 SUD393233:SUD393259 TDZ393233:TDZ393259 TNV393233:TNV393259 TXR393233:TXR393259 UHN393233:UHN393259 URJ393233:URJ393259 VBF393233:VBF393259 VLB393233:VLB393259 VUX393233:VUX393259 WET393233:WET393259 WOP393233:WOP393259 WYL393233:WYL393259 CD458769:CD458795 LZ458769:LZ458795 VV458769:VV458795 AFR458769:AFR458795 APN458769:APN458795 AZJ458769:AZJ458795 BJF458769:BJF458795 BTB458769:BTB458795 CCX458769:CCX458795 CMT458769:CMT458795 CWP458769:CWP458795 DGL458769:DGL458795 DQH458769:DQH458795 EAD458769:EAD458795 EJZ458769:EJZ458795 ETV458769:ETV458795 FDR458769:FDR458795 FNN458769:FNN458795 FXJ458769:FXJ458795 GHF458769:GHF458795 GRB458769:GRB458795 HAX458769:HAX458795 HKT458769:HKT458795 HUP458769:HUP458795 IEL458769:IEL458795 IOH458769:IOH458795 IYD458769:IYD458795 JHZ458769:JHZ458795 JRV458769:JRV458795 KBR458769:KBR458795 KLN458769:KLN458795 KVJ458769:KVJ458795 LFF458769:LFF458795 LPB458769:LPB458795 LYX458769:LYX458795 MIT458769:MIT458795 MSP458769:MSP458795 NCL458769:NCL458795 NMH458769:NMH458795 NWD458769:NWD458795 OFZ458769:OFZ458795 OPV458769:OPV458795 OZR458769:OZR458795 PJN458769:PJN458795 PTJ458769:PTJ458795 QDF458769:QDF458795 QNB458769:QNB458795 QWX458769:QWX458795 RGT458769:RGT458795 RQP458769:RQP458795 SAL458769:SAL458795 SKH458769:SKH458795 SUD458769:SUD458795 TDZ458769:TDZ458795 TNV458769:TNV458795 TXR458769:TXR458795 UHN458769:UHN458795 URJ458769:URJ458795 VBF458769:VBF458795 VLB458769:VLB458795 VUX458769:VUX458795 WET458769:WET458795 WOP458769:WOP458795 WYL458769:WYL458795 CD524305:CD524331 LZ524305:LZ524331 VV524305:VV524331 AFR524305:AFR524331 APN524305:APN524331 AZJ524305:AZJ524331 BJF524305:BJF524331 BTB524305:BTB524331 CCX524305:CCX524331 CMT524305:CMT524331 CWP524305:CWP524331 DGL524305:DGL524331 DQH524305:DQH524331 EAD524305:EAD524331 EJZ524305:EJZ524331 ETV524305:ETV524331 FDR524305:FDR524331 FNN524305:FNN524331 FXJ524305:FXJ524331 GHF524305:GHF524331 GRB524305:GRB524331 HAX524305:HAX524331 HKT524305:HKT524331 HUP524305:HUP524331 IEL524305:IEL524331 IOH524305:IOH524331 IYD524305:IYD524331 JHZ524305:JHZ524331 JRV524305:JRV524331 KBR524305:KBR524331 KLN524305:KLN524331 KVJ524305:KVJ524331 LFF524305:LFF524331 LPB524305:LPB524331 LYX524305:LYX524331 MIT524305:MIT524331 MSP524305:MSP524331 NCL524305:NCL524331 NMH524305:NMH524331 NWD524305:NWD524331 OFZ524305:OFZ524331 OPV524305:OPV524331 OZR524305:OZR524331 PJN524305:PJN524331 PTJ524305:PTJ524331 QDF524305:QDF524331 QNB524305:QNB524331 QWX524305:QWX524331 RGT524305:RGT524331 RQP524305:RQP524331 SAL524305:SAL524331 SKH524305:SKH524331 SUD524305:SUD524331 TDZ524305:TDZ524331 TNV524305:TNV524331 TXR524305:TXR524331 UHN524305:UHN524331 URJ524305:URJ524331 VBF524305:VBF524331 VLB524305:VLB524331 VUX524305:VUX524331 WET524305:WET524331 WOP524305:WOP524331 WYL524305:WYL524331 CD589841:CD589867 LZ589841:LZ589867 VV589841:VV589867 AFR589841:AFR589867 APN589841:APN589867 AZJ589841:AZJ589867 BJF589841:BJF589867 BTB589841:BTB589867 CCX589841:CCX589867 CMT589841:CMT589867 CWP589841:CWP589867 DGL589841:DGL589867 DQH589841:DQH589867 EAD589841:EAD589867 EJZ589841:EJZ589867 ETV589841:ETV589867 FDR589841:FDR589867 FNN589841:FNN589867 FXJ589841:FXJ589867 GHF589841:GHF589867 GRB589841:GRB589867 HAX589841:HAX589867 HKT589841:HKT589867 HUP589841:HUP589867 IEL589841:IEL589867 IOH589841:IOH589867 IYD589841:IYD589867 JHZ589841:JHZ589867 JRV589841:JRV589867 KBR589841:KBR589867 KLN589841:KLN589867 KVJ589841:KVJ589867 LFF589841:LFF589867 LPB589841:LPB589867 LYX589841:LYX589867 MIT589841:MIT589867 MSP589841:MSP589867 NCL589841:NCL589867 NMH589841:NMH589867 NWD589841:NWD589867 OFZ589841:OFZ589867 OPV589841:OPV589867 OZR589841:OZR589867 PJN589841:PJN589867 PTJ589841:PTJ589867 QDF589841:QDF589867 QNB589841:QNB589867 QWX589841:QWX589867 RGT589841:RGT589867 RQP589841:RQP589867 SAL589841:SAL589867 SKH589841:SKH589867 SUD589841:SUD589867 TDZ589841:TDZ589867 TNV589841:TNV589867 TXR589841:TXR589867 UHN589841:UHN589867 URJ589841:URJ589867 VBF589841:VBF589867 VLB589841:VLB589867 VUX589841:VUX589867 WET589841:WET589867 WOP589841:WOP589867 WYL589841:WYL589867 CD655377:CD655403 LZ655377:LZ655403 VV655377:VV655403 AFR655377:AFR655403 APN655377:APN655403 AZJ655377:AZJ655403 BJF655377:BJF655403 BTB655377:BTB655403 CCX655377:CCX655403 CMT655377:CMT655403 CWP655377:CWP655403 DGL655377:DGL655403 DQH655377:DQH655403 EAD655377:EAD655403 EJZ655377:EJZ655403 ETV655377:ETV655403 FDR655377:FDR655403 FNN655377:FNN655403 FXJ655377:FXJ655403 GHF655377:GHF655403 GRB655377:GRB655403 HAX655377:HAX655403 HKT655377:HKT655403 HUP655377:HUP655403 IEL655377:IEL655403 IOH655377:IOH655403 IYD655377:IYD655403 JHZ655377:JHZ655403 JRV655377:JRV655403 KBR655377:KBR655403 KLN655377:KLN655403 KVJ655377:KVJ655403 LFF655377:LFF655403 LPB655377:LPB655403 LYX655377:LYX655403 MIT655377:MIT655403 MSP655377:MSP655403 NCL655377:NCL655403 NMH655377:NMH655403 NWD655377:NWD655403 OFZ655377:OFZ655403 OPV655377:OPV655403 OZR655377:OZR655403 PJN655377:PJN655403 PTJ655377:PTJ655403 QDF655377:QDF655403 QNB655377:QNB655403 QWX655377:QWX655403 RGT655377:RGT655403 RQP655377:RQP655403 SAL655377:SAL655403 SKH655377:SKH655403 SUD655377:SUD655403 TDZ655377:TDZ655403 TNV655377:TNV655403 TXR655377:TXR655403 UHN655377:UHN655403 URJ655377:URJ655403 VBF655377:VBF655403 VLB655377:VLB655403 VUX655377:VUX655403 WET655377:WET655403 WOP655377:WOP655403 WYL655377:WYL655403 CD720913:CD720939 LZ720913:LZ720939 VV720913:VV720939 AFR720913:AFR720939 APN720913:APN720939 AZJ720913:AZJ720939 BJF720913:BJF720939 BTB720913:BTB720939 CCX720913:CCX720939 CMT720913:CMT720939 CWP720913:CWP720939 DGL720913:DGL720939 DQH720913:DQH720939 EAD720913:EAD720939 EJZ720913:EJZ720939 ETV720913:ETV720939 FDR720913:FDR720939 FNN720913:FNN720939 FXJ720913:FXJ720939 GHF720913:GHF720939 GRB720913:GRB720939 HAX720913:HAX720939 HKT720913:HKT720939 HUP720913:HUP720939 IEL720913:IEL720939 IOH720913:IOH720939 IYD720913:IYD720939 JHZ720913:JHZ720939 JRV720913:JRV720939 KBR720913:KBR720939 KLN720913:KLN720939 KVJ720913:KVJ720939 LFF720913:LFF720939 LPB720913:LPB720939 LYX720913:LYX720939 MIT720913:MIT720939 MSP720913:MSP720939 NCL720913:NCL720939 NMH720913:NMH720939 NWD720913:NWD720939 OFZ720913:OFZ720939 OPV720913:OPV720939 OZR720913:OZR720939 PJN720913:PJN720939 PTJ720913:PTJ720939 QDF720913:QDF720939 QNB720913:QNB720939 QWX720913:QWX720939 RGT720913:RGT720939 RQP720913:RQP720939 SAL720913:SAL720939 SKH720913:SKH720939 SUD720913:SUD720939 TDZ720913:TDZ720939 TNV720913:TNV720939 TXR720913:TXR720939 UHN720913:UHN720939 URJ720913:URJ720939 VBF720913:VBF720939 VLB720913:VLB720939 VUX720913:VUX720939 WET720913:WET720939 WOP720913:WOP720939 WYL720913:WYL720939 CD786449:CD786475 LZ786449:LZ786475 VV786449:VV786475 AFR786449:AFR786475 APN786449:APN786475 AZJ786449:AZJ786475 BJF786449:BJF786475 BTB786449:BTB786475 CCX786449:CCX786475 CMT786449:CMT786475 CWP786449:CWP786475 DGL786449:DGL786475 DQH786449:DQH786475 EAD786449:EAD786475 EJZ786449:EJZ786475 ETV786449:ETV786475 FDR786449:FDR786475 FNN786449:FNN786475 FXJ786449:FXJ786475 GHF786449:GHF786475 GRB786449:GRB786475 HAX786449:HAX786475 HKT786449:HKT786475 HUP786449:HUP786475 IEL786449:IEL786475 IOH786449:IOH786475 IYD786449:IYD786475 JHZ786449:JHZ786475 JRV786449:JRV786475 KBR786449:KBR786475 KLN786449:KLN786475 KVJ786449:KVJ786475 LFF786449:LFF786475 LPB786449:LPB786475 LYX786449:LYX786475 MIT786449:MIT786475 MSP786449:MSP786475 NCL786449:NCL786475 NMH786449:NMH786475 NWD786449:NWD786475 OFZ786449:OFZ786475 OPV786449:OPV786475 OZR786449:OZR786475 PJN786449:PJN786475 PTJ786449:PTJ786475 QDF786449:QDF786475 QNB786449:QNB786475 QWX786449:QWX786475 RGT786449:RGT786475 RQP786449:RQP786475 SAL786449:SAL786475 SKH786449:SKH786475 SUD786449:SUD786475 TDZ786449:TDZ786475 TNV786449:TNV786475 TXR786449:TXR786475 UHN786449:UHN786475 URJ786449:URJ786475 VBF786449:VBF786475 VLB786449:VLB786475 VUX786449:VUX786475 WET786449:WET786475 WOP786449:WOP786475 WYL786449:WYL786475 CD851985:CD852011 LZ851985:LZ852011 VV851985:VV852011 AFR851985:AFR852011 APN851985:APN852011 AZJ851985:AZJ852011 BJF851985:BJF852011 BTB851985:BTB852011 CCX851985:CCX852011 CMT851985:CMT852011 CWP851985:CWP852011 DGL851985:DGL852011 DQH851985:DQH852011 EAD851985:EAD852011 EJZ851985:EJZ852011 ETV851985:ETV852011 FDR851985:FDR852011 FNN851985:FNN852011 FXJ851985:FXJ852011 GHF851985:GHF852011 GRB851985:GRB852011 HAX851985:HAX852011 HKT851985:HKT852011 HUP851985:HUP852011 IEL851985:IEL852011 IOH851985:IOH852011 IYD851985:IYD852011 JHZ851985:JHZ852011 JRV851985:JRV852011 KBR851985:KBR852011 KLN851985:KLN852011 KVJ851985:KVJ852011 LFF851985:LFF852011 LPB851985:LPB852011 LYX851985:LYX852011 MIT851985:MIT852011 MSP851985:MSP852011 NCL851985:NCL852011 NMH851985:NMH852011 NWD851985:NWD852011 OFZ851985:OFZ852011 OPV851985:OPV852011 OZR851985:OZR852011 PJN851985:PJN852011 PTJ851985:PTJ852011 QDF851985:QDF852011 QNB851985:QNB852011 QWX851985:QWX852011 RGT851985:RGT852011 RQP851985:RQP852011 SAL851985:SAL852011 SKH851985:SKH852011 SUD851985:SUD852011 TDZ851985:TDZ852011 TNV851985:TNV852011 TXR851985:TXR852011 UHN851985:UHN852011 URJ851985:URJ852011 VBF851985:VBF852011 VLB851985:VLB852011 VUX851985:VUX852011 WET851985:WET852011 WOP851985:WOP852011 WYL851985:WYL852011 CD917521:CD917547 LZ917521:LZ917547 VV917521:VV917547 AFR917521:AFR917547 APN917521:APN917547 AZJ917521:AZJ917547 BJF917521:BJF917547 BTB917521:BTB917547 CCX917521:CCX917547 CMT917521:CMT917547 CWP917521:CWP917547 DGL917521:DGL917547 DQH917521:DQH917547 EAD917521:EAD917547 EJZ917521:EJZ917547 ETV917521:ETV917547 FDR917521:FDR917547 FNN917521:FNN917547 FXJ917521:FXJ917547 GHF917521:GHF917547 GRB917521:GRB917547 HAX917521:HAX917547 HKT917521:HKT917547 HUP917521:HUP917547 IEL917521:IEL917547 IOH917521:IOH917547 IYD917521:IYD917547 JHZ917521:JHZ917547 JRV917521:JRV917547 KBR917521:KBR917547 KLN917521:KLN917547 KVJ917521:KVJ917547 LFF917521:LFF917547 LPB917521:LPB917547 LYX917521:LYX917547 MIT917521:MIT917547 MSP917521:MSP917547 NCL917521:NCL917547 NMH917521:NMH917547 NWD917521:NWD917547 OFZ917521:OFZ917547 OPV917521:OPV917547 OZR917521:OZR917547 PJN917521:PJN917547 PTJ917521:PTJ917547 QDF917521:QDF917547 QNB917521:QNB917547 QWX917521:QWX917547 RGT917521:RGT917547 RQP917521:RQP917547 SAL917521:SAL917547 SKH917521:SKH917547 SUD917521:SUD917547 TDZ917521:TDZ917547 TNV917521:TNV917547 TXR917521:TXR917547 UHN917521:UHN917547 URJ917521:URJ917547 VBF917521:VBF917547 VLB917521:VLB917547 VUX917521:VUX917547 WET917521:WET917547 WOP917521:WOP917547 WYL917521:WYL917547 CD983057:CD983083 LZ983057:LZ983083 VV983057:VV983083 AFR983057:AFR983083 APN983057:APN983083 AZJ983057:AZJ983083 BJF983057:BJF983083 BTB983057:BTB983083 CCX983057:CCX983083 CMT983057:CMT983083 CWP983057:CWP983083 DGL983057:DGL983083 DQH983057:DQH983083 EAD983057:EAD983083 EJZ983057:EJZ983083 ETV983057:ETV983083 FDR983057:FDR983083 FNN983057:FNN983083 FXJ983057:FXJ983083 GHF983057:GHF983083 GRB983057:GRB983083 HAX983057:HAX983083 HKT983057:HKT983083 HUP983057:HUP983083 IEL983057:IEL983083 IOH983057:IOH983083 IYD983057:IYD983083 JHZ983057:JHZ983083 JRV983057:JRV983083 KBR983057:KBR983083 KLN983057:KLN983083 KVJ983057:KVJ983083 LFF983057:LFF983083 LPB983057:LPB983083 LYX983057:LYX983083 MIT983057:MIT983083 MSP983057:MSP983083 NCL983057:NCL983083 NMH983057:NMH983083 NWD983057:NWD983083 OFZ983057:OFZ983083 OPV983057:OPV983083 OZR983057:OZR983083 PJN983057:PJN983083 PTJ983057:PTJ983083 QDF983057:QDF983083 QNB983057:QNB983083 QWX983057:QWX983083 RGT983057:RGT983083 RQP983057:RQP983083 SAL983057:SAL983083 SKH983057:SKH983083 SUD983057:SUD983083 TDZ983057:TDZ983083 TNV983057:TNV983083 TXR983057:TXR983083 UHN983057:UHN983083 URJ983057:URJ983083 VBF983057:VBF983083 VLB983057:VLB983083 VUX983057:VUX983083 WET983057:WET983083 WOP983057:WOP983083 WYL983057:WYL983083 BY16:CE16 LU16:MA16 VQ16:VW16 AFM16:AFS16 API16:APO16 AZE16:AZK16 BJA16:BJG16 BSW16:BTC16 CCS16:CCY16 CMO16:CMU16 CWK16:CWQ16 DGG16:DGM16 DQC16:DQI16 DZY16:EAE16 EJU16:EKA16 ETQ16:ETW16 FDM16:FDS16 FNI16:FNO16 FXE16:FXK16 GHA16:GHG16 GQW16:GRC16 HAS16:HAY16 HKO16:HKU16 HUK16:HUQ16 IEG16:IEM16 IOC16:IOI16 IXY16:IYE16 JHU16:JIA16 JRQ16:JRW16 KBM16:KBS16 KLI16:KLO16 KVE16:KVK16 LFA16:LFG16 LOW16:LPC16 LYS16:LYY16 MIO16:MIU16 MSK16:MSQ16 NCG16:NCM16 NMC16:NMI16 NVY16:NWE16 OFU16:OGA16 OPQ16:OPW16 OZM16:OZS16 PJI16:PJO16 PTE16:PTK16 QDA16:QDG16 QMW16:QNC16 QWS16:QWY16 RGO16:RGU16 RQK16:RQQ16 SAG16:SAM16 SKC16:SKI16 STY16:SUE16 TDU16:TEA16 TNQ16:TNW16 TXM16:TXS16 UHI16:UHO16 URE16:URK16 VBA16:VBG16 VKW16:VLC16 VUS16:VUY16 WEO16:WEU16 WOK16:WOQ16 WYG16:WYM16 BY65552:CE65552 LU65552:MA65552 VQ65552:VW65552 AFM65552:AFS65552 API65552:APO65552 AZE65552:AZK65552 BJA65552:BJG65552 BSW65552:BTC65552 CCS65552:CCY65552 CMO65552:CMU65552 CWK65552:CWQ65552 DGG65552:DGM65552 DQC65552:DQI65552 DZY65552:EAE65552 EJU65552:EKA65552 ETQ65552:ETW65552 FDM65552:FDS65552 FNI65552:FNO65552 FXE65552:FXK65552 GHA65552:GHG65552 GQW65552:GRC65552 HAS65552:HAY65552 HKO65552:HKU65552 HUK65552:HUQ65552 IEG65552:IEM65552 IOC65552:IOI65552 IXY65552:IYE65552 JHU65552:JIA65552 JRQ65552:JRW65552 KBM65552:KBS65552 KLI65552:KLO65552 KVE65552:KVK65552 LFA65552:LFG65552 LOW65552:LPC65552 LYS65552:LYY65552 MIO65552:MIU65552 MSK65552:MSQ65552 NCG65552:NCM65552 NMC65552:NMI65552 NVY65552:NWE65552 OFU65552:OGA65552 OPQ65552:OPW65552 OZM65552:OZS65552 PJI65552:PJO65552 PTE65552:PTK65552 QDA65552:QDG65552 QMW65552:QNC65552 QWS65552:QWY65552 RGO65552:RGU65552 RQK65552:RQQ65552 SAG65552:SAM65552 SKC65552:SKI65552 STY65552:SUE65552 TDU65552:TEA65552 TNQ65552:TNW65552 TXM65552:TXS65552 UHI65552:UHO65552 URE65552:URK65552 VBA65552:VBG65552 VKW65552:VLC65552 VUS65552:VUY65552 WEO65552:WEU65552 WOK65552:WOQ65552 WYG65552:WYM65552 BY131088:CE131088 LU131088:MA131088 VQ131088:VW131088 AFM131088:AFS131088 API131088:APO131088 AZE131088:AZK131088 BJA131088:BJG131088 BSW131088:BTC131088 CCS131088:CCY131088 CMO131088:CMU131088 CWK131088:CWQ131088 DGG131088:DGM131088 DQC131088:DQI131088 DZY131088:EAE131088 EJU131088:EKA131088 ETQ131088:ETW131088 FDM131088:FDS131088 FNI131088:FNO131088 FXE131088:FXK131088 GHA131088:GHG131088 GQW131088:GRC131088 HAS131088:HAY131088 HKO131088:HKU131088 HUK131088:HUQ131088 IEG131088:IEM131088 IOC131088:IOI131088 IXY131088:IYE131088 JHU131088:JIA131088 JRQ131088:JRW131088 KBM131088:KBS131088 KLI131088:KLO131088 KVE131088:KVK131088 LFA131088:LFG131088 LOW131088:LPC131088 LYS131088:LYY131088 MIO131088:MIU131088 MSK131088:MSQ131088 NCG131088:NCM131088 NMC131088:NMI131088 NVY131088:NWE131088 OFU131088:OGA131088 OPQ131088:OPW131088 OZM131088:OZS131088 PJI131088:PJO131088 PTE131088:PTK131088 QDA131088:QDG131088 QMW131088:QNC131088 QWS131088:QWY131088 RGO131088:RGU131088 RQK131088:RQQ131088 SAG131088:SAM131088 SKC131088:SKI131088 STY131088:SUE131088 TDU131088:TEA131088 TNQ131088:TNW131088 TXM131088:TXS131088 UHI131088:UHO131088 URE131088:URK131088 VBA131088:VBG131088 VKW131088:VLC131088 VUS131088:VUY131088 WEO131088:WEU131088 WOK131088:WOQ131088 WYG131088:WYM131088 BY196624:CE196624 LU196624:MA196624 VQ196624:VW196624 AFM196624:AFS196624 API196624:APO196624 AZE196624:AZK196624 BJA196624:BJG196624 BSW196624:BTC196624 CCS196624:CCY196624 CMO196624:CMU196624 CWK196624:CWQ196624 DGG196624:DGM196624 DQC196624:DQI196624 DZY196624:EAE196624 EJU196624:EKA196624 ETQ196624:ETW196624 FDM196624:FDS196624 FNI196624:FNO196624 FXE196624:FXK196624 GHA196624:GHG196624 GQW196624:GRC196624 HAS196624:HAY196624 HKO196624:HKU196624 HUK196624:HUQ196624 IEG196624:IEM196624 IOC196624:IOI196624 IXY196624:IYE196624 JHU196624:JIA196624 JRQ196624:JRW196624 KBM196624:KBS196624 KLI196624:KLO196624 KVE196624:KVK196624 LFA196624:LFG196624 LOW196624:LPC196624 LYS196624:LYY196624 MIO196624:MIU196624 MSK196624:MSQ196624 NCG196624:NCM196624 NMC196624:NMI196624 NVY196624:NWE196624 OFU196624:OGA196624 OPQ196624:OPW196624 OZM196624:OZS196624 PJI196624:PJO196624 PTE196624:PTK196624 QDA196624:QDG196624 QMW196624:QNC196624 QWS196624:QWY196624 RGO196624:RGU196624 RQK196624:RQQ196624 SAG196624:SAM196624 SKC196624:SKI196624 STY196624:SUE196624 TDU196624:TEA196624 TNQ196624:TNW196624 TXM196624:TXS196624 UHI196624:UHO196624 URE196624:URK196624 VBA196624:VBG196624 VKW196624:VLC196624 VUS196624:VUY196624 WEO196624:WEU196624 WOK196624:WOQ196624 WYG196624:WYM196624 BY262160:CE262160 LU262160:MA262160 VQ262160:VW262160 AFM262160:AFS262160 API262160:APO262160 AZE262160:AZK262160 BJA262160:BJG262160 BSW262160:BTC262160 CCS262160:CCY262160 CMO262160:CMU262160 CWK262160:CWQ262160 DGG262160:DGM262160 DQC262160:DQI262160 DZY262160:EAE262160 EJU262160:EKA262160 ETQ262160:ETW262160 FDM262160:FDS262160 FNI262160:FNO262160 FXE262160:FXK262160 GHA262160:GHG262160 GQW262160:GRC262160 HAS262160:HAY262160 HKO262160:HKU262160 HUK262160:HUQ262160 IEG262160:IEM262160 IOC262160:IOI262160 IXY262160:IYE262160 JHU262160:JIA262160 JRQ262160:JRW262160 KBM262160:KBS262160 KLI262160:KLO262160 KVE262160:KVK262160 LFA262160:LFG262160 LOW262160:LPC262160 LYS262160:LYY262160 MIO262160:MIU262160 MSK262160:MSQ262160 NCG262160:NCM262160 NMC262160:NMI262160 NVY262160:NWE262160 OFU262160:OGA262160 OPQ262160:OPW262160 OZM262160:OZS262160 PJI262160:PJO262160 PTE262160:PTK262160 QDA262160:QDG262160 QMW262160:QNC262160 QWS262160:QWY262160 RGO262160:RGU262160 RQK262160:RQQ262160 SAG262160:SAM262160 SKC262160:SKI262160 STY262160:SUE262160 TDU262160:TEA262160 TNQ262160:TNW262160 TXM262160:TXS262160 UHI262160:UHO262160 URE262160:URK262160 VBA262160:VBG262160 VKW262160:VLC262160 VUS262160:VUY262160 WEO262160:WEU262160 WOK262160:WOQ262160 WYG262160:WYM262160 BY327696:CE327696 LU327696:MA327696 VQ327696:VW327696 AFM327696:AFS327696 API327696:APO327696 AZE327696:AZK327696 BJA327696:BJG327696 BSW327696:BTC327696 CCS327696:CCY327696 CMO327696:CMU327696 CWK327696:CWQ327696 DGG327696:DGM327696 DQC327696:DQI327696 DZY327696:EAE327696 EJU327696:EKA327696 ETQ327696:ETW327696 FDM327696:FDS327696 FNI327696:FNO327696 FXE327696:FXK327696 GHA327696:GHG327696 GQW327696:GRC327696 HAS327696:HAY327696 HKO327696:HKU327696 HUK327696:HUQ327696 IEG327696:IEM327696 IOC327696:IOI327696 IXY327696:IYE327696 JHU327696:JIA327696 JRQ327696:JRW327696 KBM327696:KBS327696 KLI327696:KLO327696 KVE327696:KVK327696 LFA327696:LFG327696 LOW327696:LPC327696 LYS327696:LYY327696 MIO327696:MIU327696 MSK327696:MSQ327696 NCG327696:NCM327696 NMC327696:NMI327696 NVY327696:NWE327696 OFU327696:OGA327696 OPQ327696:OPW327696 OZM327696:OZS327696 PJI327696:PJO327696 PTE327696:PTK327696 QDA327696:QDG327696 QMW327696:QNC327696 QWS327696:QWY327696 RGO327696:RGU327696 RQK327696:RQQ327696 SAG327696:SAM327696 SKC327696:SKI327696 STY327696:SUE327696 TDU327696:TEA327696 TNQ327696:TNW327696 TXM327696:TXS327696 UHI327696:UHO327696 URE327696:URK327696 VBA327696:VBG327696 VKW327696:VLC327696 VUS327696:VUY327696 WEO327696:WEU327696 WOK327696:WOQ327696 WYG327696:WYM327696 BY393232:CE393232 LU393232:MA393232 VQ393232:VW393232 AFM393232:AFS393232 API393232:APO393232 AZE393232:AZK393232 BJA393232:BJG393232 BSW393232:BTC393232 CCS393232:CCY393232 CMO393232:CMU393232 CWK393232:CWQ393232 DGG393232:DGM393232 DQC393232:DQI393232 DZY393232:EAE393232 EJU393232:EKA393232 ETQ393232:ETW393232 FDM393232:FDS393232 FNI393232:FNO393232 FXE393232:FXK393232 GHA393232:GHG393232 GQW393232:GRC393232 HAS393232:HAY393232 HKO393232:HKU393232 HUK393232:HUQ393232 IEG393232:IEM393232 IOC393232:IOI393232 IXY393232:IYE393232 JHU393232:JIA393232 JRQ393232:JRW393232 KBM393232:KBS393232 KLI393232:KLO393232 KVE393232:KVK393232 LFA393232:LFG393232 LOW393232:LPC393232 LYS393232:LYY393232 MIO393232:MIU393232 MSK393232:MSQ393232 NCG393232:NCM393232 NMC393232:NMI393232 NVY393232:NWE393232 OFU393232:OGA393232 OPQ393232:OPW393232 OZM393232:OZS393232 PJI393232:PJO393232 PTE393232:PTK393232 QDA393232:QDG393232 QMW393232:QNC393232 QWS393232:QWY393232 RGO393232:RGU393232 RQK393232:RQQ393232 SAG393232:SAM393232 SKC393232:SKI393232 STY393232:SUE393232 TDU393232:TEA393232 TNQ393232:TNW393232 TXM393232:TXS393232 UHI393232:UHO393232 URE393232:URK393232 VBA393232:VBG393232 VKW393232:VLC393232 VUS393232:VUY393232 WEO393232:WEU393232 WOK393232:WOQ393232 WYG393232:WYM393232 BY458768:CE458768 LU458768:MA458768 VQ458768:VW458768 AFM458768:AFS458768 API458768:APO458768 AZE458768:AZK458768 BJA458768:BJG458768 BSW458768:BTC458768 CCS458768:CCY458768 CMO458768:CMU458768 CWK458768:CWQ458768 DGG458768:DGM458768 DQC458768:DQI458768 DZY458768:EAE458768 EJU458768:EKA458768 ETQ458768:ETW458768 FDM458768:FDS458768 FNI458768:FNO458768 FXE458768:FXK458768 GHA458768:GHG458768 GQW458768:GRC458768 HAS458768:HAY458768 HKO458768:HKU458768 HUK458768:HUQ458768 IEG458768:IEM458768 IOC458768:IOI458768 IXY458768:IYE458768 JHU458768:JIA458768 JRQ458768:JRW458768 KBM458768:KBS458768 KLI458768:KLO458768 KVE458768:KVK458768 LFA458768:LFG458768 LOW458768:LPC458768 LYS458768:LYY458768 MIO458768:MIU458768 MSK458768:MSQ458768 NCG458768:NCM458768 NMC458768:NMI458768 NVY458768:NWE458768 OFU458768:OGA458768 OPQ458768:OPW458768 OZM458768:OZS458768 PJI458768:PJO458768 PTE458768:PTK458768 QDA458768:QDG458768 QMW458768:QNC458768 QWS458768:QWY458768 RGO458768:RGU458768 RQK458768:RQQ458768 SAG458768:SAM458768 SKC458768:SKI458768 STY458768:SUE458768 TDU458768:TEA458768 TNQ458768:TNW458768 TXM458768:TXS458768 UHI458768:UHO458768 URE458768:URK458768 VBA458768:VBG458768 VKW458768:VLC458768 VUS458768:VUY458768 WEO458768:WEU458768 WOK458768:WOQ458768 WYG458768:WYM458768 BY524304:CE524304 LU524304:MA524304 VQ524304:VW524304 AFM524304:AFS524304 API524304:APO524304 AZE524304:AZK524304 BJA524304:BJG524304 BSW524304:BTC524304 CCS524304:CCY524304 CMO524304:CMU524304 CWK524304:CWQ524304 DGG524304:DGM524304 DQC524304:DQI524304 DZY524304:EAE524304 EJU524304:EKA524304 ETQ524304:ETW524304 FDM524304:FDS524304 FNI524304:FNO524304 FXE524304:FXK524304 GHA524304:GHG524304 GQW524304:GRC524304 HAS524304:HAY524304 HKO524304:HKU524304 HUK524304:HUQ524304 IEG524304:IEM524304 IOC524304:IOI524304 IXY524304:IYE524304 JHU524304:JIA524304 JRQ524304:JRW524304 KBM524304:KBS524304 KLI524304:KLO524304 KVE524304:KVK524304 LFA524304:LFG524304 LOW524304:LPC524304 LYS524304:LYY524304 MIO524304:MIU524304 MSK524304:MSQ524304 NCG524304:NCM524304 NMC524304:NMI524304 NVY524304:NWE524304 OFU524304:OGA524304 OPQ524304:OPW524304 OZM524304:OZS524304 PJI524304:PJO524304 PTE524304:PTK524304 QDA524304:QDG524304 QMW524304:QNC524304 QWS524304:QWY524304 RGO524304:RGU524304 RQK524304:RQQ524304 SAG524304:SAM524304 SKC524304:SKI524304 STY524304:SUE524304 TDU524304:TEA524304 TNQ524304:TNW524304 TXM524304:TXS524304 UHI524304:UHO524304 URE524304:URK524304 VBA524304:VBG524304 VKW524304:VLC524304 VUS524304:VUY524304 WEO524304:WEU524304 WOK524304:WOQ524304 WYG524304:WYM524304 BY589840:CE589840 LU589840:MA589840 VQ589840:VW589840 AFM589840:AFS589840 API589840:APO589840 AZE589840:AZK589840 BJA589840:BJG589840 BSW589840:BTC589840 CCS589840:CCY589840 CMO589840:CMU589840 CWK589840:CWQ589840 DGG589840:DGM589840 DQC589840:DQI589840 DZY589840:EAE589840 EJU589840:EKA589840 ETQ589840:ETW589840 FDM589840:FDS589840 FNI589840:FNO589840 FXE589840:FXK589840 GHA589840:GHG589840 GQW589840:GRC589840 HAS589840:HAY589840 HKO589840:HKU589840 HUK589840:HUQ589840 IEG589840:IEM589840 IOC589840:IOI589840 IXY589840:IYE589840 JHU589840:JIA589840 JRQ589840:JRW589840 KBM589840:KBS589840 KLI589840:KLO589840 KVE589840:KVK589840 LFA589840:LFG589840 LOW589840:LPC589840 LYS589840:LYY589840 MIO589840:MIU589840 MSK589840:MSQ589840 NCG589840:NCM589840 NMC589840:NMI589840 NVY589840:NWE589840 OFU589840:OGA589840 OPQ589840:OPW589840 OZM589840:OZS589840 PJI589840:PJO589840 PTE589840:PTK589840 QDA589840:QDG589840 QMW589840:QNC589840 QWS589840:QWY589840 RGO589840:RGU589840 RQK589840:RQQ589840 SAG589840:SAM589840 SKC589840:SKI589840 STY589840:SUE589840 TDU589840:TEA589840 TNQ589840:TNW589840 TXM589840:TXS589840 UHI589840:UHO589840 URE589840:URK589840 VBA589840:VBG589840 VKW589840:VLC589840 VUS589840:VUY589840 WEO589840:WEU589840 WOK589840:WOQ589840 WYG589840:WYM589840 BY655376:CE655376 LU655376:MA655376 VQ655376:VW655376 AFM655376:AFS655376 API655376:APO655376 AZE655376:AZK655376 BJA655376:BJG655376 BSW655376:BTC655376 CCS655376:CCY655376 CMO655376:CMU655376 CWK655376:CWQ655376 DGG655376:DGM655376 DQC655376:DQI655376 DZY655376:EAE655376 EJU655376:EKA655376 ETQ655376:ETW655376 FDM655376:FDS655376 FNI655376:FNO655376 FXE655376:FXK655376 GHA655376:GHG655376 GQW655376:GRC655376 HAS655376:HAY655376 HKO655376:HKU655376 HUK655376:HUQ655376 IEG655376:IEM655376 IOC655376:IOI655376 IXY655376:IYE655376 JHU655376:JIA655376 JRQ655376:JRW655376 KBM655376:KBS655376 KLI655376:KLO655376 KVE655376:KVK655376 LFA655376:LFG655376 LOW655376:LPC655376 LYS655376:LYY655376 MIO655376:MIU655376 MSK655376:MSQ655376 NCG655376:NCM655376 NMC655376:NMI655376 NVY655376:NWE655376 OFU655376:OGA655376 OPQ655376:OPW655376 OZM655376:OZS655376 PJI655376:PJO655376 PTE655376:PTK655376 QDA655376:QDG655376 QMW655376:QNC655376 QWS655376:QWY655376 RGO655376:RGU655376 RQK655376:RQQ655376 SAG655376:SAM655376 SKC655376:SKI655376 STY655376:SUE655376 TDU655376:TEA655376 TNQ655376:TNW655376 TXM655376:TXS655376 UHI655376:UHO655376 URE655376:URK655376 VBA655376:VBG655376 VKW655376:VLC655376 VUS655376:VUY655376 WEO655376:WEU655376 WOK655376:WOQ655376 WYG655376:WYM655376 BY720912:CE720912 LU720912:MA720912 VQ720912:VW720912 AFM720912:AFS720912 API720912:APO720912 AZE720912:AZK720912 BJA720912:BJG720912 BSW720912:BTC720912 CCS720912:CCY720912 CMO720912:CMU720912 CWK720912:CWQ720912 DGG720912:DGM720912 DQC720912:DQI720912 DZY720912:EAE720912 EJU720912:EKA720912 ETQ720912:ETW720912 FDM720912:FDS720912 FNI720912:FNO720912 FXE720912:FXK720912 GHA720912:GHG720912 GQW720912:GRC720912 HAS720912:HAY720912 HKO720912:HKU720912 HUK720912:HUQ720912 IEG720912:IEM720912 IOC720912:IOI720912 IXY720912:IYE720912 JHU720912:JIA720912 JRQ720912:JRW720912 KBM720912:KBS720912 KLI720912:KLO720912 KVE720912:KVK720912 LFA720912:LFG720912 LOW720912:LPC720912 LYS720912:LYY720912 MIO720912:MIU720912 MSK720912:MSQ720912 NCG720912:NCM720912 NMC720912:NMI720912 NVY720912:NWE720912 OFU720912:OGA720912 OPQ720912:OPW720912 OZM720912:OZS720912 PJI720912:PJO720912 PTE720912:PTK720912 QDA720912:QDG720912 QMW720912:QNC720912 QWS720912:QWY720912 RGO720912:RGU720912 RQK720912:RQQ720912 SAG720912:SAM720912 SKC720912:SKI720912 STY720912:SUE720912 TDU720912:TEA720912 TNQ720912:TNW720912 TXM720912:TXS720912 UHI720912:UHO720912 URE720912:URK720912 VBA720912:VBG720912 VKW720912:VLC720912 VUS720912:VUY720912 WEO720912:WEU720912 WOK720912:WOQ720912 WYG720912:WYM720912 BY786448:CE786448 LU786448:MA786448 VQ786448:VW786448 AFM786448:AFS786448 API786448:APO786448 AZE786448:AZK786448 BJA786448:BJG786448 BSW786448:BTC786448 CCS786448:CCY786448 CMO786448:CMU786448 CWK786448:CWQ786448 DGG786448:DGM786448 DQC786448:DQI786448 DZY786448:EAE786448 EJU786448:EKA786448 ETQ786448:ETW786448 FDM786448:FDS786448 FNI786448:FNO786448 FXE786448:FXK786448 GHA786448:GHG786448 GQW786448:GRC786448 HAS786448:HAY786448 HKO786448:HKU786448 HUK786448:HUQ786448 IEG786448:IEM786448 IOC786448:IOI786448 IXY786448:IYE786448 JHU786448:JIA786448 JRQ786448:JRW786448 KBM786448:KBS786448 KLI786448:KLO786448 KVE786448:KVK786448 LFA786448:LFG786448 LOW786448:LPC786448 LYS786448:LYY786448 MIO786448:MIU786448 MSK786448:MSQ786448 NCG786448:NCM786448 NMC786448:NMI786448 NVY786448:NWE786448 OFU786448:OGA786448 OPQ786448:OPW786448 OZM786448:OZS786448 PJI786448:PJO786448 PTE786448:PTK786448 QDA786448:QDG786448 QMW786448:QNC786448 QWS786448:QWY786448 RGO786448:RGU786448 RQK786448:RQQ786448 SAG786448:SAM786448 SKC786448:SKI786448 STY786448:SUE786448 TDU786448:TEA786448 TNQ786448:TNW786448 TXM786448:TXS786448 UHI786448:UHO786448 URE786448:URK786448 VBA786448:VBG786448 VKW786448:VLC786448 VUS786448:VUY786448 WEO786448:WEU786448 WOK786448:WOQ786448 WYG786448:WYM786448 BY851984:CE851984 LU851984:MA851984 VQ851984:VW851984 AFM851984:AFS851984 API851984:APO851984 AZE851984:AZK851984 BJA851984:BJG851984 BSW851984:BTC851984 CCS851984:CCY851984 CMO851984:CMU851984 CWK851984:CWQ851984 DGG851984:DGM851984 DQC851984:DQI851984 DZY851984:EAE851984 EJU851984:EKA851984 ETQ851984:ETW851984 FDM851984:FDS851984 FNI851984:FNO851984 FXE851984:FXK851984 GHA851984:GHG851984 GQW851984:GRC851984 HAS851984:HAY851984 HKO851984:HKU851984 HUK851984:HUQ851984 IEG851984:IEM851984 IOC851984:IOI851984 IXY851984:IYE851984 JHU851984:JIA851984 JRQ851984:JRW851984 KBM851984:KBS851984 KLI851984:KLO851984 KVE851984:KVK851984 LFA851984:LFG851984 LOW851984:LPC851984 LYS851984:LYY851984 MIO851984:MIU851984 MSK851984:MSQ851984 NCG851984:NCM851984 NMC851984:NMI851984 NVY851984:NWE851984 OFU851984:OGA851984 OPQ851984:OPW851984 OZM851984:OZS851984 PJI851984:PJO851984 PTE851984:PTK851984 QDA851984:QDG851984 QMW851984:QNC851984 QWS851984:QWY851984 RGO851984:RGU851984 RQK851984:RQQ851984 SAG851984:SAM851984 SKC851984:SKI851984 STY851984:SUE851984 TDU851984:TEA851984 TNQ851984:TNW851984 TXM851984:TXS851984 UHI851984:UHO851984 URE851984:URK851984 VBA851984:VBG851984 VKW851984:VLC851984 VUS851984:VUY851984 WEO851984:WEU851984 WOK851984:WOQ851984 WYG851984:WYM851984 BY917520:CE917520 LU917520:MA917520 VQ917520:VW917520 AFM917520:AFS917520 API917520:APO917520 AZE917520:AZK917520 BJA917520:BJG917520 BSW917520:BTC917520 CCS917520:CCY917520 CMO917520:CMU917520 CWK917520:CWQ917520 DGG917520:DGM917520 DQC917520:DQI917520 DZY917520:EAE917520 EJU917520:EKA917520 ETQ917520:ETW917520 FDM917520:FDS917520 FNI917520:FNO917520 FXE917520:FXK917520 GHA917520:GHG917520 GQW917520:GRC917520 HAS917520:HAY917520 HKO917520:HKU917520 HUK917520:HUQ917520 IEG917520:IEM917520 IOC917520:IOI917520 IXY917520:IYE917520 JHU917520:JIA917520 JRQ917520:JRW917520 KBM917520:KBS917520 KLI917520:KLO917520 KVE917520:KVK917520 LFA917520:LFG917520 LOW917520:LPC917520 LYS917520:LYY917520 MIO917520:MIU917520 MSK917520:MSQ917520 NCG917520:NCM917520 NMC917520:NMI917520 NVY917520:NWE917520 OFU917520:OGA917520 OPQ917520:OPW917520 OZM917520:OZS917520 PJI917520:PJO917520 PTE917520:PTK917520 QDA917520:QDG917520 QMW917520:QNC917520 QWS917520:QWY917520 RGO917520:RGU917520 RQK917520:RQQ917520 SAG917520:SAM917520 SKC917520:SKI917520 STY917520:SUE917520 TDU917520:TEA917520 TNQ917520:TNW917520 TXM917520:TXS917520 UHI917520:UHO917520 URE917520:URK917520 VBA917520:VBG917520 VKW917520:VLC917520 VUS917520:VUY917520 WEO917520:WEU917520 WOK917520:WOQ917520 WYG917520:WYM917520 BY983056:CE983056 LU983056:MA983056 VQ983056:VW983056 AFM983056:AFS983056 API983056:APO983056 AZE983056:AZK983056 BJA983056:BJG983056 BSW983056:BTC983056 CCS983056:CCY983056 CMO983056:CMU983056 CWK983056:CWQ983056 DGG983056:DGM983056 DQC983056:DQI983056 DZY983056:EAE983056 EJU983056:EKA983056 ETQ983056:ETW983056 FDM983056:FDS983056 FNI983056:FNO983056 FXE983056:FXK983056 GHA983056:GHG983056 GQW983056:GRC983056 HAS983056:HAY983056 HKO983056:HKU983056 HUK983056:HUQ983056 IEG983056:IEM983056 IOC983056:IOI983056 IXY983056:IYE983056 JHU983056:JIA983056 JRQ983056:JRW983056 KBM983056:KBS983056 KLI983056:KLO983056 KVE983056:KVK983056 LFA983056:LFG983056 LOW983056:LPC983056 LYS983056:LYY983056 MIO983056:MIU983056 MSK983056:MSQ983056 NCG983056:NCM983056 NMC983056:NMI983056 NVY983056:NWE983056 OFU983056:OGA983056 OPQ983056:OPW983056 OZM983056:OZS983056 PJI983056:PJO983056 PTE983056:PTK983056 QDA983056:QDG983056 QMW983056:QNC983056 QWS983056:QWY983056 RGO983056:RGU983056 RQK983056:RQQ983056 SAG983056:SAM983056 SKC983056:SKI983056 STY983056:SUE983056 TDU983056:TEA983056 TNQ983056:TNW983056 TXM983056:TXS983056 UHI983056:UHO983056 URE983056:URK983056 VBA983056:VBG983056 VKW983056:VLC983056 VUS983056:VUY983056 WEO983056:WEU983056 WOK983056:WOQ983056 WYG983056:WYM983056 WXY983056:WXY983083 BQ65552:BQ65579 LM65552:LM65579 VI65552:VI65579 AFE65552:AFE65579 APA65552:APA65579 AYW65552:AYW65579 BIS65552:BIS65579 BSO65552:BSO65579 CCK65552:CCK65579 CMG65552:CMG65579 CWC65552:CWC65579 DFY65552:DFY65579 DPU65552:DPU65579 DZQ65552:DZQ65579 EJM65552:EJM65579 ETI65552:ETI65579 FDE65552:FDE65579 FNA65552:FNA65579 FWW65552:FWW65579 GGS65552:GGS65579 GQO65552:GQO65579 HAK65552:HAK65579 HKG65552:HKG65579 HUC65552:HUC65579 IDY65552:IDY65579 INU65552:INU65579 IXQ65552:IXQ65579 JHM65552:JHM65579 JRI65552:JRI65579 KBE65552:KBE65579 KLA65552:KLA65579 KUW65552:KUW65579 LES65552:LES65579 LOO65552:LOO65579 LYK65552:LYK65579 MIG65552:MIG65579 MSC65552:MSC65579 NBY65552:NBY65579 NLU65552:NLU65579 NVQ65552:NVQ65579 OFM65552:OFM65579 OPI65552:OPI65579 OZE65552:OZE65579 PJA65552:PJA65579 PSW65552:PSW65579 QCS65552:QCS65579 QMO65552:QMO65579 QWK65552:QWK65579 RGG65552:RGG65579 RQC65552:RQC65579 RZY65552:RZY65579 SJU65552:SJU65579 STQ65552:STQ65579 TDM65552:TDM65579 TNI65552:TNI65579 TXE65552:TXE65579 UHA65552:UHA65579 UQW65552:UQW65579 VAS65552:VAS65579 VKO65552:VKO65579 VUK65552:VUK65579 WEG65552:WEG65579 WOC65552:WOC65579 WXY65552:WXY65579 BQ131088:BQ131115 LM131088:LM131115 VI131088:VI131115 AFE131088:AFE131115 APA131088:APA131115 AYW131088:AYW131115 BIS131088:BIS131115 BSO131088:BSO131115 CCK131088:CCK131115 CMG131088:CMG131115 CWC131088:CWC131115 DFY131088:DFY131115 DPU131088:DPU131115 DZQ131088:DZQ131115 EJM131088:EJM131115 ETI131088:ETI131115 FDE131088:FDE131115 FNA131088:FNA131115 FWW131088:FWW131115 GGS131088:GGS131115 GQO131088:GQO131115 HAK131088:HAK131115 HKG131088:HKG131115 HUC131088:HUC131115 IDY131088:IDY131115 INU131088:INU131115 IXQ131088:IXQ131115 JHM131088:JHM131115 JRI131088:JRI131115 KBE131088:KBE131115 KLA131088:KLA131115 KUW131088:KUW131115 LES131088:LES131115 LOO131088:LOO131115 LYK131088:LYK131115 MIG131088:MIG131115 MSC131088:MSC131115 NBY131088:NBY131115 NLU131088:NLU131115 NVQ131088:NVQ131115 OFM131088:OFM131115 OPI131088:OPI131115 OZE131088:OZE131115 PJA131088:PJA131115 PSW131088:PSW131115 QCS131088:QCS131115 QMO131088:QMO131115 QWK131088:QWK131115 RGG131088:RGG131115 RQC131088:RQC131115 RZY131088:RZY131115 SJU131088:SJU131115 STQ131088:STQ131115 TDM131088:TDM131115 TNI131088:TNI131115 TXE131088:TXE131115 UHA131088:UHA131115 UQW131088:UQW131115 VAS131088:VAS131115 VKO131088:VKO131115 VUK131088:VUK131115 WEG131088:WEG131115 WOC131088:WOC131115 WXY131088:WXY131115 BQ196624:BQ196651 LM196624:LM196651 VI196624:VI196651 AFE196624:AFE196651 APA196624:APA196651 AYW196624:AYW196651 BIS196624:BIS196651 BSO196624:BSO196651 CCK196624:CCK196651 CMG196624:CMG196651 CWC196624:CWC196651 DFY196624:DFY196651 DPU196624:DPU196651 DZQ196624:DZQ196651 EJM196624:EJM196651 ETI196624:ETI196651 FDE196624:FDE196651 FNA196624:FNA196651 FWW196624:FWW196651 GGS196624:GGS196651 GQO196624:GQO196651 HAK196624:HAK196651 HKG196624:HKG196651 HUC196624:HUC196651 IDY196624:IDY196651 INU196624:INU196651 IXQ196624:IXQ196651 JHM196624:JHM196651 JRI196624:JRI196651 KBE196624:KBE196651 KLA196624:KLA196651 KUW196624:KUW196651 LES196624:LES196651 LOO196624:LOO196651 LYK196624:LYK196651 MIG196624:MIG196651 MSC196624:MSC196651 NBY196624:NBY196651 NLU196624:NLU196651 NVQ196624:NVQ196651 OFM196624:OFM196651 OPI196624:OPI196651 OZE196624:OZE196651 PJA196624:PJA196651 PSW196624:PSW196651 QCS196624:QCS196651 QMO196624:QMO196651 QWK196624:QWK196651 RGG196624:RGG196651 RQC196624:RQC196651 RZY196624:RZY196651 SJU196624:SJU196651 STQ196624:STQ196651 TDM196624:TDM196651 TNI196624:TNI196651 TXE196624:TXE196651 UHA196624:UHA196651 UQW196624:UQW196651 VAS196624:VAS196651 VKO196624:VKO196651 VUK196624:VUK196651 WEG196624:WEG196651 WOC196624:WOC196651 WXY196624:WXY196651 BQ262160:BQ262187 LM262160:LM262187 VI262160:VI262187 AFE262160:AFE262187 APA262160:APA262187 AYW262160:AYW262187 BIS262160:BIS262187 BSO262160:BSO262187 CCK262160:CCK262187 CMG262160:CMG262187 CWC262160:CWC262187 DFY262160:DFY262187 DPU262160:DPU262187 DZQ262160:DZQ262187 EJM262160:EJM262187 ETI262160:ETI262187 FDE262160:FDE262187 FNA262160:FNA262187 FWW262160:FWW262187 GGS262160:GGS262187 GQO262160:GQO262187 HAK262160:HAK262187 HKG262160:HKG262187 HUC262160:HUC262187 IDY262160:IDY262187 INU262160:INU262187 IXQ262160:IXQ262187 JHM262160:JHM262187 JRI262160:JRI262187 KBE262160:KBE262187 KLA262160:KLA262187 KUW262160:KUW262187 LES262160:LES262187 LOO262160:LOO262187 LYK262160:LYK262187 MIG262160:MIG262187 MSC262160:MSC262187 NBY262160:NBY262187 NLU262160:NLU262187 NVQ262160:NVQ262187 OFM262160:OFM262187 OPI262160:OPI262187 OZE262160:OZE262187 PJA262160:PJA262187 PSW262160:PSW262187 QCS262160:QCS262187 QMO262160:QMO262187 QWK262160:QWK262187 RGG262160:RGG262187 RQC262160:RQC262187 RZY262160:RZY262187 SJU262160:SJU262187 STQ262160:STQ262187 TDM262160:TDM262187 TNI262160:TNI262187 TXE262160:TXE262187 UHA262160:UHA262187 UQW262160:UQW262187 VAS262160:VAS262187 VKO262160:VKO262187 VUK262160:VUK262187 WEG262160:WEG262187 WOC262160:WOC262187 WXY262160:WXY262187 BQ327696:BQ327723 LM327696:LM327723 VI327696:VI327723 AFE327696:AFE327723 APA327696:APA327723 AYW327696:AYW327723 BIS327696:BIS327723 BSO327696:BSO327723 CCK327696:CCK327723 CMG327696:CMG327723 CWC327696:CWC327723 DFY327696:DFY327723 DPU327696:DPU327723 DZQ327696:DZQ327723 EJM327696:EJM327723 ETI327696:ETI327723 FDE327696:FDE327723 FNA327696:FNA327723 FWW327696:FWW327723 GGS327696:GGS327723 GQO327696:GQO327723 HAK327696:HAK327723 HKG327696:HKG327723 HUC327696:HUC327723 IDY327696:IDY327723 INU327696:INU327723 IXQ327696:IXQ327723 JHM327696:JHM327723 JRI327696:JRI327723 KBE327696:KBE327723 KLA327696:KLA327723 KUW327696:KUW327723 LES327696:LES327723 LOO327696:LOO327723 LYK327696:LYK327723 MIG327696:MIG327723 MSC327696:MSC327723 NBY327696:NBY327723 NLU327696:NLU327723 NVQ327696:NVQ327723 OFM327696:OFM327723 OPI327696:OPI327723 OZE327696:OZE327723 PJA327696:PJA327723 PSW327696:PSW327723 QCS327696:QCS327723 QMO327696:QMO327723 QWK327696:QWK327723 RGG327696:RGG327723 RQC327696:RQC327723 RZY327696:RZY327723 SJU327696:SJU327723 STQ327696:STQ327723 TDM327696:TDM327723 TNI327696:TNI327723 TXE327696:TXE327723 UHA327696:UHA327723 UQW327696:UQW327723 VAS327696:VAS327723 VKO327696:VKO327723 VUK327696:VUK327723 WEG327696:WEG327723 WOC327696:WOC327723 WXY327696:WXY327723 BQ393232:BQ393259 LM393232:LM393259 VI393232:VI393259 AFE393232:AFE393259 APA393232:APA393259 AYW393232:AYW393259 BIS393232:BIS393259 BSO393232:BSO393259 CCK393232:CCK393259 CMG393232:CMG393259 CWC393232:CWC393259 DFY393232:DFY393259 DPU393232:DPU393259 DZQ393232:DZQ393259 EJM393232:EJM393259 ETI393232:ETI393259 FDE393232:FDE393259 FNA393232:FNA393259 FWW393232:FWW393259 GGS393232:GGS393259 GQO393232:GQO393259 HAK393232:HAK393259 HKG393232:HKG393259 HUC393232:HUC393259 IDY393232:IDY393259 INU393232:INU393259 IXQ393232:IXQ393259 JHM393232:JHM393259 JRI393232:JRI393259 KBE393232:KBE393259 KLA393232:KLA393259 KUW393232:KUW393259 LES393232:LES393259 LOO393232:LOO393259 LYK393232:LYK393259 MIG393232:MIG393259 MSC393232:MSC393259 NBY393232:NBY393259 NLU393232:NLU393259 NVQ393232:NVQ393259 OFM393232:OFM393259 OPI393232:OPI393259 OZE393232:OZE393259 PJA393232:PJA393259 PSW393232:PSW393259 QCS393232:QCS393259 QMO393232:QMO393259 QWK393232:QWK393259 RGG393232:RGG393259 RQC393232:RQC393259 RZY393232:RZY393259 SJU393232:SJU393259 STQ393232:STQ393259 TDM393232:TDM393259 TNI393232:TNI393259 TXE393232:TXE393259 UHA393232:UHA393259 UQW393232:UQW393259 VAS393232:VAS393259 VKO393232:VKO393259 VUK393232:VUK393259 WEG393232:WEG393259 WOC393232:WOC393259 WXY393232:WXY393259 BQ458768:BQ458795 LM458768:LM458795 VI458768:VI458795 AFE458768:AFE458795 APA458768:APA458795 AYW458768:AYW458795 BIS458768:BIS458795 BSO458768:BSO458795 CCK458768:CCK458795 CMG458768:CMG458795 CWC458768:CWC458795 DFY458768:DFY458795 DPU458768:DPU458795 DZQ458768:DZQ458795 EJM458768:EJM458795 ETI458768:ETI458795 FDE458768:FDE458795 FNA458768:FNA458795 FWW458768:FWW458795 GGS458768:GGS458795 GQO458768:GQO458795 HAK458768:HAK458795 HKG458768:HKG458795 HUC458768:HUC458795 IDY458768:IDY458795 INU458768:INU458795 IXQ458768:IXQ458795 JHM458768:JHM458795 JRI458768:JRI458795 KBE458768:KBE458795 KLA458768:KLA458795 KUW458768:KUW458795 LES458768:LES458795 LOO458768:LOO458795 LYK458768:LYK458795 MIG458768:MIG458795 MSC458768:MSC458795 NBY458768:NBY458795 NLU458768:NLU458795 NVQ458768:NVQ458795 OFM458768:OFM458795 OPI458768:OPI458795 OZE458768:OZE458795 PJA458768:PJA458795 PSW458768:PSW458795 QCS458768:QCS458795 QMO458768:QMO458795 QWK458768:QWK458795 RGG458768:RGG458795 RQC458768:RQC458795 RZY458768:RZY458795 SJU458768:SJU458795 STQ458768:STQ458795 TDM458768:TDM458795 TNI458768:TNI458795 TXE458768:TXE458795 UHA458768:UHA458795 UQW458768:UQW458795 VAS458768:VAS458795 VKO458768:VKO458795 VUK458768:VUK458795 WEG458768:WEG458795 WOC458768:WOC458795 WXY458768:WXY458795 BQ524304:BQ524331 LM524304:LM524331 VI524304:VI524331 AFE524304:AFE524331 APA524304:APA524331 AYW524304:AYW524331 BIS524304:BIS524331 BSO524304:BSO524331 CCK524304:CCK524331 CMG524304:CMG524331 CWC524304:CWC524331 DFY524304:DFY524331 DPU524304:DPU524331 DZQ524304:DZQ524331 EJM524304:EJM524331 ETI524304:ETI524331 FDE524304:FDE524331 FNA524304:FNA524331 FWW524304:FWW524331 GGS524304:GGS524331 GQO524304:GQO524331 HAK524304:HAK524331 HKG524304:HKG524331 HUC524304:HUC524331 IDY524304:IDY524331 INU524304:INU524331 IXQ524304:IXQ524331 JHM524304:JHM524331 JRI524304:JRI524331 KBE524304:KBE524331 KLA524304:KLA524331 KUW524304:KUW524331 LES524304:LES524331 LOO524304:LOO524331 LYK524304:LYK524331 MIG524304:MIG524331 MSC524304:MSC524331 NBY524304:NBY524331 NLU524304:NLU524331 NVQ524304:NVQ524331 OFM524304:OFM524331 OPI524304:OPI524331 OZE524304:OZE524331 PJA524304:PJA524331 PSW524304:PSW524331 QCS524304:QCS524331 QMO524304:QMO524331 QWK524304:QWK524331 RGG524304:RGG524331 RQC524304:RQC524331 RZY524304:RZY524331 SJU524304:SJU524331 STQ524304:STQ524331 TDM524304:TDM524331 TNI524304:TNI524331 TXE524304:TXE524331 UHA524304:UHA524331 UQW524304:UQW524331 VAS524304:VAS524331 VKO524304:VKO524331 VUK524304:VUK524331 WEG524304:WEG524331 WOC524304:WOC524331 WXY524304:WXY524331 BQ589840:BQ589867 LM589840:LM589867 VI589840:VI589867 AFE589840:AFE589867 APA589840:APA589867 AYW589840:AYW589867 BIS589840:BIS589867 BSO589840:BSO589867 CCK589840:CCK589867 CMG589840:CMG589867 CWC589840:CWC589867 DFY589840:DFY589867 DPU589840:DPU589867 DZQ589840:DZQ589867 EJM589840:EJM589867 ETI589840:ETI589867 FDE589840:FDE589867 FNA589840:FNA589867 FWW589840:FWW589867 GGS589840:GGS589867 GQO589840:GQO589867 HAK589840:HAK589867 HKG589840:HKG589867 HUC589840:HUC589867 IDY589840:IDY589867 INU589840:INU589867 IXQ589840:IXQ589867 JHM589840:JHM589867 JRI589840:JRI589867 KBE589840:KBE589867 KLA589840:KLA589867 KUW589840:KUW589867 LES589840:LES589867 LOO589840:LOO589867 LYK589840:LYK589867 MIG589840:MIG589867 MSC589840:MSC589867 NBY589840:NBY589867 NLU589840:NLU589867 NVQ589840:NVQ589867 OFM589840:OFM589867 OPI589840:OPI589867 OZE589840:OZE589867 PJA589840:PJA589867 PSW589840:PSW589867 QCS589840:QCS589867 QMO589840:QMO589867 QWK589840:QWK589867 RGG589840:RGG589867 RQC589840:RQC589867 RZY589840:RZY589867 SJU589840:SJU589867 STQ589840:STQ589867 TDM589840:TDM589867 TNI589840:TNI589867 TXE589840:TXE589867 UHA589840:UHA589867 UQW589840:UQW589867 VAS589840:VAS589867 VKO589840:VKO589867 VUK589840:VUK589867 WEG589840:WEG589867 WOC589840:WOC589867 WXY589840:WXY589867 BQ655376:BQ655403 LM655376:LM655403 VI655376:VI655403 AFE655376:AFE655403 APA655376:APA655403 AYW655376:AYW655403 BIS655376:BIS655403 BSO655376:BSO655403 CCK655376:CCK655403 CMG655376:CMG655403 CWC655376:CWC655403 DFY655376:DFY655403 DPU655376:DPU655403 DZQ655376:DZQ655403 EJM655376:EJM655403 ETI655376:ETI655403 FDE655376:FDE655403 FNA655376:FNA655403 FWW655376:FWW655403 GGS655376:GGS655403 GQO655376:GQO655403 HAK655376:HAK655403 HKG655376:HKG655403 HUC655376:HUC655403 IDY655376:IDY655403 INU655376:INU655403 IXQ655376:IXQ655403 JHM655376:JHM655403 JRI655376:JRI655403 KBE655376:KBE655403 KLA655376:KLA655403 KUW655376:KUW655403 LES655376:LES655403 LOO655376:LOO655403 LYK655376:LYK655403 MIG655376:MIG655403 MSC655376:MSC655403 NBY655376:NBY655403 NLU655376:NLU655403 NVQ655376:NVQ655403 OFM655376:OFM655403 OPI655376:OPI655403 OZE655376:OZE655403 PJA655376:PJA655403 PSW655376:PSW655403 QCS655376:QCS655403 QMO655376:QMO655403 QWK655376:QWK655403 RGG655376:RGG655403 RQC655376:RQC655403 RZY655376:RZY655403 SJU655376:SJU655403 STQ655376:STQ655403 TDM655376:TDM655403 TNI655376:TNI655403 TXE655376:TXE655403 UHA655376:UHA655403 UQW655376:UQW655403 VAS655376:VAS655403 VKO655376:VKO655403 VUK655376:VUK655403 WEG655376:WEG655403 WOC655376:WOC655403 WXY655376:WXY655403 BQ720912:BQ720939 LM720912:LM720939 VI720912:VI720939 AFE720912:AFE720939 APA720912:APA720939 AYW720912:AYW720939 BIS720912:BIS720939 BSO720912:BSO720939 CCK720912:CCK720939 CMG720912:CMG720939 CWC720912:CWC720939 DFY720912:DFY720939 DPU720912:DPU720939 DZQ720912:DZQ720939 EJM720912:EJM720939 ETI720912:ETI720939 FDE720912:FDE720939 FNA720912:FNA720939 FWW720912:FWW720939 GGS720912:GGS720939 GQO720912:GQO720939 HAK720912:HAK720939 HKG720912:HKG720939 HUC720912:HUC720939 IDY720912:IDY720939 INU720912:INU720939 IXQ720912:IXQ720939 JHM720912:JHM720939 JRI720912:JRI720939 KBE720912:KBE720939 KLA720912:KLA720939 KUW720912:KUW720939 LES720912:LES720939 LOO720912:LOO720939 LYK720912:LYK720939 MIG720912:MIG720939 MSC720912:MSC720939 NBY720912:NBY720939 NLU720912:NLU720939 NVQ720912:NVQ720939 OFM720912:OFM720939 OPI720912:OPI720939 OZE720912:OZE720939 PJA720912:PJA720939 PSW720912:PSW720939 QCS720912:QCS720939 QMO720912:QMO720939 QWK720912:QWK720939 RGG720912:RGG720939 RQC720912:RQC720939 RZY720912:RZY720939 SJU720912:SJU720939 STQ720912:STQ720939 TDM720912:TDM720939 TNI720912:TNI720939 TXE720912:TXE720939 UHA720912:UHA720939 UQW720912:UQW720939 VAS720912:VAS720939 VKO720912:VKO720939 VUK720912:VUK720939 WEG720912:WEG720939 WOC720912:WOC720939 WXY720912:WXY720939 BQ786448:BQ786475 LM786448:LM786475 VI786448:VI786475 AFE786448:AFE786475 APA786448:APA786475 AYW786448:AYW786475 BIS786448:BIS786475 BSO786448:BSO786475 CCK786448:CCK786475 CMG786448:CMG786475 CWC786448:CWC786475 DFY786448:DFY786475 DPU786448:DPU786475 DZQ786448:DZQ786475 EJM786448:EJM786475 ETI786448:ETI786475 FDE786448:FDE786475 FNA786448:FNA786475 FWW786448:FWW786475 GGS786448:GGS786475 GQO786448:GQO786475 HAK786448:HAK786475 HKG786448:HKG786475 HUC786448:HUC786475 IDY786448:IDY786475 INU786448:INU786475 IXQ786448:IXQ786475 JHM786448:JHM786475 JRI786448:JRI786475 KBE786448:KBE786475 KLA786448:KLA786475 KUW786448:KUW786475 LES786448:LES786475 LOO786448:LOO786475 LYK786448:LYK786475 MIG786448:MIG786475 MSC786448:MSC786475 NBY786448:NBY786475 NLU786448:NLU786475 NVQ786448:NVQ786475 OFM786448:OFM786475 OPI786448:OPI786475 OZE786448:OZE786475 PJA786448:PJA786475 PSW786448:PSW786475 QCS786448:QCS786475 QMO786448:QMO786475 QWK786448:QWK786475 RGG786448:RGG786475 RQC786448:RQC786475 RZY786448:RZY786475 SJU786448:SJU786475 STQ786448:STQ786475 TDM786448:TDM786475 TNI786448:TNI786475 TXE786448:TXE786475 UHA786448:UHA786475 UQW786448:UQW786475 VAS786448:VAS786475 VKO786448:VKO786475 VUK786448:VUK786475 WEG786448:WEG786475 WOC786448:WOC786475 WXY786448:WXY786475 BQ851984:BQ852011 LM851984:LM852011 VI851984:VI852011 AFE851984:AFE852011 APA851984:APA852011 AYW851984:AYW852011 BIS851984:BIS852011 BSO851984:BSO852011 CCK851984:CCK852011 CMG851984:CMG852011 CWC851984:CWC852011 DFY851984:DFY852011 DPU851984:DPU852011 DZQ851984:DZQ852011 EJM851984:EJM852011 ETI851984:ETI852011 FDE851984:FDE852011 FNA851984:FNA852011 FWW851984:FWW852011 GGS851984:GGS852011 GQO851984:GQO852011 HAK851984:HAK852011 HKG851984:HKG852011 HUC851984:HUC852011 IDY851984:IDY852011 INU851984:INU852011 IXQ851984:IXQ852011 JHM851984:JHM852011 JRI851984:JRI852011 KBE851984:KBE852011 KLA851984:KLA852011 KUW851984:KUW852011 LES851984:LES852011 LOO851984:LOO852011 LYK851984:LYK852011 MIG851984:MIG852011 MSC851984:MSC852011 NBY851984:NBY852011 NLU851984:NLU852011 NVQ851984:NVQ852011 OFM851984:OFM852011 OPI851984:OPI852011 OZE851984:OZE852011 PJA851984:PJA852011 PSW851984:PSW852011 QCS851984:QCS852011 QMO851984:QMO852011 QWK851984:QWK852011 RGG851984:RGG852011 RQC851984:RQC852011 RZY851984:RZY852011 SJU851984:SJU852011 STQ851984:STQ852011 TDM851984:TDM852011 TNI851984:TNI852011 TXE851984:TXE852011 UHA851984:UHA852011 UQW851984:UQW852011 VAS851984:VAS852011 VKO851984:VKO852011 VUK851984:VUK852011 WEG851984:WEG852011 WOC851984:WOC852011 WXY851984:WXY852011 BQ917520:BQ917547 LM917520:LM917547 VI917520:VI917547 AFE917520:AFE917547 APA917520:APA917547 AYW917520:AYW917547 BIS917520:BIS917547 BSO917520:BSO917547 CCK917520:CCK917547 CMG917520:CMG917547 CWC917520:CWC917547 DFY917520:DFY917547 DPU917520:DPU917547 DZQ917520:DZQ917547 EJM917520:EJM917547 ETI917520:ETI917547 FDE917520:FDE917547 FNA917520:FNA917547 FWW917520:FWW917547 GGS917520:GGS917547 GQO917520:GQO917547 HAK917520:HAK917547 HKG917520:HKG917547 HUC917520:HUC917547 IDY917520:IDY917547 INU917520:INU917547 IXQ917520:IXQ917547 JHM917520:JHM917547 JRI917520:JRI917547 KBE917520:KBE917547 KLA917520:KLA917547 KUW917520:KUW917547 LES917520:LES917547 LOO917520:LOO917547 LYK917520:LYK917547 MIG917520:MIG917547 MSC917520:MSC917547 NBY917520:NBY917547 NLU917520:NLU917547 NVQ917520:NVQ917547 OFM917520:OFM917547 OPI917520:OPI917547 OZE917520:OZE917547 PJA917520:PJA917547 PSW917520:PSW917547 QCS917520:QCS917547 QMO917520:QMO917547 QWK917520:QWK917547 RGG917520:RGG917547 RQC917520:RQC917547 RZY917520:RZY917547 SJU917520:SJU917547 STQ917520:STQ917547 TDM917520:TDM917547 TNI917520:TNI917547 TXE917520:TXE917547 UHA917520:UHA917547 UQW917520:UQW917547 VAS917520:VAS917547 VKO917520:VKO917547 VUK917520:VUK917547 WEG917520:WEG917547 WOC917520:WOC917547 WXY917520:WXY917547 BQ983056:BQ983083 LM983056:LM983083 VI983056:VI983083 AFE983056:AFE983083 APA983056:APA983083 AYW983056:AYW983083 BIS983056:BIS983083 BSO983056:BSO983083 CCK983056:CCK983083 CMG983056:CMG983083 CWC983056:CWC983083 DFY983056:DFY983083 DPU983056:DPU983083 DZQ983056:DZQ983083 EJM983056:EJM983083 ETI983056:ETI983083 FDE983056:FDE983083 FNA983056:FNA983083 FWW983056:FWW983083 GGS983056:GGS983083 GQO983056:GQO983083 HAK983056:HAK983083 HKG983056:HKG983083 HUC983056:HUC983083 IDY983056:IDY983083 INU983056:INU983083 IXQ983056:IXQ983083 JHM983056:JHM983083 JRI983056:JRI983083 KBE983056:KBE983083 KLA983056:KLA983083 KUW983056:KUW983083 LES983056:LES983083 LOO983056:LOO983083 LYK983056:LYK983083 MIG983056:MIG983083 MSC983056:MSC983083 NBY983056:NBY983083 NLU983056:NLU983083 NVQ983056:NVQ983083 OFM983056:OFM983083 OPI983056:OPI983083 OZE983056:OZE983083 PJA983056:PJA983083 PSW983056:PSW983083 QCS983056:QCS983083 QMO983056:QMO983083 QWK983056:QWK983083 RGG983056:RGG983083 RQC983056:RQC983083 RZY983056:RZY983083 SJU983056:SJU983083 STQ983056:STQ983083 TDM983056:TDM983083 TNI983056:TNI983083 TXE983056:TXE983083 UHA983056:UHA983083 UQW983056:UQW983083 VAS983056:VAS983083 VKO983056:VKO983083 VUK983056:VUK983083 WEG983056:WEG983083 WOC983056:WOC983083 WXY16:WXY43 WOC16:WOC43 WEG16:WEG43 VUK16:VUK43 VKO16:VKO43 VAS16:VAS43 UQW16:UQW43 UHA16:UHA43 TXE16:TXE43 TNI16:TNI43 TDM16:TDM43 STQ16:STQ43 SJU16:SJU43 RZY16:RZY43 RQC16:RQC43 RGG16:RGG43 QWK16:QWK43 QMO16:QMO43 QCS16:QCS43 PSW16:PSW43 PJA16:PJA43 OZE16:OZE43 OPI16:OPI43 OFM16:OFM43 NVQ16:NVQ43 NLU16:NLU43 NBY16:NBY43 MSC16:MSC43 MIG16:MIG43 LYK16:LYK43 LOO16:LOO43 LES16:LES43 KUW16:KUW43 KLA16:KLA43 KBE16:KBE43 JRI16:JRI43 JHM16:JHM43 IXQ16:IXQ43 INU16:INU43 IDY16:IDY43 HUC16:HUC43 HKG16:HKG43 HAK16:HAK43 GQO16:GQO43 GGS16:GGS43 FWW16:FWW43 FNA16:FNA43 FDE16:FDE43 ETI16:ETI43 EJM16:EJM43 DZQ16:DZQ43 DPU16:DPU43 DFY16:DFY43 CWC16:CWC43 CMG16:CMG43 CCK16:CCK43 BSO16:BSO43 BIS16:BIS43 AYW16:AYW43 APA16:APA43 AFE16:AFE43 VI16:VI43 LM16:LM43 BQ16:BQ43 WYL17:WYL43 WOP17:WOP43 WET17:WET43 VUX17:VUX43 VLB17:VLB43 VBF17:VBF43 URJ17:URJ43 UHN17:UHN43 TXR17:TXR43 TNV17:TNV43 TDZ17:TDZ43 SUD17:SUD43 SKH17:SKH43 SAL17:SAL43 RQP17:RQP43 RGT17:RGT43 QWX17:QWX43 QNB17:QNB43 QDF17:QDF43 PTJ17:PTJ43 PJN17:PJN43 OZR17:OZR43 OPV17:OPV43 OFZ17:OFZ43 NWD17:NWD43 NMH17:NMH43 NCL17:NCL43 MSP17:MSP43 MIT17:MIT43 LYX17:LYX43 LPB17:LPB43 LFF17:LFF43 KVJ17:KVJ43 KLN17:KLN43 KBR17:KBR43 JRV17:JRV43 JHZ17:JHZ43 IYD17:IYD43 IOH17:IOH43 IEL17:IEL43 HUP17:HUP43 HKT17:HKT43 HAX17:HAX43 GRB17:GRB43 GHF17:GHF43 FXJ17:FXJ43 FNN17:FNN43 FDR17:FDR43 ETV17:ETV43 EJZ17:EJZ43 EAD17:EAD43 DQH17:DQH43 DGL17:DGL43 CWP17:CWP43 CMT17:CMT43 CCX17:CCX43 BTB17:BTB43 BJF17:BJF43 AZJ17:AZJ43 APN17:APN43 AFR17:AFR43 VV17:VV43 LZ17:LZ43 CD17:CD43"/>
    <dataValidation type="list" allowBlank="1" showInputMessage="1" showErrorMessage="1" sqref="AG4:AJ4 KC4:KF4 TY4:UB4 ADU4:ADX4 ANQ4:ANT4 AXM4:AXP4 BHI4:BHL4 BRE4:BRH4 CBA4:CBD4 CKW4:CKZ4 CUS4:CUV4 DEO4:DER4 DOK4:DON4 DYG4:DYJ4 EIC4:EIF4 ERY4:ESB4 FBU4:FBX4 FLQ4:FLT4 FVM4:FVP4 GFI4:GFL4 GPE4:GPH4 GZA4:GZD4 HIW4:HIZ4 HSS4:HSV4 ICO4:ICR4 IMK4:IMN4 IWG4:IWJ4 JGC4:JGF4 JPY4:JQB4 JZU4:JZX4 KJQ4:KJT4 KTM4:KTP4 LDI4:LDL4 LNE4:LNH4 LXA4:LXD4 MGW4:MGZ4 MQS4:MQV4 NAO4:NAR4 NKK4:NKN4 NUG4:NUJ4 OEC4:OEF4 ONY4:OOB4 OXU4:OXX4 PHQ4:PHT4 PRM4:PRP4 QBI4:QBL4 QLE4:QLH4 QVA4:QVD4 REW4:REZ4 ROS4:ROV4 RYO4:RYR4 SIK4:SIN4 SSG4:SSJ4 TCC4:TCF4 TLY4:TMB4 TVU4:TVX4 UFQ4:UFT4 UPM4:UPP4 UZI4:UZL4 VJE4:VJH4 VTA4:VTD4 WCW4:WCZ4 WMS4:WMV4 WWO4:WWR4 AG65540:AJ65540 KC65540:KF65540 TY65540:UB65540 ADU65540:ADX65540 ANQ65540:ANT65540 AXM65540:AXP65540 BHI65540:BHL65540 BRE65540:BRH65540 CBA65540:CBD65540 CKW65540:CKZ65540 CUS65540:CUV65540 DEO65540:DER65540 DOK65540:DON65540 DYG65540:DYJ65540 EIC65540:EIF65540 ERY65540:ESB65540 FBU65540:FBX65540 FLQ65540:FLT65540 FVM65540:FVP65540 GFI65540:GFL65540 GPE65540:GPH65540 GZA65540:GZD65540 HIW65540:HIZ65540 HSS65540:HSV65540 ICO65540:ICR65540 IMK65540:IMN65540 IWG65540:IWJ65540 JGC65540:JGF65540 JPY65540:JQB65540 JZU65540:JZX65540 KJQ65540:KJT65540 KTM65540:KTP65540 LDI65540:LDL65540 LNE65540:LNH65540 LXA65540:LXD65540 MGW65540:MGZ65540 MQS65540:MQV65540 NAO65540:NAR65540 NKK65540:NKN65540 NUG65540:NUJ65540 OEC65540:OEF65540 ONY65540:OOB65540 OXU65540:OXX65540 PHQ65540:PHT65540 PRM65540:PRP65540 QBI65540:QBL65540 QLE65540:QLH65540 QVA65540:QVD65540 REW65540:REZ65540 ROS65540:ROV65540 RYO65540:RYR65540 SIK65540:SIN65540 SSG65540:SSJ65540 TCC65540:TCF65540 TLY65540:TMB65540 TVU65540:TVX65540 UFQ65540:UFT65540 UPM65540:UPP65540 UZI65540:UZL65540 VJE65540:VJH65540 VTA65540:VTD65540 WCW65540:WCZ65540 WMS65540:WMV65540 WWO65540:WWR65540 AG131076:AJ131076 KC131076:KF131076 TY131076:UB131076 ADU131076:ADX131076 ANQ131076:ANT131076 AXM131076:AXP131076 BHI131076:BHL131076 BRE131076:BRH131076 CBA131076:CBD131076 CKW131076:CKZ131076 CUS131076:CUV131076 DEO131076:DER131076 DOK131076:DON131076 DYG131076:DYJ131076 EIC131076:EIF131076 ERY131076:ESB131076 FBU131076:FBX131076 FLQ131076:FLT131076 FVM131076:FVP131076 GFI131076:GFL131076 GPE131076:GPH131076 GZA131076:GZD131076 HIW131076:HIZ131076 HSS131076:HSV131076 ICO131076:ICR131076 IMK131076:IMN131076 IWG131076:IWJ131076 JGC131076:JGF131076 JPY131076:JQB131076 JZU131076:JZX131076 KJQ131076:KJT131076 KTM131076:KTP131076 LDI131076:LDL131076 LNE131076:LNH131076 LXA131076:LXD131076 MGW131076:MGZ131076 MQS131076:MQV131076 NAO131076:NAR131076 NKK131076:NKN131076 NUG131076:NUJ131076 OEC131076:OEF131076 ONY131076:OOB131076 OXU131076:OXX131076 PHQ131076:PHT131076 PRM131076:PRP131076 QBI131076:QBL131076 QLE131076:QLH131076 QVA131076:QVD131076 REW131076:REZ131076 ROS131076:ROV131076 RYO131076:RYR131076 SIK131076:SIN131076 SSG131076:SSJ131076 TCC131076:TCF131076 TLY131076:TMB131076 TVU131076:TVX131076 UFQ131076:UFT131076 UPM131076:UPP131076 UZI131076:UZL131076 VJE131076:VJH131076 VTA131076:VTD131076 WCW131076:WCZ131076 WMS131076:WMV131076 WWO131076:WWR131076 AG196612:AJ196612 KC196612:KF196612 TY196612:UB196612 ADU196612:ADX196612 ANQ196612:ANT196612 AXM196612:AXP196612 BHI196612:BHL196612 BRE196612:BRH196612 CBA196612:CBD196612 CKW196612:CKZ196612 CUS196612:CUV196612 DEO196612:DER196612 DOK196612:DON196612 DYG196612:DYJ196612 EIC196612:EIF196612 ERY196612:ESB196612 FBU196612:FBX196612 FLQ196612:FLT196612 FVM196612:FVP196612 GFI196612:GFL196612 GPE196612:GPH196612 GZA196612:GZD196612 HIW196612:HIZ196612 HSS196612:HSV196612 ICO196612:ICR196612 IMK196612:IMN196612 IWG196612:IWJ196612 JGC196612:JGF196612 JPY196612:JQB196612 JZU196612:JZX196612 KJQ196612:KJT196612 KTM196612:KTP196612 LDI196612:LDL196612 LNE196612:LNH196612 LXA196612:LXD196612 MGW196612:MGZ196612 MQS196612:MQV196612 NAO196612:NAR196612 NKK196612:NKN196612 NUG196612:NUJ196612 OEC196612:OEF196612 ONY196612:OOB196612 OXU196612:OXX196612 PHQ196612:PHT196612 PRM196612:PRP196612 QBI196612:QBL196612 QLE196612:QLH196612 QVA196612:QVD196612 REW196612:REZ196612 ROS196612:ROV196612 RYO196612:RYR196612 SIK196612:SIN196612 SSG196612:SSJ196612 TCC196612:TCF196612 TLY196612:TMB196612 TVU196612:TVX196612 UFQ196612:UFT196612 UPM196612:UPP196612 UZI196612:UZL196612 VJE196612:VJH196612 VTA196612:VTD196612 WCW196612:WCZ196612 WMS196612:WMV196612 WWO196612:WWR196612 AG262148:AJ262148 KC262148:KF262148 TY262148:UB262148 ADU262148:ADX262148 ANQ262148:ANT262148 AXM262148:AXP262148 BHI262148:BHL262148 BRE262148:BRH262148 CBA262148:CBD262148 CKW262148:CKZ262148 CUS262148:CUV262148 DEO262148:DER262148 DOK262148:DON262148 DYG262148:DYJ262148 EIC262148:EIF262148 ERY262148:ESB262148 FBU262148:FBX262148 FLQ262148:FLT262148 FVM262148:FVP262148 GFI262148:GFL262148 GPE262148:GPH262148 GZA262148:GZD262148 HIW262148:HIZ262148 HSS262148:HSV262148 ICO262148:ICR262148 IMK262148:IMN262148 IWG262148:IWJ262148 JGC262148:JGF262148 JPY262148:JQB262148 JZU262148:JZX262148 KJQ262148:KJT262148 KTM262148:KTP262148 LDI262148:LDL262148 LNE262148:LNH262148 LXA262148:LXD262148 MGW262148:MGZ262148 MQS262148:MQV262148 NAO262148:NAR262148 NKK262148:NKN262148 NUG262148:NUJ262148 OEC262148:OEF262148 ONY262148:OOB262148 OXU262148:OXX262148 PHQ262148:PHT262148 PRM262148:PRP262148 QBI262148:QBL262148 QLE262148:QLH262148 QVA262148:QVD262148 REW262148:REZ262148 ROS262148:ROV262148 RYO262148:RYR262148 SIK262148:SIN262148 SSG262148:SSJ262148 TCC262148:TCF262148 TLY262148:TMB262148 TVU262148:TVX262148 UFQ262148:UFT262148 UPM262148:UPP262148 UZI262148:UZL262148 VJE262148:VJH262148 VTA262148:VTD262148 WCW262148:WCZ262148 WMS262148:WMV262148 WWO262148:WWR262148 AG327684:AJ327684 KC327684:KF327684 TY327684:UB327684 ADU327684:ADX327684 ANQ327684:ANT327684 AXM327684:AXP327684 BHI327684:BHL327684 BRE327684:BRH327684 CBA327684:CBD327684 CKW327684:CKZ327684 CUS327684:CUV327684 DEO327684:DER327684 DOK327684:DON327684 DYG327684:DYJ327684 EIC327684:EIF327684 ERY327684:ESB327684 FBU327684:FBX327684 FLQ327684:FLT327684 FVM327684:FVP327684 GFI327684:GFL327684 GPE327684:GPH327684 GZA327684:GZD327684 HIW327684:HIZ327684 HSS327684:HSV327684 ICO327684:ICR327684 IMK327684:IMN327684 IWG327684:IWJ327684 JGC327684:JGF327684 JPY327684:JQB327684 JZU327684:JZX327684 KJQ327684:KJT327684 KTM327684:KTP327684 LDI327684:LDL327684 LNE327684:LNH327684 LXA327684:LXD327684 MGW327684:MGZ327684 MQS327684:MQV327684 NAO327684:NAR327684 NKK327684:NKN327684 NUG327684:NUJ327684 OEC327684:OEF327684 ONY327684:OOB327684 OXU327684:OXX327684 PHQ327684:PHT327684 PRM327684:PRP327684 QBI327684:QBL327684 QLE327684:QLH327684 QVA327684:QVD327684 REW327684:REZ327684 ROS327684:ROV327684 RYO327684:RYR327684 SIK327684:SIN327684 SSG327684:SSJ327684 TCC327684:TCF327684 TLY327684:TMB327684 TVU327684:TVX327684 UFQ327684:UFT327684 UPM327684:UPP327684 UZI327684:UZL327684 VJE327684:VJH327684 VTA327684:VTD327684 WCW327684:WCZ327684 WMS327684:WMV327684 WWO327684:WWR327684 AG393220:AJ393220 KC393220:KF393220 TY393220:UB393220 ADU393220:ADX393220 ANQ393220:ANT393220 AXM393220:AXP393220 BHI393220:BHL393220 BRE393220:BRH393220 CBA393220:CBD393220 CKW393220:CKZ393220 CUS393220:CUV393220 DEO393220:DER393220 DOK393220:DON393220 DYG393220:DYJ393220 EIC393220:EIF393220 ERY393220:ESB393220 FBU393220:FBX393220 FLQ393220:FLT393220 FVM393220:FVP393220 GFI393220:GFL393220 GPE393220:GPH393220 GZA393220:GZD393220 HIW393220:HIZ393220 HSS393220:HSV393220 ICO393220:ICR393220 IMK393220:IMN393220 IWG393220:IWJ393220 JGC393220:JGF393220 JPY393220:JQB393220 JZU393220:JZX393220 KJQ393220:KJT393220 KTM393220:KTP393220 LDI393220:LDL393220 LNE393220:LNH393220 LXA393220:LXD393220 MGW393220:MGZ393220 MQS393220:MQV393220 NAO393220:NAR393220 NKK393220:NKN393220 NUG393220:NUJ393220 OEC393220:OEF393220 ONY393220:OOB393220 OXU393220:OXX393220 PHQ393220:PHT393220 PRM393220:PRP393220 QBI393220:QBL393220 QLE393220:QLH393220 QVA393220:QVD393220 REW393220:REZ393220 ROS393220:ROV393220 RYO393220:RYR393220 SIK393220:SIN393220 SSG393220:SSJ393220 TCC393220:TCF393220 TLY393220:TMB393220 TVU393220:TVX393220 UFQ393220:UFT393220 UPM393220:UPP393220 UZI393220:UZL393220 VJE393220:VJH393220 VTA393220:VTD393220 WCW393220:WCZ393220 WMS393220:WMV393220 WWO393220:WWR393220 AG458756:AJ458756 KC458756:KF458756 TY458756:UB458756 ADU458756:ADX458756 ANQ458756:ANT458756 AXM458756:AXP458756 BHI458756:BHL458756 BRE458756:BRH458756 CBA458756:CBD458756 CKW458756:CKZ458756 CUS458756:CUV458756 DEO458756:DER458756 DOK458756:DON458756 DYG458756:DYJ458756 EIC458756:EIF458756 ERY458756:ESB458756 FBU458756:FBX458756 FLQ458756:FLT458756 FVM458756:FVP458756 GFI458756:GFL458756 GPE458756:GPH458756 GZA458756:GZD458756 HIW458756:HIZ458756 HSS458756:HSV458756 ICO458756:ICR458756 IMK458756:IMN458756 IWG458756:IWJ458756 JGC458756:JGF458756 JPY458756:JQB458756 JZU458756:JZX458756 KJQ458756:KJT458756 KTM458756:KTP458756 LDI458756:LDL458756 LNE458756:LNH458756 LXA458756:LXD458756 MGW458756:MGZ458756 MQS458756:MQV458756 NAO458756:NAR458756 NKK458756:NKN458756 NUG458756:NUJ458756 OEC458756:OEF458756 ONY458756:OOB458756 OXU458756:OXX458756 PHQ458756:PHT458756 PRM458756:PRP458756 QBI458756:QBL458756 QLE458756:QLH458756 QVA458756:QVD458756 REW458756:REZ458756 ROS458756:ROV458756 RYO458756:RYR458756 SIK458756:SIN458756 SSG458756:SSJ458756 TCC458756:TCF458756 TLY458756:TMB458756 TVU458756:TVX458756 UFQ458756:UFT458756 UPM458756:UPP458756 UZI458756:UZL458756 VJE458756:VJH458756 VTA458756:VTD458756 WCW458756:WCZ458756 WMS458756:WMV458756 WWO458756:WWR458756 AG524292:AJ524292 KC524292:KF524292 TY524292:UB524292 ADU524292:ADX524292 ANQ524292:ANT524292 AXM524292:AXP524292 BHI524292:BHL524292 BRE524292:BRH524292 CBA524292:CBD524292 CKW524292:CKZ524292 CUS524292:CUV524292 DEO524292:DER524292 DOK524292:DON524292 DYG524292:DYJ524292 EIC524292:EIF524292 ERY524292:ESB524292 FBU524292:FBX524292 FLQ524292:FLT524292 FVM524292:FVP524292 GFI524292:GFL524292 GPE524292:GPH524292 GZA524292:GZD524292 HIW524292:HIZ524292 HSS524292:HSV524292 ICO524292:ICR524292 IMK524292:IMN524292 IWG524292:IWJ524292 JGC524292:JGF524292 JPY524292:JQB524292 JZU524292:JZX524292 KJQ524292:KJT524292 KTM524292:KTP524292 LDI524292:LDL524292 LNE524292:LNH524292 LXA524292:LXD524292 MGW524292:MGZ524292 MQS524292:MQV524292 NAO524292:NAR524292 NKK524292:NKN524292 NUG524292:NUJ524292 OEC524292:OEF524292 ONY524292:OOB524292 OXU524292:OXX524292 PHQ524292:PHT524292 PRM524292:PRP524292 QBI524292:QBL524292 QLE524292:QLH524292 QVA524292:QVD524292 REW524292:REZ524292 ROS524292:ROV524292 RYO524292:RYR524292 SIK524292:SIN524292 SSG524292:SSJ524292 TCC524292:TCF524292 TLY524292:TMB524292 TVU524292:TVX524292 UFQ524292:UFT524292 UPM524292:UPP524292 UZI524292:UZL524292 VJE524292:VJH524292 VTA524292:VTD524292 WCW524292:WCZ524292 WMS524292:WMV524292 WWO524292:WWR524292 AG589828:AJ589828 KC589828:KF589828 TY589828:UB589828 ADU589828:ADX589828 ANQ589828:ANT589828 AXM589828:AXP589828 BHI589828:BHL589828 BRE589828:BRH589828 CBA589828:CBD589828 CKW589828:CKZ589828 CUS589828:CUV589828 DEO589828:DER589828 DOK589828:DON589828 DYG589828:DYJ589828 EIC589828:EIF589828 ERY589828:ESB589828 FBU589828:FBX589828 FLQ589828:FLT589828 FVM589828:FVP589828 GFI589828:GFL589828 GPE589828:GPH589828 GZA589828:GZD589828 HIW589828:HIZ589828 HSS589828:HSV589828 ICO589828:ICR589828 IMK589828:IMN589828 IWG589828:IWJ589828 JGC589828:JGF589828 JPY589828:JQB589828 JZU589828:JZX589828 KJQ589828:KJT589828 KTM589828:KTP589828 LDI589828:LDL589828 LNE589828:LNH589828 LXA589828:LXD589828 MGW589828:MGZ589828 MQS589828:MQV589828 NAO589828:NAR589828 NKK589828:NKN589828 NUG589828:NUJ589828 OEC589828:OEF589828 ONY589828:OOB589828 OXU589828:OXX589828 PHQ589828:PHT589828 PRM589828:PRP589828 QBI589828:QBL589828 QLE589828:QLH589828 QVA589828:QVD589828 REW589828:REZ589828 ROS589828:ROV589828 RYO589828:RYR589828 SIK589828:SIN589828 SSG589828:SSJ589828 TCC589828:TCF589828 TLY589828:TMB589828 TVU589828:TVX589828 UFQ589828:UFT589828 UPM589828:UPP589828 UZI589828:UZL589828 VJE589828:VJH589828 VTA589828:VTD589828 WCW589828:WCZ589828 WMS589828:WMV589828 WWO589828:WWR589828 AG655364:AJ655364 KC655364:KF655364 TY655364:UB655364 ADU655364:ADX655364 ANQ655364:ANT655364 AXM655364:AXP655364 BHI655364:BHL655364 BRE655364:BRH655364 CBA655364:CBD655364 CKW655364:CKZ655364 CUS655364:CUV655364 DEO655364:DER655364 DOK655364:DON655364 DYG655364:DYJ655364 EIC655364:EIF655364 ERY655364:ESB655364 FBU655364:FBX655364 FLQ655364:FLT655364 FVM655364:FVP655364 GFI655364:GFL655364 GPE655364:GPH655364 GZA655364:GZD655364 HIW655364:HIZ655364 HSS655364:HSV655364 ICO655364:ICR655364 IMK655364:IMN655364 IWG655364:IWJ655364 JGC655364:JGF655364 JPY655364:JQB655364 JZU655364:JZX655364 KJQ655364:KJT655364 KTM655364:KTP655364 LDI655364:LDL655364 LNE655364:LNH655364 LXA655364:LXD655364 MGW655364:MGZ655364 MQS655364:MQV655364 NAO655364:NAR655364 NKK655364:NKN655364 NUG655364:NUJ655364 OEC655364:OEF655364 ONY655364:OOB655364 OXU655364:OXX655364 PHQ655364:PHT655364 PRM655364:PRP655364 QBI655364:QBL655364 QLE655364:QLH655364 QVA655364:QVD655364 REW655364:REZ655364 ROS655364:ROV655364 RYO655364:RYR655364 SIK655364:SIN655364 SSG655364:SSJ655364 TCC655364:TCF655364 TLY655364:TMB655364 TVU655364:TVX655364 UFQ655364:UFT655364 UPM655364:UPP655364 UZI655364:UZL655364 VJE655364:VJH655364 VTA655364:VTD655364 WCW655364:WCZ655364 WMS655364:WMV655364 WWO655364:WWR655364 AG720900:AJ720900 KC720900:KF720900 TY720900:UB720900 ADU720900:ADX720900 ANQ720900:ANT720900 AXM720900:AXP720900 BHI720900:BHL720900 BRE720900:BRH720900 CBA720900:CBD720900 CKW720900:CKZ720900 CUS720900:CUV720900 DEO720900:DER720900 DOK720900:DON720900 DYG720900:DYJ720900 EIC720900:EIF720900 ERY720900:ESB720900 FBU720900:FBX720900 FLQ720900:FLT720900 FVM720900:FVP720900 GFI720900:GFL720900 GPE720900:GPH720900 GZA720900:GZD720900 HIW720900:HIZ720900 HSS720900:HSV720900 ICO720900:ICR720900 IMK720900:IMN720900 IWG720900:IWJ720900 JGC720900:JGF720900 JPY720900:JQB720900 JZU720900:JZX720900 KJQ720900:KJT720900 KTM720900:KTP720900 LDI720900:LDL720900 LNE720900:LNH720900 LXA720900:LXD720900 MGW720900:MGZ720900 MQS720900:MQV720900 NAO720900:NAR720900 NKK720900:NKN720900 NUG720900:NUJ720900 OEC720900:OEF720900 ONY720900:OOB720900 OXU720900:OXX720900 PHQ720900:PHT720900 PRM720900:PRP720900 QBI720900:QBL720900 QLE720900:QLH720900 QVA720900:QVD720900 REW720900:REZ720900 ROS720900:ROV720900 RYO720900:RYR720900 SIK720900:SIN720900 SSG720900:SSJ720900 TCC720900:TCF720900 TLY720900:TMB720900 TVU720900:TVX720900 UFQ720900:UFT720900 UPM720900:UPP720900 UZI720900:UZL720900 VJE720900:VJH720900 VTA720900:VTD720900 WCW720900:WCZ720900 WMS720900:WMV720900 WWO720900:WWR720900 AG786436:AJ786436 KC786436:KF786436 TY786436:UB786436 ADU786436:ADX786436 ANQ786436:ANT786436 AXM786436:AXP786436 BHI786436:BHL786436 BRE786436:BRH786436 CBA786436:CBD786436 CKW786436:CKZ786436 CUS786436:CUV786436 DEO786436:DER786436 DOK786436:DON786436 DYG786436:DYJ786436 EIC786436:EIF786436 ERY786436:ESB786436 FBU786436:FBX786436 FLQ786436:FLT786436 FVM786436:FVP786436 GFI786436:GFL786436 GPE786436:GPH786436 GZA786436:GZD786436 HIW786436:HIZ786436 HSS786436:HSV786436 ICO786436:ICR786436 IMK786436:IMN786436 IWG786436:IWJ786436 JGC786436:JGF786436 JPY786436:JQB786436 JZU786436:JZX786436 KJQ786436:KJT786436 KTM786436:KTP786436 LDI786436:LDL786436 LNE786436:LNH786436 LXA786436:LXD786436 MGW786436:MGZ786436 MQS786436:MQV786436 NAO786436:NAR786436 NKK786436:NKN786436 NUG786436:NUJ786436 OEC786436:OEF786436 ONY786436:OOB786436 OXU786436:OXX786436 PHQ786436:PHT786436 PRM786436:PRP786436 QBI786436:QBL786436 QLE786436:QLH786436 QVA786436:QVD786436 REW786436:REZ786436 ROS786436:ROV786436 RYO786436:RYR786436 SIK786436:SIN786436 SSG786436:SSJ786436 TCC786436:TCF786436 TLY786436:TMB786436 TVU786436:TVX786436 UFQ786436:UFT786436 UPM786436:UPP786436 UZI786436:UZL786436 VJE786436:VJH786436 VTA786436:VTD786436 WCW786436:WCZ786436 WMS786436:WMV786436 WWO786436:WWR786436 AG851972:AJ851972 KC851972:KF851972 TY851972:UB851972 ADU851972:ADX851972 ANQ851972:ANT851972 AXM851972:AXP851972 BHI851972:BHL851972 BRE851972:BRH851972 CBA851972:CBD851972 CKW851972:CKZ851972 CUS851972:CUV851972 DEO851972:DER851972 DOK851972:DON851972 DYG851972:DYJ851972 EIC851972:EIF851972 ERY851972:ESB851972 FBU851972:FBX851972 FLQ851972:FLT851972 FVM851972:FVP851972 GFI851972:GFL851972 GPE851972:GPH851972 GZA851972:GZD851972 HIW851972:HIZ851972 HSS851972:HSV851972 ICO851972:ICR851972 IMK851972:IMN851972 IWG851972:IWJ851972 JGC851972:JGF851972 JPY851972:JQB851972 JZU851972:JZX851972 KJQ851972:KJT851972 KTM851972:KTP851972 LDI851972:LDL851972 LNE851972:LNH851972 LXA851972:LXD851972 MGW851972:MGZ851972 MQS851972:MQV851972 NAO851972:NAR851972 NKK851972:NKN851972 NUG851972:NUJ851972 OEC851972:OEF851972 ONY851972:OOB851972 OXU851972:OXX851972 PHQ851972:PHT851972 PRM851972:PRP851972 QBI851972:QBL851972 QLE851972:QLH851972 QVA851972:QVD851972 REW851972:REZ851972 ROS851972:ROV851972 RYO851972:RYR851972 SIK851972:SIN851972 SSG851972:SSJ851972 TCC851972:TCF851972 TLY851972:TMB851972 TVU851972:TVX851972 UFQ851972:UFT851972 UPM851972:UPP851972 UZI851972:UZL851972 VJE851972:VJH851972 VTA851972:VTD851972 WCW851972:WCZ851972 WMS851972:WMV851972 WWO851972:WWR851972 AG917508:AJ917508 KC917508:KF917508 TY917508:UB917508 ADU917508:ADX917508 ANQ917508:ANT917508 AXM917508:AXP917508 BHI917508:BHL917508 BRE917508:BRH917508 CBA917508:CBD917508 CKW917508:CKZ917508 CUS917508:CUV917508 DEO917508:DER917508 DOK917508:DON917508 DYG917508:DYJ917508 EIC917508:EIF917508 ERY917508:ESB917508 FBU917508:FBX917508 FLQ917508:FLT917508 FVM917508:FVP917508 GFI917508:GFL917508 GPE917508:GPH917508 GZA917508:GZD917508 HIW917508:HIZ917508 HSS917508:HSV917508 ICO917508:ICR917508 IMK917508:IMN917508 IWG917508:IWJ917508 JGC917508:JGF917508 JPY917508:JQB917508 JZU917508:JZX917508 KJQ917508:KJT917508 KTM917508:KTP917508 LDI917508:LDL917508 LNE917508:LNH917508 LXA917508:LXD917508 MGW917508:MGZ917508 MQS917508:MQV917508 NAO917508:NAR917508 NKK917508:NKN917508 NUG917508:NUJ917508 OEC917508:OEF917508 ONY917508:OOB917508 OXU917508:OXX917508 PHQ917508:PHT917508 PRM917508:PRP917508 QBI917508:QBL917508 QLE917508:QLH917508 QVA917508:QVD917508 REW917508:REZ917508 ROS917508:ROV917508 RYO917508:RYR917508 SIK917508:SIN917508 SSG917508:SSJ917508 TCC917508:TCF917508 TLY917508:TMB917508 TVU917508:TVX917508 UFQ917508:UFT917508 UPM917508:UPP917508 UZI917508:UZL917508 VJE917508:VJH917508 VTA917508:VTD917508 WCW917508:WCZ917508 WMS917508:WMV917508 WWO917508:WWR917508 AG983044:AJ983044 KC983044:KF983044 TY983044:UB983044 ADU983044:ADX983044 ANQ983044:ANT983044 AXM983044:AXP983044 BHI983044:BHL983044 BRE983044:BRH983044 CBA983044:CBD983044 CKW983044:CKZ983044 CUS983044:CUV983044 DEO983044:DER983044 DOK983044:DON983044 DYG983044:DYJ983044 EIC983044:EIF983044 ERY983044:ESB983044 FBU983044:FBX983044 FLQ983044:FLT983044 FVM983044:FVP983044 GFI983044:GFL983044 GPE983044:GPH983044 GZA983044:GZD983044 HIW983044:HIZ983044 HSS983044:HSV983044 ICO983044:ICR983044 IMK983044:IMN983044 IWG983044:IWJ983044 JGC983044:JGF983044 JPY983044:JQB983044 JZU983044:JZX983044 KJQ983044:KJT983044 KTM983044:KTP983044 LDI983044:LDL983044 LNE983044:LNH983044 LXA983044:LXD983044 MGW983044:MGZ983044 MQS983044:MQV983044 NAO983044:NAR983044 NKK983044:NKN983044 NUG983044:NUJ983044 OEC983044:OEF983044 ONY983044:OOB983044 OXU983044:OXX983044 PHQ983044:PHT983044 PRM983044:PRP983044 QBI983044:QBL983044 QLE983044:QLH983044 QVA983044:QVD983044 REW983044:REZ983044 ROS983044:ROV983044 RYO983044:RYR983044 SIK983044:SIN983044 SSG983044:SSJ983044 TCC983044:TCF983044 TLY983044:TMB983044 TVU983044:TVX983044 UFQ983044:UFT983044 UPM983044:UPP983044 UZI983044:UZL983044 VJE983044:VJH983044 VTA983044:VTD983044 WCW983044:WCZ983044 WMS983044:WMV983044 WWO983044:WWR983044">
      <formula1>"　,あり,なし"</formula1>
    </dataValidation>
    <dataValidation type="list" allowBlank="1" showInputMessage="1" showErrorMessage="1" sqref="AH15:AH34 KD15:KD34 TZ15:TZ34 ADV15:ADV34 ANR15:ANR34 AXN15:AXN34 BHJ15:BHJ34 BRF15:BRF34 CBB15:CBB34 CKX15:CKX34 CUT15:CUT34 DEP15:DEP34 DOL15:DOL34 DYH15:DYH34 EID15:EID34 ERZ15:ERZ34 FBV15:FBV34 FLR15:FLR34 FVN15:FVN34 GFJ15:GFJ34 GPF15:GPF34 GZB15:GZB34 HIX15:HIX34 HST15:HST34 ICP15:ICP34 IML15:IML34 IWH15:IWH34 JGD15:JGD34 JPZ15:JPZ34 JZV15:JZV34 KJR15:KJR34 KTN15:KTN34 LDJ15:LDJ34 LNF15:LNF34 LXB15:LXB34 MGX15:MGX34 MQT15:MQT34 NAP15:NAP34 NKL15:NKL34 NUH15:NUH34 OED15:OED34 ONZ15:ONZ34 OXV15:OXV34 PHR15:PHR34 PRN15:PRN34 QBJ15:QBJ34 QLF15:QLF34 QVB15:QVB34 REX15:REX34 ROT15:ROT34 RYP15:RYP34 SIL15:SIL34 SSH15:SSH34 TCD15:TCD34 TLZ15:TLZ34 TVV15:TVV34 UFR15:UFR34 UPN15:UPN34 UZJ15:UZJ34 VJF15:VJF34 VTB15:VTB34 WCX15:WCX34 WMT15:WMT34 WWP15:WWP34 AH65551:AH65570 KD65551:KD65570 TZ65551:TZ65570 ADV65551:ADV65570 ANR65551:ANR65570 AXN65551:AXN65570 BHJ65551:BHJ65570 BRF65551:BRF65570 CBB65551:CBB65570 CKX65551:CKX65570 CUT65551:CUT65570 DEP65551:DEP65570 DOL65551:DOL65570 DYH65551:DYH65570 EID65551:EID65570 ERZ65551:ERZ65570 FBV65551:FBV65570 FLR65551:FLR65570 FVN65551:FVN65570 GFJ65551:GFJ65570 GPF65551:GPF65570 GZB65551:GZB65570 HIX65551:HIX65570 HST65551:HST65570 ICP65551:ICP65570 IML65551:IML65570 IWH65551:IWH65570 JGD65551:JGD65570 JPZ65551:JPZ65570 JZV65551:JZV65570 KJR65551:KJR65570 KTN65551:KTN65570 LDJ65551:LDJ65570 LNF65551:LNF65570 LXB65551:LXB65570 MGX65551:MGX65570 MQT65551:MQT65570 NAP65551:NAP65570 NKL65551:NKL65570 NUH65551:NUH65570 OED65551:OED65570 ONZ65551:ONZ65570 OXV65551:OXV65570 PHR65551:PHR65570 PRN65551:PRN65570 QBJ65551:QBJ65570 QLF65551:QLF65570 QVB65551:QVB65570 REX65551:REX65570 ROT65551:ROT65570 RYP65551:RYP65570 SIL65551:SIL65570 SSH65551:SSH65570 TCD65551:TCD65570 TLZ65551:TLZ65570 TVV65551:TVV65570 UFR65551:UFR65570 UPN65551:UPN65570 UZJ65551:UZJ65570 VJF65551:VJF65570 VTB65551:VTB65570 WCX65551:WCX65570 WMT65551:WMT65570 WWP65551:WWP65570 AH131087:AH131106 KD131087:KD131106 TZ131087:TZ131106 ADV131087:ADV131106 ANR131087:ANR131106 AXN131087:AXN131106 BHJ131087:BHJ131106 BRF131087:BRF131106 CBB131087:CBB131106 CKX131087:CKX131106 CUT131087:CUT131106 DEP131087:DEP131106 DOL131087:DOL131106 DYH131087:DYH131106 EID131087:EID131106 ERZ131087:ERZ131106 FBV131087:FBV131106 FLR131087:FLR131106 FVN131087:FVN131106 GFJ131087:GFJ131106 GPF131087:GPF131106 GZB131087:GZB131106 HIX131087:HIX131106 HST131087:HST131106 ICP131087:ICP131106 IML131087:IML131106 IWH131087:IWH131106 JGD131087:JGD131106 JPZ131087:JPZ131106 JZV131087:JZV131106 KJR131087:KJR131106 KTN131087:KTN131106 LDJ131087:LDJ131106 LNF131087:LNF131106 LXB131087:LXB131106 MGX131087:MGX131106 MQT131087:MQT131106 NAP131087:NAP131106 NKL131087:NKL131106 NUH131087:NUH131106 OED131087:OED131106 ONZ131087:ONZ131106 OXV131087:OXV131106 PHR131087:PHR131106 PRN131087:PRN131106 QBJ131087:QBJ131106 QLF131087:QLF131106 QVB131087:QVB131106 REX131087:REX131106 ROT131087:ROT131106 RYP131087:RYP131106 SIL131087:SIL131106 SSH131087:SSH131106 TCD131087:TCD131106 TLZ131087:TLZ131106 TVV131087:TVV131106 UFR131087:UFR131106 UPN131087:UPN131106 UZJ131087:UZJ131106 VJF131087:VJF131106 VTB131087:VTB131106 WCX131087:WCX131106 WMT131087:WMT131106 WWP131087:WWP131106 AH196623:AH196642 KD196623:KD196642 TZ196623:TZ196642 ADV196623:ADV196642 ANR196623:ANR196642 AXN196623:AXN196642 BHJ196623:BHJ196642 BRF196623:BRF196642 CBB196623:CBB196642 CKX196623:CKX196642 CUT196623:CUT196642 DEP196623:DEP196642 DOL196623:DOL196642 DYH196623:DYH196642 EID196623:EID196642 ERZ196623:ERZ196642 FBV196623:FBV196642 FLR196623:FLR196642 FVN196623:FVN196642 GFJ196623:GFJ196642 GPF196623:GPF196642 GZB196623:GZB196642 HIX196623:HIX196642 HST196623:HST196642 ICP196623:ICP196642 IML196623:IML196642 IWH196623:IWH196642 JGD196623:JGD196642 JPZ196623:JPZ196642 JZV196623:JZV196642 KJR196623:KJR196642 KTN196623:KTN196642 LDJ196623:LDJ196642 LNF196623:LNF196642 LXB196623:LXB196642 MGX196623:MGX196642 MQT196623:MQT196642 NAP196623:NAP196642 NKL196623:NKL196642 NUH196623:NUH196642 OED196623:OED196642 ONZ196623:ONZ196642 OXV196623:OXV196642 PHR196623:PHR196642 PRN196623:PRN196642 QBJ196623:QBJ196642 QLF196623:QLF196642 QVB196623:QVB196642 REX196623:REX196642 ROT196623:ROT196642 RYP196623:RYP196642 SIL196623:SIL196642 SSH196623:SSH196642 TCD196623:TCD196642 TLZ196623:TLZ196642 TVV196623:TVV196642 UFR196623:UFR196642 UPN196623:UPN196642 UZJ196623:UZJ196642 VJF196623:VJF196642 VTB196623:VTB196642 WCX196623:WCX196642 WMT196623:WMT196642 WWP196623:WWP196642 AH262159:AH262178 KD262159:KD262178 TZ262159:TZ262178 ADV262159:ADV262178 ANR262159:ANR262178 AXN262159:AXN262178 BHJ262159:BHJ262178 BRF262159:BRF262178 CBB262159:CBB262178 CKX262159:CKX262178 CUT262159:CUT262178 DEP262159:DEP262178 DOL262159:DOL262178 DYH262159:DYH262178 EID262159:EID262178 ERZ262159:ERZ262178 FBV262159:FBV262178 FLR262159:FLR262178 FVN262159:FVN262178 GFJ262159:GFJ262178 GPF262159:GPF262178 GZB262159:GZB262178 HIX262159:HIX262178 HST262159:HST262178 ICP262159:ICP262178 IML262159:IML262178 IWH262159:IWH262178 JGD262159:JGD262178 JPZ262159:JPZ262178 JZV262159:JZV262178 KJR262159:KJR262178 KTN262159:KTN262178 LDJ262159:LDJ262178 LNF262159:LNF262178 LXB262159:LXB262178 MGX262159:MGX262178 MQT262159:MQT262178 NAP262159:NAP262178 NKL262159:NKL262178 NUH262159:NUH262178 OED262159:OED262178 ONZ262159:ONZ262178 OXV262159:OXV262178 PHR262159:PHR262178 PRN262159:PRN262178 QBJ262159:QBJ262178 QLF262159:QLF262178 QVB262159:QVB262178 REX262159:REX262178 ROT262159:ROT262178 RYP262159:RYP262178 SIL262159:SIL262178 SSH262159:SSH262178 TCD262159:TCD262178 TLZ262159:TLZ262178 TVV262159:TVV262178 UFR262159:UFR262178 UPN262159:UPN262178 UZJ262159:UZJ262178 VJF262159:VJF262178 VTB262159:VTB262178 WCX262159:WCX262178 WMT262159:WMT262178 WWP262159:WWP262178 AH327695:AH327714 KD327695:KD327714 TZ327695:TZ327714 ADV327695:ADV327714 ANR327695:ANR327714 AXN327695:AXN327714 BHJ327695:BHJ327714 BRF327695:BRF327714 CBB327695:CBB327714 CKX327695:CKX327714 CUT327695:CUT327714 DEP327695:DEP327714 DOL327695:DOL327714 DYH327695:DYH327714 EID327695:EID327714 ERZ327695:ERZ327714 FBV327695:FBV327714 FLR327695:FLR327714 FVN327695:FVN327714 GFJ327695:GFJ327714 GPF327695:GPF327714 GZB327695:GZB327714 HIX327695:HIX327714 HST327695:HST327714 ICP327695:ICP327714 IML327695:IML327714 IWH327695:IWH327714 JGD327695:JGD327714 JPZ327695:JPZ327714 JZV327695:JZV327714 KJR327695:KJR327714 KTN327695:KTN327714 LDJ327695:LDJ327714 LNF327695:LNF327714 LXB327695:LXB327714 MGX327695:MGX327714 MQT327695:MQT327714 NAP327695:NAP327714 NKL327695:NKL327714 NUH327695:NUH327714 OED327695:OED327714 ONZ327695:ONZ327714 OXV327695:OXV327714 PHR327695:PHR327714 PRN327695:PRN327714 QBJ327695:QBJ327714 QLF327695:QLF327714 QVB327695:QVB327714 REX327695:REX327714 ROT327695:ROT327714 RYP327695:RYP327714 SIL327695:SIL327714 SSH327695:SSH327714 TCD327695:TCD327714 TLZ327695:TLZ327714 TVV327695:TVV327714 UFR327695:UFR327714 UPN327695:UPN327714 UZJ327695:UZJ327714 VJF327695:VJF327714 VTB327695:VTB327714 WCX327695:WCX327714 WMT327695:WMT327714 WWP327695:WWP327714 AH393231:AH393250 KD393231:KD393250 TZ393231:TZ393250 ADV393231:ADV393250 ANR393231:ANR393250 AXN393231:AXN393250 BHJ393231:BHJ393250 BRF393231:BRF393250 CBB393231:CBB393250 CKX393231:CKX393250 CUT393231:CUT393250 DEP393231:DEP393250 DOL393231:DOL393250 DYH393231:DYH393250 EID393231:EID393250 ERZ393231:ERZ393250 FBV393231:FBV393250 FLR393231:FLR393250 FVN393231:FVN393250 GFJ393231:GFJ393250 GPF393231:GPF393250 GZB393231:GZB393250 HIX393231:HIX393250 HST393231:HST393250 ICP393231:ICP393250 IML393231:IML393250 IWH393231:IWH393250 JGD393231:JGD393250 JPZ393231:JPZ393250 JZV393231:JZV393250 KJR393231:KJR393250 KTN393231:KTN393250 LDJ393231:LDJ393250 LNF393231:LNF393250 LXB393231:LXB393250 MGX393231:MGX393250 MQT393231:MQT393250 NAP393231:NAP393250 NKL393231:NKL393250 NUH393231:NUH393250 OED393231:OED393250 ONZ393231:ONZ393250 OXV393231:OXV393250 PHR393231:PHR393250 PRN393231:PRN393250 QBJ393231:QBJ393250 QLF393231:QLF393250 QVB393231:QVB393250 REX393231:REX393250 ROT393231:ROT393250 RYP393231:RYP393250 SIL393231:SIL393250 SSH393231:SSH393250 TCD393231:TCD393250 TLZ393231:TLZ393250 TVV393231:TVV393250 UFR393231:UFR393250 UPN393231:UPN393250 UZJ393231:UZJ393250 VJF393231:VJF393250 VTB393231:VTB393250 WCX393231:WCX393250 WMT393231:WMT393250 WWP393231:WWP393250 AH458767:AH458786 KD458767:KD458786 TZ458767:TZ458786 ADV458767:ADV458786 ANR458767:ANR458786 AXN458767:AXN458786 BHJ458767:BHJ458786 BRF458767:BRF458786 CBB458767:CBB458786 CKX458767:CKX458786 CUT458767:CUT458786 DEP458767:DEP458786 DOL458767:DOL458786 DYH458767:DYH458786 EID458767:EID458786 ERZ458767:ERZ458786 FBV458767:FBV458786 FLR458767:FLR458786 FVN458767:FVN458786 GFJ458767:GFJ458786 GPF458767:GPF458786 GZB458767:GZB458786 HIX458767:HIX458786 HST458767:HST458786 ICP458767:ICP458786 IML458767:IML458786 IWH458767:IWH458786 JGD458767:JGD458786 JPZ458767:JPZ458786 JZV458767:JZV458786 KJR458767:KJR458786 KTN458767:KTN458786 LDJ458767:LDJ458786 LNF458767:LNF458786 LXB458767:LXB458786 MGX458767:MGX458786 MQT458767:MQT458786 NAP458767:NAP458786 NKL458767:NKL458786 NUH458767:NUH458786 OED458767:OED458786 ONZ458767:ONZ458786 OXV458767:OXV458786 PHR458767:PHR458786 PRN458767:PRN458786 QBJ458767:QBJ458786 QLF458767:QLF458786 QVB458767:QVB458786 REX458767:REX458786 ROT458767:ROT458786 RYP458767:RYP458786 SIL458767:SIL458786 SSH458767:SSH458786 TCD458767:TCD458786 TLZ458767:TLZ458786 TVV458767:TVV458786 UFR458767:UFR458786 UPN458767:UPN458786 UZJ458767:UZJ458786 VJF458767:VJF458786 VTB458767:VTB458786 WCX458767:WCX458786 WMT458767:WMT458786 WWP458767:WWP458786 AH524303:AH524322 KD524303:KD524322 TZ524303:TZ524322 ADV524303:ADV524322 ANR524303:ANR524322 AXN524303:AXN524322 BHJ524303:BHJ524322 BRF524303:BRF524322 CBB524303:CBB524322 CKX524303:CKX524322 CUT524303:CUT524322 DEP524303:DEP524322 DOL524303:DOL524322 DYH524303:DYH524322 EID524303:EID524322 ERZ524303:ERZ524322 FBV524303:FBV524322 FLR524303:FLR524322 FVN524303:FVN524322 GFJ524303:GFJ524322 GPF524303:GPF524322 GZB524303:GZB524322 HIX524303:HIX524322 HST524303:HST524322 ICP524303:ICP524322 IML524303:IML524322 IWH524303:IWH524322 JGD524303:JGD524322 JPZ524303:JPZ524322 JZV524303:JZV524322 KJR524303:KJR524322 KTN524303:KTN524322 LDJ524303:LDJ524322 LNF524303:LNF524322 LXB524303:LXB524322 MGX524303:MGX524322 MQT524303:MQT524322 NAP524303:NAP524322 NKL524303:NKL524322 NUH524303:NUH524322 OED524303:OED524322 ONZ524303:ONZ524322 OXV524303:OXV524322 PHR524303:PHR524322 PRN524303:PRN524322 QBJ524303:QBJ524322 QLF524303:QLF524322 QVB524303:QVB524322 REX524303:REX524322 ROT524303:ROT524322 RYP524303:RYP524322 SIL524303:SIL524322 SSH524303:SSH524322 TCD524303:TCD524322 TLZ524303:TLZ524322 TVV524303:TVV524322 UFR524303:UFR524322 UPN524303:UPN524322 UZJ524303:UZJ524322 VJF524303:VJF524322 VTB524303:VTB524322 WCX524303:WCX524322 WMT524303:WMT524322 WWP524303:WWP524322 AH589839:AH589858 KD589839:KD589858 TZ589839:TZ589858 ADV589839:ADV589858 ANR589839:ANR589858 AXN589839:AXN589858 BHJ589839:BHJ589858 BRF589839:BRF589858 CBB589839:CBB589858 CKX589839:CKX589858 CUT589839:CUT589858 DEP589839:DEP589858 DOL589839:DOL589858 DYH589839:DYH589858 EID589839:EID589858 ERZ589839:ERZ589858 FBV589839:FBV589858 FLR589839:FLR589858 FVN589839:FVN589858 GFJ589839:GFJ589858 GPF589839:GPF589858 GZB589839:GZB589858 HIX589839:HIX589858 HST589839:HST589858 ICP589839:ICP589858 IML589839:IML589858 IWH589839:IWH589858 JGD589839:JGD589858 JPZ589839:JPZ589858 JZV589839:JZV589858 KJR589839:KJR589858 KTN589839:KTN589858 LDJ589839:LDJ589858 LNF589839:LNF589858 LXB589839:LXB589858 MGX589839:MGX589858 MQT589839:MQT589858 NAP589839:NAP589858 NKL589839:NKL589858 NUH589839:NUH589858 OED589839:OED589858 ONZ589839:ONZ589858 OXV589839:OXV589858 PHR589839:PHR589858 PRN589839:PRN589858 QBJ589839:QBJ589858 QLF589839:QLF589858 QVB589839:QVB589858 REX589839:REX589858 ROT589839:ROT589858 RYP589839:RYP589858 SIL589839:SIL589858 SSH589839:SSH589858 TCD589839:TCD589858 TLZ589839:TLZ589858 TVV589839:TVV589858 UFR589839:UFR589858 UPN589839:UPN589858 UZJ589839:UZJ589858 VJF589839:VJF589858 VTB589839:VTB589858 WCX589839:WCX589858 WMT589839:WMT589858 WWP589839:WWP589858 AH655375:AH655394 KD655375:KD655394 TZ655375:TZ655394 ADV655375:ADV655394 ANR655375:ANR655394 AXN655375:AXN655394 BHJ655375:BHJ655394 BRF655375:BRF655394 CBB655375:CBB655394 CKX655375:CKX655394 CUT655375:CUT655394 DEP655375:DEP655394 DOL655375:DOL655394 DYH655375:DYH655394 EID655375:EID655394 ERZ655375:ERZ655394 FBV655375:FBV655394 FLR655375:FLR655394 FVN655375:FVN655394 GFJ655375:GFJ655394 GPF655375:GPF655394 GZB655375:GZB655394 HIX655375:HIX655394 HST655375:HST655394 ICP655375:ICP655394 IML655375:IML655394 IWH655375:IWH655394 JGD655375:JGD655394 JPZ655375:JPZ655394 JZV655375:JZV655394 KJR655375:KJR655394 KTN655375:KTN655394 LDJ655375:LDJ655394 LNF655375:LNF655394 LXB655375:LXB655394 MGX655375:MGX655394 MQT655375:MQT655394 NAP655375:NAP655394 NKL655375:NKL655394 NUH655375:NUH655394 OED655375:OED655394 ONZ655375:ONZ655394 OXV655375:OXV655394 PHR655375:PHR655394 PRN655375:PRN655394 QBJ655375:QBJ655394 QLF655375:QLF655394 QVB655375:QVB655394 REX655375:REX655394 ROT655375:ROT655394 RYP655375:RYP655394 SIL655375:SIL655394 SSH655375:SSH655394 TCD655375:TCD655394 TLZ655375:TLZ655394 TVV655375:TVV655394 UFR655375:UFR655394 UPN655375:UPN655394 UZJ655375:UZJ655394 VJF655375:VJF655394 VTB655375:VTB655394 WCX655375:WCX655394 WMT655375:WMT655394 WWP655375:WWP655394 AH720911:AH720930 KD720911:KD720930 TZ720911:TZ720930 ADV720911:ADV720930 ANR720911:ANR720930 AXN720911:AXN720930 BHJ720911:BHJ720930 BRF720911:BRF720930 CBB720911:CBB720930 CKX720911:CKX720930 CUT720911:CUT720930 DEP720911:DEP720930 DOL720911:DOL720930 DYH720911:DYH720930 EID720911:EID720930 ERZ720911:ERZ720930 FBV720911:FBV720930 FLR720911:FLR720930 FVN720911:FVN720930 GFJ720911:GFJ720930 GPF720911:GPF720930 GZB720911:GZB720930 HIX720911:HIX720930 HST720911:HST720930 ICP720911:ICP720930 IML720911:IML720930 IWH720911:IWH720930 JGD720911:JGD720930 JPZ720911:JPZ720930 JZV720911:JZV720930 KJR720911:KJR720930 KTN720911:KTN720930 LDJ720911:LDJ720930 LNF720911:LNF720930 LXB720911:LXB720930 MGX720911:MGX720930 MQT720911:MQT720930 NAP720911:NAP720930 NKL720911:NKL720930 NUH720911:NUH720930 OED720911:OED720930 ONZ720911:ONZ720930 OXV720911:OXV720930 PHR720911:PHR720930 PRN720911:PRN720930 QBJ720911:QBJ720930 QLF720911:QLF720930 QVB720911:QVB720930 REX720911:REX720930 ROT720911:ROT720930 RYP720911:RYP720930 SIL720911:SIL720930 SSH720911:SSH720930 TCD720911:TCD720930 TLZ720911:TLZ720930 TVV720911:TVV720930 UFR720911:UFR720930 UPN720911:UPN720930 UZJ720911:UZJ720930 VJF720911:VJF720930 VTB720911:VTB720930 WCX720911:WCX720930 WMT720911:WMT720930 WWP720911:WWP720930 AH786447:AH786466 KD786447:KD786466 TZ786447:TZ786466 ADV786447:ADV786466 ANR786447:ANR786466 AXN786447:AXN786466 BHJ786447:BHJ786466 BRF786447:BRF786466 CBB786447:CBB786466 CKX786447:CKX786466 CUT786447:CUT786466 DEP786447:DEP786466 DOL786447:DOL786466 DYH786447:DYH786466 EID786447:EID786466 ERZ786447:ERZ786466 FBV786447:FBV786466 FLR786447:FLR786466 FVN786447:FVN786466 GFJ786447:GFJ786466 GPF786447:GPF786466 GZB786447:GZB786466 HIX786447:HIX786466 HST786447:HST786466 ICP786447:ICP786466 IML786447:IML786466 IWH786447:IWH786466 JGD786447:JGD786466 JPZ786447:JPZ786466 JZV786447:JZV786466 KJR786447:KJR786466 KTN786447:KTN786466 LDJ786447:LDJ786466 LNF786447:LNF786466 LXB786447:LXB786466 MGX786447:MGX786466 MQT786447:MQT786466 NAP786447:NAP786466 NKL786447:NKL786466 NUH786447:NUH786466 OED786447:OED786466 ONZ786447:ONZ786466 OXV786447:OXV786466 PHR786447:PHR786466 PRN786447:PRN786466 QBJ786447:QBJ786466 QLF786447:QLF786466 QVB786447:QVB786466 REX786447:REX786466 ROT786447:ROT786466 RYP786447:RYP786466 SIL786447:SIL786466 SSH786447:SSH786466 TCD786447:TCD786466 TLZ786447:TLZ786466 TVV786447:TVV786466 UFR786447:UFR786466 UPN786447:UPN786466 UZJ786447:UZJ786466 VJF786447:VJF786466 VTB786447:VTB786466 WCX786447:WCX786466 WMT786447:WMT786466 WWP786447:WWP786466 AH851983:AH852002 KD851983:KD852002 TZ851983:TZ852002 ADV851983:ADV852002 ANR851983:ANR852002 AXN851983:AXN852002 BHJ851983:BHJ852002 BRF851983:BRF852002 CBB851983:CBB852002 CKX851983:CKX852002 CUT851983:CUT852002 DEP851983:DEP852002 DOL851983:DOL852002 DYH851983:DYH852002 EID851983:EID852002 ERZ851983:ERZ852002 FBV851983:FBV852002 FLR851983:FLR852002 FVN851983:FVN852002 GFJ851983:GFJ852002 GPF851983:GPF852002 GZB851983:GZB852002 HIX851983:HIX852002 HST851983:HST852002 ICP851983:ICP852002 IML851983:IML852002 IWH851983:IWH852002 JGD851983:JGD852002 JPZ851983:JPZ852002 JZV851983:JZV852002 KJR851983:KJR852002 KTN851983:KTN852002 LDJ851983:LDJ852002 LNF851983:LNF852002 LXB851983:LXB852002 MGX851983:MGX852002 MQT851983:MQT852002 NAP851983:NAP852002 NKL851983:NKL852002 NUH851983:NUH852002 OED851983:OED852002 ONZ851983:ONZ852002 OXV851983:OXV852002 PHR851983:PHR852002 PRN851983:PRN852002 QBJ851983:QBJ852002 QLF851983:QLF852002 QVB851983:QVB852002 REX851983:REX852002 ROT851983:ROT852002 RYP851983:RYP852002 SIL851983:SIL852002 SSH851983:SSH852002 TCD851983:TCD852002 TLZ851983:TLZ852002 TVV851983:TVV852002 UFR851983:UFR852002 UPN851983:UPN852002 UZJ851983:UZJ852002 VJF851983:VJF852002 VTB851983:VTB852002 WCX851983:WCX852002 WMT851983:WMT852002 WWP851983:WWP852002 AH917519:AH917538 KD917519:KD917538 TZ917519:TZ917538 ADV917519:ADV917538 ANR917519:ANR917538 AXN917519:AXN917538 BHJ917519:BHJ917538 BRF917519:BRF917538 CBB917519:CBB917538 CKX917519:CKX917538 CUT917519:CUT917538 DEP917519:DEP917538 DOL917519:DOL917538 DYH917519:DYH917538 EID917519:EID917538 ERZ917519:ERZ917538 FBV917519:FBV917538 FLR917519:FLR917538 FVN917519:FVN917538 GFJ917519:GFJ917538 GPF917519:GPF917538 GZB917519:GZB917538 HIX917519:HIX917538 HST917519:HST917538 ICP917519:ICP917538 IML917519:IML917538 IWH917519:IWH917538 JGD917519:JGD917538 JPZ917519:JPZ917538 JZV917519:JZV917538 KJR917519:KJR917538 KTN917519:KTN917538 LDJ917519:LDJ917538 LNF917519:LNF917538 LXB917519:LXB917538 MGX917519:MGX917538 MQT917519:MQT917538 NAP917519:NAP917538 NKL917519:NKL917538 NUH917519:NUH917538 OED917519:OED917538 ONZ917519:ONZ917538 OXV917519:OXV917538 PHR917519:PHR917538 PRN917519:PRN917538 QBJ917519:QBJ917538 QLF917519:QLF917538 QVB917519:QVB917538 REX917519:REX917538 ROT917519:ROT917538 RYP917519:RYP917538 SIL917519:SIL917538 SSH917519:SSH917538 TCD917519:TCD917538 TLZ917519:TLZ917538 TVV917519:TVV917538 UFR917519:UFR917538 UPN917519:UPN917538 UZJ917519:UZJ917538 VJF917519:VJF917538 VTB917519:VTB917538 WCX917519:WCX917538 WMT917519:WMT917538 WWP917519:WWP917538 AH983055:AH983074 KD983055:KD983074 TZ983055:TZ983074 ADV983055:ADV983074 ANR983055:ANR983074 AXN983055:AXN983074 BHJ983055:BHJ983074 BRF983055:BRF983074 CBB983055:CBB983074 CKX983055:CKX983074 CUT983055:CUT983074 DEP983055:DEP983074 DOL983055:DOL983074 DYH983055:DYH983074 EID983055:EID983074 ERZ983055:ERZ983074 FBV983055:FBV983074 FLR983055:FLR983074 FVN983055:FVN983074 GFJ983055:GFJ983074 GPF983055:GPF983074 GZB983055:GZB983074 HIX983055:HIX983074 HST983055:HST983074 ICP983055:ICP983074 IML983055:IML983074 IWH983055:IWH983074 JGD983055:JGD983074 JPZ983055:JPZ983074 JZV983055:JZV983074 KJR983055:KJR983074 KTN983055:KTN983074 LDJ983055:LDJ983074 LNF983055:LNF983074 LXB983055:LXB983074 MGX983055:MGX983074 MQT983055:MQT983074 NAP983055:NAP983074 NKL983055:NKL983074 NUH983055:NUH983074 OED983055:OED983074 ONZ983055:ONZ983074 OXV983055:OXV983074 PHR983055:PHR983074 PRN983055:PRN983074 QBJ983055:QBJ983074 QLF983055:QLF983074 QVB983055:QVB983074 REX983055:REX983074 ROT983055:ROT983074 RYP983055:RYP983074 SIL983055:SIL983074 SSH983055:SSH983074 TCD983055:TCD983074 TLZ983055:TLZ983074 TVV983055:TVV983074 UFR983055:UFR983074 UPN983055:UPN983074 UZJ983055:UZJ983074 VJF983055:VJF983074 VTB983055:VTB983074 WCX983055:WCX983074 WMT983055:WMT983074 WWP983055:WWP983074">
      <formula1>"16"</formula1>
    </dataValidation>
    <dataValidation type="list" allowBlank="1" showInputMessage="1" showErrorMessage="1" sqref="AM15:AM34 KI15:KI34 UE15:UE34 AEA15:AEA34 ANW15:ANW34 AXS15:AXS34 BHO15:BHO34 BRK15:BRK34 CBG15:CBG34 CLC15:CLC34 CUY15:CUY34 DEU15:DEU34 DOQ15:DOQ34 DYM15:DYM34 EII15:EII34 ESE15:ESE34 FCA15:FCA34 FLW15:FLW34 FVS15:FVS34 GFO15:GFO34 GPK15:GPK34 GZG15:GZG34 HJC15:HJC34 HSY15:HSY34 ICU15:ICU34 IMQ15:IMQ34 IWM15:IWM34 JGI15:JGI34 JQE15:JQE34 KAA15:KAA34 KJW15:KJW34 KTS15:KTS34 LDO15:LDO34 LNK15:LNK34 LXG15:LXG34 MHC15:MHC34 MQY15:MQY34 NAU15:NAU34 NKQ15:NKQ34 NUM15:NUM34 OEI15:OEI34 OOE15:OOE34 OYA15:OYA34 PHW15:PHW34 PRS15:PRS34 QBO15:QBO34 QLK15:QLK34 QVG15:QVG34 RFC15:RFC34 ROY15:ROY34 RYU15:RYU34 SIQ15:SIQ34 SSM15:SSM34 TCI15:TCI34 TME15:TME34 TWA15:TWA34 UFW15:UFW34 UPS15:UPS34 UZO15:UZO34 VJK15:VJK34 VTG15:VTG34 WDC15:WDC34 WMY15:WMY34 WWU15:WWU34 AM65551:AM65570 KI65551:KI65570 UE65551:UE65570 AEA65551:AEA65570 ANW65551:ANW65570 AXS65551:AXS65570 BHO65551:BHO65570 BRK65551:BRK65570 CBG65551:CBG65570 CLC65551:CLC65570 CUY65551:CUY65570 DEU65551:DEU65570 DOQ65551:DOQ65570 DYM65551:DYM65570 EII65551:EII65570 ESE65551:ESE65570 FCA65551:FCA65570 FLW65551:FLW65570 FVS65551:FVS65570 GFO65551:GFO65570 GPK65551:GPK65570 GZG65551:GZG65570 HJC65551:HJC65570 HSY65551:HSY65570 ICU65551:ICU65570 IMQ65551:IMQ65570 IWM65551:IWM65570 JGI65551:JGI65570 JQE65551:JQE65570 KAA65551:KAA65570 KJW65551:KJW65570 KTS65551:KTS65570 LDO65551:LDO65570 LNK65551:LNK65570 LXG65551:LXG65570 MHC65551:MHC65570 MQY65551:MQY65570 NAU65551:NAU65570 NKQ65551:NKQ65570 NUM65551:NUM65570 OEI65551:OEI65570 OOE65551:OOE65570 OYA65551:OYA65570 PHW65551:PHW65570 PRS65551:PRS65570 QBO65551:QBO65570 QLK65551:QLK65570 QVG65551:QVG65570 RFC65551:RFC65570 ROY65551:ROY65570 RYU65551:RYU65570 SIQ65551:SIQ65570 SSM65551:SSM65570 TCI65551:TCI65570 TME65551:TME65570 TWA65551:TWA65570 UFW65551:UFW65570 UPS65551:UPS65570 UZO65551:UZO65570 VJK65551:VJK65570 VTG65551:VTG65570 WDC65551:WDC65570 WMY65551:WMY65570 WWU65551:WWU65570 AM131087:AM131106 KI131087:KI131106 UE131087:UE131106 AEA131087:AEA131106 ANW131087:ANW131106 AXS131087:AXS131106 BHO131087:BHO131106 BRK131087:BRK131106 CBG131087:CBG131106 CLC131087:CLC131106 CUY131087:CUY131106 DEU131087:DEU131106 DOQ131087:DOQ131106 DYM131087:DYM131106 EII131087:EII131106 ESE131087:ESE131106 FCA131087:FCA131106 FLW131087:FLW131106 FVS131087:FVS131106 GFO131087:GFO131106 GPK131087:GPK131106 GZG131087:GZG131106 HJC131087:HJC131106 HSY131087:HSY131106 ICU131087:ICU131106 IMQ131087:IMQ131106 IWM131087:IWM131106 JGI131087:JGI131106 JQE131087:JQE131106 KAA131087:KAA131106 KJW131087:KJW131106 KTS131087:KTS131106 LDO131087:LDO131106 LNK131087:LNK131106 LXG131087:LXG131106 MHC131087:MHC131106 MQY131087:MQY131106 NAU131087:NAU131106 NKQ131087:NKQ131106 NUM131087:NUM131106 OEI131087:OEI131106 OOE131087:OOE131106 OYA131087:OYA131106 PHW131087:PHW131106 PRS131087:PRS131106 QBO131087:QBO131106 QLK131087:QLK131106 QVG131087:QVG131106 RFC131087:RFC131106 ROY131087:ROY131106 RYU131087:RYU131106 SIQ131087:SIQ131106 SSM131087:SSM131106 TCI131087:TCI131106 TME131087:TME131106 TWA131087:TWA131106 UFW131087:UFW131106 UPS131087:UPS131106 UZO131087:UZO131106 VJK131087:VJK131106 VTG131087:VTG131106 WDC131087:WDC131106 WMY131087:WMY131106 WWU131087:WWU131106 AM196623:AM196642 KI196623:KI196642 UE196623:UE196642 AEA196623:AEA196642 ANW196623:ANW196642 AXS196623:AXS196642 BHO196623:BHO196642 BRK196623:BRK196642 CBG196623:CBG196642 CLC196623:CLC196642 CUY196623:CUY196642 DEU196623:DEU196642 DOQ196623:DOQ196642 DYM196623:DYM196642 EII196623:EII196642 ESE196623:ESE196642 FCA196623:FCA196642 FLW196623:FLW196642 FVS196623:FVS196642 GFO196623:GFO196642 GPK196623:GPK196642 GZG196623:GZG196642 HJC196623:HJC196642 HSY196623:HSY196642 ICU196623:ICU196642 IMQ196623:IMQ196642 IWM196623:IWM196642 JGI196623:JGI196642 JQE196623:JQE196642 KAA196623:KAA196642 KJW196623:KJW196642 KTS196623:KTS196642 LDO196623:LDO196642 LNK196623:LNK196642 LXG196623:LXG196642 MHC196623:MHC196642 MQY196623:MQY196642 NAU196623:NAU196642 NKQ196623:NKQ196642 NUM196623:NUM196642 OEI196623:OEI196642 OOE196623:OOE196642 OYA196623:OYA196642 PHW196623:PHW196642 PRS196623:PRS196642 QBO196623:QBO196642 QLK196623:QLK196642 QVG196623:QVG196642 RFC196623:RFC196642 ROY196623:ROY196642 RYU196623:RYU196642 SIQ196623:SIQ196642 SSM196623:SSM196642 TCI196623:TCI196642 TME196623:TME196642 TWA196623:TWA196642 UFW196623:UFW196642 UPS196623:UPS196642 UZO196623:UZO196642 VJK196623:VJK196642 VTG196623:VTG196642 WDC196623:WDC196642 WMY196623:WMY196642 WWU196623:WWU196642 AM262159:AM262178 KI262159:KI262178 UE262159:UE262178 AEA262159:AEA262178 ANW262159:ANW262178 AXS262159:AXS262178 BHO262159:BHO262178 BRK262159:BRK262178 CBG262159:CBG262178 CLC262159:CLC262178 CUY262159:CUY262178 DEU262159:DEU262178 DOQ262159:DOQ262178 DYM262159:DYM262178 EII262159:EII262178 ESE262159:ESE262178 FCA262159:FCA262178 FLW262159:FLW262178 FVS262159:FVS262178 GFO262159:GFO262178 GPK262159:GPK262178 GZG262159:GZG262178 HJC262159:HJC262178 HSY262159:HSY262178 ICU262159:ICU262178 IMQ262159:IMQ262178 IWM262159:IWM262178 JGI262159:JGI262178 JQE262159:JQE262178 KAA262159:KAA262178 KJW262159:KJW262178 KTS262159:KTS262178 LDO262159:LDO262178 LNK262159:LNK262178 LXG262159:LXG262178 MHC262159:MHC262178 MQY262159:MQY262178 NAU262159:NAU262178 NKQ262159:NKQ262178 NUM262159:NUM262178 OEI262159:OEI262178 OOE262159:OOE262178 OYA262159:OYA262178 PHW262159:PHW262178 PRS262159:PRS262178 QBO262159:QBO262178 QLK262159:QLK262178 QVG262159:QVG262178 RFC262159:RFC262178 ROY262159:ROY262178 RYU262159:RYU262178 SIQ262159:SIQ262178 SSM262159:SSM262178 TCI262159:TCI262178 TME262159:TME262178 TWA262159:TWA262178 UFW262159:UFW262178 UPS262159:UPS262178 UZO262159:UZO262178 VJK262159:VJK262178 VTG262159:VTG262178 WDC262159:WDC262178 WMY262159:WMY262178 WWU262159:WWU262178 AM327695:AM327714 KI327695:KI327714 UE327695:UE327714 AEA327695:AEA327714 ANW327695:ANW327714 AXS327695:AXS327714 BHO327695:BHO327714 BRK327695:BRK327714 CBG327695:CBG327714 CLC327695:CLC327714 CUY327695:CUY327714 DEU327695:DEU327714 DOQ327695:DOQ327714 DYM327695:DYM327714 EII327695:EII327714 ESE327695:ESE327714 FCA327695:FCA327714 FLW327695:FLW327714 FVS327695:FVS327714 GFO327695:GFO327714 GPK327695:GPK327714 GZG327695:GZG327714 HJC327695:HJC327714 HSY327695:HSY327714 ICU327695:ICU327714 IMQ327695:IMQ327714 IWM327695:IWM327714 JGI327695:JGI327714 JQE327695:JQE327714 KAA327695:KAA327714 KJW327695:KJW327714 KTS327695:KTS327714 LDO327695:LDO327714 LNK327695:LNK327714 LXG327695:LXG327714 MHC327695:MHC327714 MQY327695:MQY327714 NAU327695:NAU327714 NKQ327695:NKQ327714 NUM327695:NUM327714 OEI327695:OEI327714 OOE327695:OOE327714 OYA327695:OYA327714 PHW327695:PHW327714 PRS327695:PRS327714 QBO327695:QBO327714 QLK327695:QLK327714 QVG327695:QVG327714 RFC327695:RFC327714 ROY327695:ROY327714 RYU327695:RYU327714 SIQ327695:SIQ327714 SSM327695:SSM327714 TCI327695:TCI327714 TME327695:TME327714 TWA327695:TWA327714 UFW327695:UFW327714 UPS327695:UPS327714 UZO327695:UZO327714 VJK327695:VJK327714 VTG327695:VTG327714 WDC327695:WDC327714 WMY327695:WMY327714 WWU327695:WWU327714 AM393231:AM393250 KI393231:KI393250 UE393231:UE393250 AEA393231:AEA393250 ANW393231:ANW393250 AXS393231:AXS393250 BHO393231:BHO393250 BRK393231:BRK393250 CBG393231:CBG393250 CLC393231:CLC393250 CUY393231:CUY393250 DEU393231:DEU393250 DOQ393231:DOQ393250 DYM393231:DYM393250 EII393231:EII393250 ESE393231:ESE393250 FCA393231:FCA393250 FLW393231:FLW393250 FVS393231:FVS393250 GFO393231:GFO393250 GPK393231:GPK393250 GZG393231:GZG393250 HJC393231:HJC393250 HSY393231:HSY393250 ICU393231:ICU393250 IMQ393231:IMQ393250 IWM393231:IWM393250 JGI393231:JGI393250 JQE393231:JQE393250 KAA393231:KAA393250 KJW393231:KJW393250 KTS393231:KTS393250 LDO393231:LDO393250 LNK393231:LNK393250 LXG393231:LXG393250 MHC393231:MHC393250 MQY393231:MQY393250 NAU393231:NAU393250 NKQ393231:NKQ393250 NUM393231:NUM393250 OEI393231:OEI393250 OOE393231:OOE393250 OYA393231:OYA393250 PHW393231:PHW393250 PRS393231:PRS393250 QBO393231:QBO393250 QLK393231:QLK393250 QVG393231:QVG393250 RFC393231:RFC393250 ROY393231:ROY393250 RYU393231:RYU393250 SIQ393231:SIQ393250 SSM393231:SSM393250 TCI393231:TCI393250 TME393231:TME393250 TWA393231:TWA393250 UFW393231:UFW393250 UPS393231:UPS393250 UZO393231:UZO393250 VJK393231:VJK393250 VTG393231:VTG393250 WDC393231:WDC393250 WMY393231:WMY393250 WWU393231:WWU393250 AM458767:AM458786 KI458767:KI458786 UE458767:UE458786 AEA458767:AEA458786 ANW458767:ANW458786 AXS458767:AXS458786 BHO458767:BHO458786 BRK458767:BRK458786 CBG458767:CBG458786 CLC458767:CLC458786 CUY458767:CUY458786 DEU458767:DEU458786 DOQ458767:DOQ458786 DYM458767:DYM458786 EII458767:EII458786 ESE458767:ESE458786 FCA458767:FCA458786 FLW458767:FLW458786 FVS458767:FVS458786 GFO458767:GFO458786 GPK458767:GPK458786 GZG458767:GZG458786 HJC458767:HJC458786 HSY458767:HSY458786 ICU458767:ICU458786 IMQ458767:IMQ458786 IWM458767:IWM458786 JGI458767:JGI458786 JQE458767:JQE458786 KAA458767:KAA458786 KJW458767:KJW458786 KTS458767:KTS458786 LDO458767:LDO458786 LNK458767:LNK458786 LXG458767:LXG458786 MHC458767:MHC458786 MQY458767:MQY458786 NAU458767:NAU458786 NKQ458767:NKQ458786 NUM458767:NUM458786 OEI458767:OEI458786 OOE458767:OOE458786 OYA458767:OYA458786 PHW458767:PHW458786 PRS458767:PRS458786 QBO458767:QBO458786 QLK458767:QLK458786 QVG458767:QVG458786 RFC458767:RFC458786 ROY458767:ROY458786 RYU458767:RYU458786 SIQ458767:SIQ458786 SSM458767:SSM458786 TCI458767:TCI458786 TME458767:TME458786 TWA458767:TWA458786 UFW458767:UFW458786 UPS458767:UPS458786 UZO458767:UZO458786 VJK458767:VJK458786 VTG458767:VTG458786 WDC458767:WDC458786 WMY458767:WMY458786 WWU458767:WWU458786 AM524303:AM524322 KI524303:KI524322 UE524303:UE524322 AEA524303:AEA524322 ANW524303:ANW524322 AXS524303:AXS524322 BHO524303:BHO524322 BRK524303:BRK524322 CBG524303:CBG524322 CLC524303:CLC524322 CUY524303:CUY524322 DEU524303:DEU524322 DOQ524303:DOQ524322 DYM524303:DYM524322 EII524303:EII524322 ESE524303:ESE524322 FCA524303:FCA524322 FLW524303:FLW524322 FVS524303:FVS524322 GFO524303:GFO524322 GPK524303:GPK524322 GZG524303:GZG524322 HJC524303:HJC524322 HSY524303:HSY524322 ICU524303:ICU524322 IMQ524303:IMQ524322 IWM524303:IWM524322 JGI524303:JGI524322 JQE524303:JQE524322 KAA524303:KAA524322 KJW524303:KJW524322 KTS524303:KTS524322 LDO524303:LDO524322 LNK524303:LNK524322 LXG524303:LXG524322 MHC524303:MHC524322 MQY524303:MQY524322 NAU524303:NAU524322 NKQ524303:NKQ524322 NUM524303:NUM524322 OEI524303:OEI524322 OOE524303:OOE524322 OYA524303:OYA524322 PHW524303:PHW524322 PRS524303:PRS524322 QBO524303:QBO524322 QLK524303:QLK524322 QVG524303:QVG524322 RFC524303:RFC524322 ROY524303:ROY524322 RYU524303:RYU524322 SIQ524303:SIQ524322 SSM524303:SSM524322 TCI524303:TCI524322 TME524303:TME524322 TWA524303:TWA524322 UFW524303:UFW524322 UPS524303:UPS524322 UZO524303:UZO524322 VJK524303:VJK524322 VTG524303:VTG524322 WDC524303:WDC524322 WMY524303:WMY524322 WWU524303:WWU524322 AM589839:AM589858 KI589839:KI589858 UE589839:UE589858 AEA589839:AEA589858 ANW589839:ANW589858 AXS589839:AXS589858 BHO589839:BHO589858 BRK589839:BRK589858 CBG589839:CBG589858 CLC589839:CLC589858 CUY589839:CUY589858 DEU589839:DEU589858 DOQ589839:DOQ589858 DYM589839:DYM589858 EII589839:EII589858 ESE589839:ESE589858 FCA589839:FCA589858 FLW589839:FLW589858 FVS589839:FVS589858 GFO589839:GFO589858 GPK589839:GPK589858 GZG589839:GZG589858 HJC589839:HJC589858 HSY589839:HSY589858 ICU589839:ICU589858 IMQ589839:IMQ589858 IWM589839:IWM589858 JGI589839:JGI589858 JQE589839:JQE589858 KAA589839:KAA589858 KJW589839:KJW589858 KTS589839:KTS589858 LDO589839:LDO589858 LNK589839:LNK589858 LXG589839:LXG589858 MHC589839:MHC589858 MQY589839:MQY589858 NAU589839:NAU589858 NKQ589839:NKQ589858 NUM589839:NUM589858 OEI589839:OEI589858 OOE589839:OOE589858 OYA589839:OYA589858 PHW589839:PHW589858 PRS589839:PRS589858 QBO589839:QBO589858 QLK589839:QLK589858 QVG589839:QVG589858 RFC589839:RFC589858 ROY589839:ROY589858 RYU589839:RYU589858 SIQ589839:SIQ589858 SSM589839:SSM589858 TCI589839:TCI589858 TME589839:TME589858 TWA589839:TWA589858 UFW589839:UFW589858 UPS589839:UPS589858 UZO589839:UZO589858 VJK589839:VJK589858 VTG589839:VTG589858 WDC589839:WDC589858 WMY589839:WMY589858 WWU589839:WWU589858 AM655375:AM655394 KI655375:KI655394 UE655375:UE655394 AEA655375:AEA655394 ANW655375:ANW655394 AXS655375:AXS655394 BHO655375:BHO655394 BRK655375:BRK655394 CBG655375:CBG655394 CLC655375:CLC655394 CUY655375:CUY655394 DEU655375:DEU655394 DOQ655375:DOQ655394 DYM655375:DYM655394 EII655375:EII655394 ESE655375:ESE655394 FCA655375:FCA655394 FLW655375:FLW655394 FVS655375:FVS655394 GFO655375:GFO655394 GPK655375:GPK655394 GZG655375:GZG655394 HJC655375:HJC655394 HSY655375:HSY655394 ICU655375:ICU655394 IMQ655375:IMQ655394 IWM655375:IWM655394 JGI655375:JGI655394 JQE655375:JQE655394 KAA655375:KAA655394 KJW655375:KJW655394 KTS655375:KTS655394 LDO655375:LDO655394 LNK655375:LNK655394 LXG655375:LXG655394 MHC655375:MHC655394 MQY655375:MQY655394 NAU655375:NAU655394 NKQ655375:NKQ655394 NUM655375:NUM655394 OEI655375:OEI655394 OOE655375:OOE655394 OYA655375:OYA655394 PHW655375:PHW655394 PRS655375:PRS655394 QBO655375:QBO655394 QLK655375:QLK655394 QVG655375:QVG655394 RFC655375:RFC655394 ROY655375:ROY655394 RYU655375:RYU655394 SIQ655375:SIQ655394 SSM655375:SSM655394 TCI655375:TCI655394 TME655375:TME655394 TWA655375:TWA655394 UFW655375:UFW655394 UPS655375:UPS655394 UZO655375:UZO655394 VJK655375:VJK655394 VTG655375:VTG655394 WDC655375:WDC655394 WMY655375:WMY655394 WWU655375:WWU655394 AM720911:AM720930 KI720911:KI720930 UE720911:UE720930 AEA720911:AEA720930 ANW720911:ANW720930 AXS720911:AXS720930 BHO720911:BHO720930 BRK720911:BRK720930 CBG720911:CBG720930 CLC720911:CLC720930 CUY720911:CUY720930 DEU720911:DEU720930 DOQ720911:DOQ720930 DYM720911:DYM720930 EII720911:EII720930 ESE720911:ESE720930 FCA720911:FCA720930 FLW720911:FLW720930 FVS720911:FVS720930 GFO720911:GFO720930 GPK720911:GPK720930 GZG720911:GZG720930 HJC720911:HJC720930 HSY720911:HSY720930 ICU720911:ICU720930 IMQ720911:IMQ720930 IWM720911:IWM720930 JGI720911:JGI720930 JQE720911:JQE720930 KAA720911:KAA720930 KJW720911:KJW720930 KTS720911:KTS720930 LDO720911:LDO720930 LNK720911:LNK720930 LXG720911:LXG720930 MHC720911:MHC720930 MQY720911:MQY720930 NAU720911:NAU720930 NKQ720911:NKQ720930 NUM720911:NUM720930 OEI720911:OEI720930 OOE720911:OOE720930 OYA720911:OYA720930 PHW720911:PHW720930 PRS720911:PRS720930 QBO720911:QBO720930 QLK720911:QLK720930 QVG720911:QVG720930 RFC720911:RFC720930 ROY720911:ROY720930 RYU720911:RYU720930 SIQ720911:SIQ720930 SSM720911:SSM720930 TCI720911:TCI720930 TME720911:TME720930 TWA720911:TWA720930 UFW720911:UFW720930 UPS720911:UPS720930 UZO720911:UZO720930 VJK720911:VJK720930 VTG720911:VTG720930 WDC720911:WDC720930 WMY720911:WMY720930 WWU720911:WWU720930 AM786447:AM786466 KI786447:KI786466 UE786447:UE786466 AEA786447:AEA786466 ANW786447:ANW786466 AXS786447:AXS786466 BHO786447:BHO786466 BRK786447:BRK786466 CBG786447:CBG786466 CLC786447:CLC786466 CUY786447:CUY786466 DEU786447:DEU786466 DOQ786447:DOQ786466 DYM786447:DYM786466 EII786447:EII786466 ESE786447:ESE786466 FCA786447:FCA786466 FLW786447:FLW786466 FVS786447:FVS786466 GFO786447:GFO786466 GPK786447:GPK786466 GZG786447:GZG786466 HJC786447:HJC786466 HSY786447:HSY786466 ICU786447:ICU786466 IMQ786447:IMQ786466 IWM786447:IWM786466 JGI786447:JGI786466 JQE786447:JQE786466 KAA786447:KAA786466 KJW786447:KJW786466 KTS786447:KTS786466 LDO786447:LDO786466 LNK786447:LNK786466 LXG786447:LXG786466 MHC786447:MHC786466 MQY786447:MQY786466 NAU786447:NAU786466 NKQ786447:NKQ786466 NUM786447:NUM786466 OEI786447:OEI786466 OOE786447:OOE786466 OYA786447:OYA786466 PHW786447:PHW786466 PRS786447:PRS786466 QBO786447:QBO786466 QLK786447:QLK786466 QVG786447:QVG786466 RFC786447:RFC786466 ROY786447:ROY786466 RYU786447:RYU786466 SIQ786447:SIQ786466 SSM786447:SSM786466 TCI786447:TCI786466 TME786447:TME786466 TWA786447:TWA786466 UFW786447:UFW786466 UPS786447:UPS786466 UZO786447:UZO786466 VJK786447:VJK786466 VTG786447:VTG786466 WDC786447:WDC786466 WMY786447:WMY786466 WWU786447:WWU786466 AM851983:AM852002 KI851983:KI852002 UE851983:UE852002 AEA851983:AEA852002 ANW851983:ANW852002 AXS851983:AXS852002 BHO851983:BHO852002 BRK851983:BRK852002 CBG851983:CBG852002 CLC851983:CLC852002 CUY851983:CUY852002 DEU851983:DEU852002 DOQ851983:DOQ852002 DYM851983:DYM852002 EII851983:EII852002 ESE851983:ESE852002 FCA851983:FCA852002 FLW851983:FLW852002 FVS851983:FVS852002 GFO851983:GFO852002 GPK851983:GPK852002 GZG851983:GZG852002 HJC851983:HJC852002 HSY851983:HSY852002 ICU851983:ICU852002 IMQ851983:IMQ852002 IWM851983:IWM852002 JGI851983:JGI852002 JQE851983:JQE852002 KAA851983:KAA852002 KJW851983:KJW852002 KTS851983:KTS852002 LDO851983:LDO852002 LNK851983:LNK852002 LXG851983:LXG852002 MHC851983:MHC852002 MQY851983:MQY852002 NAU851983:NAU852002 NKQ851983:NKQ852002 NUM851983:NUM852002 OEI851983:OEI852002 OOE851983:OOE852002 OYA851983:OYA852002 PHW851983:PHW852002 PRS851983:PRS852002 QBO851983:QBO852002 QLK851983:QLK852002 QVG851983:QVG852002 RFC851983:RFC852002 ROY851983:ROY852002 RYU851983:RYU852002 SIQ851983:SIQ852002 SSM851983:SSM852002 TCI851983:TCI852002 TME851983:TME852002 TWA851983:TWA852002 UFW851983:UFW852002 UPS851983:UPS852002 UZO851983:UZO852002 VJK851983:VJK852002 VTG851983:VTG852002 WDC851983:WDC852002 WMY851983:WMY852002 WWU851983:WWU852002 AM917519:AM917538 KI917519:KI917538 UE917519:UE917538 AEA917519:AEA917538 ANW917519:ANW917538 AXS917519:AXS917538 BHO917519:BHO917538 BRK917519:BRK917538 CBG917519:CBG917538 CLC917519:CLC917538 CUY917519:CUY917538 DEU917519:DEU917538 DOQ917519:DOQ917538 DYM917519:DYM917538 EII917519:EII917538 ESE917519:ESE917538 FCA917519:FCA917538 FLW917519:FLW917538 FVS917519:FVS917538 GFO917519:GFO917538 GPK917519:GPK917538 GZG917519:GZG917538 HJC917519:HJC917538 HSY917519:HSY917538 ICU917519:ICU917538 IMQ917519:IMQ917538 IWM917519:IWM917538 JGI917519:JGI917538 JQE917519:JQE917538 KAA917519:KAA917538 KJW917519:KJW917538 KTS917519:KTS917538 LDO917519:LDO917538 LNK917519:LNK917538 LXG917519:LXG917538 MHC917519:MHC917538 MQY917519:MQY917538 NAU917519:NAU917538 NKQ917519:NKQ917538 NUM917519:NUM917538 OEI917519:OEI917538 OOE917519:OOE917538 OYA917519:OYA917538 PHW917519:PHW917538 PRS917519:PRS917538 QBO917519:QBO917538 QLK917519:QLK917538 QVG917519:QVG917538 RFC917519:RFC917538 ROY917519:ROY917538 RYU917519:RYU917538 SIQ917519:SIQ917538 SSM917519:SSM917538 TCI917519:TCI917538 TME917519:TME917538 TWA917519:TWA917538 UFW917519:UFW917538 UPS917519:UPS917538 UZO917519:UZO917538 VJK917519:VJK917538 VTG917519:VTG917538 WDC917519:WDC917538 WMY917519:WMY917538 WWU917519:WWU917538 AM983055:AM983074 KI983055:KI983074 UE983055:UE983074 AEA983055:AEA983074 ANW983055:ANW983074 AXS983055:AXS983074 BHO983055:BHO983074 BRK983055:BRK983074 CBG983055:CBG983074 CLC983055:CLC983074 CUY983055:CUY983074 DEU983055:DEU983074 DOQ983055:DOQ983074 DYM983055:DYM983074 EII983055:EII983074 ESE983055:ESE983074 FCA983055:FCA983074 FLW983055:FLW983074 FVS983055:FVS983074 GFO983055:GFO983074 GPK983055:GPK983074 GZG983055:GZG983074 HJC983055:HJC983074 HSY983055:HSY983074 ICU983055:ICU983074 IMQ983055:IMQ983074 IWM983055:IWM983074 JGI983055:JGI983074 JQE983055:JQE983074 KAA983055:KAA983074 KJW983055:KJW983074 KTS983055:KTS983074 LDO983055:LDO983074 LNK983055:LNK983074 LXG983055:LXG983074 MHC983055:MHC983074 MQY983055:MQY983074 NAU983055:NAU983074 NKQ983055:NKQ983074 NUM983055:NUM983074 OEI983055:OEI983074 OOE983055:OOE983074 OYA983055:OYA983074 PHW983055:PHW983074 PRS983055:PRS983074 QBO983055:QBO983074 QLK983055:QLK983074 QVG983055:QVG983074 RFC983055:RFC983074 ROY983055:ROY983074 RYU983055:RYU983074 SIQ983055:SIQ983074 SSM983055:SSM983074 TCI983055:TCI983074 TME983055:TME983074 TWA983055:TWA983074 UFW983055:UFW983074 UPS983055:UPS983074 UZO983055:UZO983074 VJK983055:VJK983074 VTG983055:VTG983074 WDC983055:WDC983074 WMY983055:WMY983074 WWU983055:WWU983074">
      <formula1>"1"</formula1>
    </dataValidation>
    <dataValidation type="list" allowBlank="1" showInputMessage="1" showErrorMessage="1" sqref="S15:S34 JO15:JO34 TK15:TK34 ADG15:ADG34 ANC15:ANC34 AWY15:AWY34 BGU15:BGU34 BQQ15:BQQ34 CAM15:CAM34 CKI15:CKI34 CUE15:CUE34 DEA15:DEA34 DNW15:DNW34 DXS15:DXS34 EHO15:EHO34 ERK15:ERK34 FBG15:FBG34 FLC15:FLC34 FUY15:FUY34 GEU15:GEU34 GOQ15:GOQ34 GYM15:GYM34 HII15:HII34 HSE15:HSE34 ICA15:ICA34 ILW15:ILW34 IVS15:IVS34 JFO15:JFO34 JPK15:JPK34 JZG15:JZG34 KJC15:KJC34 KSY15:KSY34 LCU15:LCU34 LMQ15:LMQ34 LWM15:LWM34 MGI15:MGI34 MQE15:MQE34 NAA15:NAA34 NJW15:NJW34 NTS15:NTS34 ODO15:ODO34 ONK15:ONK34 OXG15:OXG34 PHC15:PHC34 PQY15:PQY34 QAU15:QAU34 QKQ15:QKQ34 QUM15:QUM34 REI15:REI34 ROE15:ROE34 RYA15:RYA34 SHW15:SHW34 SRS15:SRS34 TBO15:TBO34 TLK15:TLK34 TVG15:TVG34 UFC15:UFC34 UOY15:UOY34 UYU15:UYU34 VIQ15:VIQ34 VSM15:VSM34 WCI15:WCI34 WME15:WME34 WWA15:WWA34 S65551:S65570 JO65551:JO65570 TK65551:TK65570 ADG65551:ADG65570 ANC65551:ANC65570 AWY65551:AWY65570 BGU65551:BGU65570 BQQ65551:BQQ65570 CAM65551:CAM65570 CKI65551:CKI65570 CUE65551:CUE65570 DEA65551:DEA65570 DNW65551:DNW65570 DXS65551:DXS65570 EHO65551:EHO65570 ERK65551:ERK65570 FBG65551:FBG65570 FLC65551:FLC65570 FUY65551:FUY65570 GEU65551:GEU65570 GOQ65551:GOQ65570 GYM65551:GYM65570 HII65551:HII65570 HSE65551:HSE65570 ICA65551:ICA65570 ILW65551:ILW65570 IVS65551:IVS65570 JFO65551:JFO65570 JPK65551:JPK65570 JZG65551:JZG65570 KJC65551:KJC65570 KSY65551:KSY65570 LCU65551:LCU65570 LMQ65551:LMQ65570 LWM65551:LWM65570 MGI65551:MGI65570 MQE65551:MQE65570 NAA65551:NAA65570 NJW65551:NJW65570 NTS65551:NTS65570 ODO65551:ODO65570 ONK65551:ONK65570 OXG65551:OXG65570 PHC65551:PHC65570 PQY65551:PQY65570 QAU65551:QAU65570 QKQ65551:QKQ65570 QUM65551:QUM65570 REI65551:REI65570 ROE65551:ROE65570 RYA65551:RYA65570 SHW65551:SHW65570 SRS65551:SRS65570 TBO65551:TBO65570 TLK65551:TLK65570 TVG65551:TVG65570 UFC65551:UFC65570 UOY65551:UOY65570 UYU65551:UYU65570 VIQ65551:VIQ65570 VSM65551:VSM65570 WCI65551:WCI65570 WME65551:WME65570 WWA65551:WWA65570 S131087:S131106 JO131087:JO131106 TK131087:TK131106 ADG131087:ADG131106 ANC131087:ANC131106 AWY131087:AWY131106 BGU131087:BGU131106 BQQ131087:BQQ131106 CAM131087:CAM131106 CKI131087:CKI131106 CUE131087:CUE131106 DEA131087:DEA131106 DNW131087:DNW131106 DXS131087:DXS131106 EHO131087:EHO131106 ERK131087:ERK131106 FBG131087:FBG131106 FLC131087:FLC131106 FUY131087:FUY131106 GEU131087:GEU131106 GOQ131087:GOQ131106 GYM131087:GYM131106 HII131087:HII131106 HSE131087:HSE131106 ICA131087:ICA131106 ILW131087:ILW131106 IVS131087:IVS131106 JFO131087:JFO131106 JPK131087:JPK131106 JZG131087:JZG131106 KJC131087:KJC131106 KSY131087:KSY131106 LCU131087:LCU131106 LMQ131087:LMQ131106 LWM131087:LWM131106 MGI131087:MGI131106 MQE131087:MQE131106 NAA131087:NAA131106 NJW131087:NJW131106 NTS131087:NTS131106 ODO131087:ODO131106 ONK131087:ONK131106 OXG131087:OXG131106 PHC131087:PHC131106 PQY131087:PQY131106 QAU131087:QAU131106 QKQ131087:QKQ131106 QUM131087:QUM131106 REI131087:REI131106 ROE131087:ROE131106 RYA131087:RYA131106 SHW131087:SHW131106 SRS131087:SRS131106 TBO131087:TBO131106 TLK131087:TLK131106 TVG131087:TVG131106 UFC131087:UFC131106 UOY131087:UOY131106 UYU131087:UYU131106 VIQ131087:VIQ131106 VSM131087:VSM131106 WCI131087:WCI131106 WME131087:WME131106 WWA131087:WWA131106 S196623:S196642 JO196623:JO196642 TK196623:TK196642 ADG196623:ADG196642 ANC196623:ANC196642 AWY196623:AWY196642 BGU196623:BGU196642 BQQ196623:BQQ196642 CAM196623:CAM196642 CKI196623:CKI196642 CUE196623:CUE196642 DEA196623:DEA196642 DNW196623:DNW196642 DXS196623:DXS196642 EHO196623:EHO196642 ERK196623:ERK196642 FBG196623:FBG196642 FLC196623:FLC196642 FUY196623:FUY196642 GEU196623:GEU196642 GOQ196623:GOQ196642 GYM196623:GYM196642 HII196623:HII196642 HSE196623:HSE196642 ICA196623:ICA196642 ILW196623:ILW196642 IVS196623:IVS196642 JFO196623:JFO196642 JPK196623:JPK196642 JZG196623:JZG196642 KJC196623:KJC196642 KSY196623:KSY196642 LCU196623:LCU196642 LMQ196623:LMQ196642 LWM196623:LWM196642 MGI196623:MGI196642 MQE196623:MQE196642 NAA196623:NAA196642 NJW196623:NJW196642 NTS196623:NTS196642 ODO196623:ODO196642 ONK196623:ONK196642 OXG196623:OXG196642 PHC196623:PHC196642 PQY196623:PQY196642 QAU196623:QAU196642 QKQ196623:QKQ196642 QUM196623:QUM196642 REI196623:REI196642 ROE196623:ROE196642 RYA196623:RYA196642 SHW196623:SHW196642 SRS196623:SRS196642 TBO196623:TBO196642 TLK196623:TLK196642 TVG196623:TVG196642 UFC196623:UFC196642 UOY196623:UOY196642 UYU196623:UYU196642 VIQ196623:VIQ196642 VSM196623:VSM196642 WCI196623:WCI196642 WME196623:WME196642 WWA196623:WWA196642 S262159:S262178 JO262159:JO262178 TK262159:TK262178 ADG262159:ADG262178 ANC262159:ANC262178 AWY262159:AWY262178 BGU262159:BGU262178 BQQ262159:BQQ262178 CAM262159:CAM262178 CKI262159:CKI262178 CUE262159:CUE262178 DEA262159:DEA262178 DNW262159:DNW262178 DXS262159:DXS262178 EHO262159:EHO262178 ERK262159:ERK262178 FBG262159:FBG262178 FLC262159:FLC262178 FUY262159:FUY262178 GEU262159:GEU262178 GOQ262159:GOQ262178 GYM262159:GYM262178 HII262159:HII262178 HSE262159:HSE262178 ICA262159:ICA262178 ILW262159:ILW262178 IVS262159:IVS262178 JFO262159:JFO262178 JPK262159:JPK262178 JZG262159:JZG262178 KJC262159:KJC262178 KSY262159:KSY262178 LCU262159:LCU262178 LMQ262159:LMQ262178 LWM262159:LWM262178 MGI262159:MGI262178 MQE262159:MQE262178 NAA262159:NAA262178 NJW262159:NJW262178 NTS262159:NTS262178 ODO262159:ODO262178 ONK262159:ONK262178 OXG262159:OXG262178 PHC262159:PHC262178 PQY262159:PQY262178 QAU262159:QAU262178 QKQ262159:QKQ262178 QUM262159:QUM262178 REI262159:REI262178 ROE262159:ROE262178 RYA262159:RYA262178 SHW262159:SHW262178 SRS262159:SRS262178 TBO262159:TBO262178 TLK262159:TLK262178 TVG262159:TVG262178 UFC262159:UFC262178 UOY262159:UOY262178 UYU262159:UYU262178 VIQ262159:VIQ262178 VSM262159:VSM262178 WCI262159:WCI262178 WME262159:WME262178 WWA262159:WWA262178 S327695:S327714 JO327695:JO327714 TK327695:TK327714 ADG327695:ADG327714 ANC327695:ANC327714 AWY327695:AWY327714 BGU327695:BGU327714 BQQ327695:BQQ327714 CAM327695:CAM327714 CKI327695:CKI327714 CUE327695:CUE327714 DEA327695:DEA327714 DNW327695:DNW327714 DXS327695:DXS327714 EHO327695:EHO327714 ERK327695:ERK327714 FBG327695:FBG327714 FLC327695:FLC327714 FUY327695:FUY327714 GEU327695:GEU327714 GOQ327695:GOQ327714 GYM327695:GYM327714 HII327695:HII327714 HSE327695:HSE327714 ICA327695:ICA327714 ILW327695:ILW327714 IVS327695:IVS327714 JFO327695:JFO327714 JPK327695:JPK327714 JZG327695:JZG327714 KJC327695:KJC327714 KSY327695:KSY327714 LCU327695:LCU327714 LMQ327695:LMQ327714 LWM327695:LWM327714 MGI327695:MGI327714 MQE327695:MQE327714 NAA327695:NAA327714 NJW327695:NJW327714 NTS327695:NTS327714 ODO327695:ODO327714 ONK327695:ONK327714 OXG327695:OXG327714 PHC327695:PHC327714 PQY327695:PQY327714 QAU327695:QAU327714 QKQ327695:QKQ327714 QUM327695:QUM327714 REI327695:REI327714 ROE327695:ROE327714 RYA327695:RYA327714 SHW327695:SHW327714 SRS327695:SRS327714 TBO327695:TBO327714 TLK327695:TLK327714 TVG327695:TVG327714 UFC327695:UFC327714 UOY327695:UOY327714 UYU327695:UYU327714 VIQ327695:VIQ327714 VSM327695:VSM327714 WCI327695:WCI327714 WME327695:WME327714 WWA327695:WWA327714 S393231:S393250 JO393231:JO393250 TK393231:TK393250 ADG393231:ADG393250 ANC393231:ANC393250 AWY393231:AWY393250 BGU393231:BGU393250 BQQ393231:BQQ393250 CAM393231:CAM393250 CKI393231:CKI393250 CUE393231:CUE393250 DEA393231:DEA393250 DNW393231:DNW393250 DXS393231:DXS393250 EHO393231:EHO393250 ERK393231:ERK393250 FBG393231:FBG393250 FLC393231:FLC393250 FUY393231:FUY393250 GEU393231:GEU393250 GOQ393231:GOQ393250 GYM393231:GYM393250 HII393231:HII393250 HSE393231:HSE393250 ICA393231:ICA393250 ILW393231:ILW393250 IVS393231:IVS393250 JFO393231:JFO393250 JPK393231:JPK393250 JZG393231:JZG393250 KJC393231:KJC393250 KSY393231:KSY393250 LCU393231:LCU393250 LMQ393231:LMQ393250 LWM393231:LWM393250 MGI393231:MGI393250 MQE393231:MQE393250 NAA393231:NAA393250 NJW393231:NJW393250 NTS393231:NTS393250 ODO393231:ODO393250 ONK393231:ONK393250 OXG393231:OXG393250 PHC393231:PHC393250 PQY393231:PQY393250 QAU393231:QAU393250 QKQ393231:QKQ393250 QUM393231:QUM393250 REI393231:REI393250 ROE393231:ROE393250 RYA393231:RYA393250 SHW393231:SHW393250 SRS393231:SRS393250 TBO393231:TBO393250 TLK393231:TLK393250 TVG393231:TVG393250 UFC393231:UFC393250 UOY393231:UOY393250 UYU393231:UYU393250 VIQ393231:VIQ393250 VSM393231:VSM393250 WCI393231:WCI393250 WME393231:WME393250 WWA393231:WWA393250 S458767:S458786 JO458767:JO458786 TK458767:TK458786 ADG458767:ADG458786 ANC458767:ANC458786 AWY458767:AWY458786 BGU458767:BGU458786 BQQ458767:BQQ458786 CAM458767:CAM458786 CKI458767:CKI458786 CUE458767:CUE458786 DEA458767:DEA458786 DNW458767:DNW458786 DXS458767:DXS458786 EHO458767:EHO458786 ERK458767:ERK458786 FBG458767:FBG458786 FLC458767:FLC458786 FUY458767:FUY458786 GEU458767:GEU458786 GOQ458767:GOQ458786 GYM458767:GYM458786 HII458767:HII458786 HSE458767:HSE458786 ICA458767:ICA458786 ILW458767:ILW458786 IVS458767:IVS458786 JFO458767:JFO458786 JPK458767:JPK458786 JZG458767:JZG458786 KJC458767:KJC458786 KSY458767:KSY458786 LCU458767:LCU458786 LMQ458767:LMQ458786 LWM458767:LWM458786 MGI458767:MGI458786 MQE458767:MQE458786 NAA458767:NAA458786 NJW458767:NJW458786 NTS458767:NTS458786 ODO458767:ODO458786 ONK458767:ONK458786 OXG458767:OXG458786 PHC458767:PHC458786 PQY458767:PQY458786 QAU458767:QAU458786 QKQ458767:QKQ458786 QUM458767:QUM458786 REI458767:REI458786 ROE458767:ROE458786 RYA458767:RYA458786 SHW458767:SHW458786 SRS458767:SRS458786 TBO458767:TBO458786 TLK458767:TLK458786 TVG458767:TVG458786 UFC458767:UFC458786 UOY458767:UOY458786 UYU458767:UYU458786 VIQ458767:VIQ458786 VSM458767:VSM458786 WCI458767:WCI458786 WME458767:WME458786 WWA458767:WWA458786 S524303:S524322 JO524303:JO524322 TK524303:TK524322 ADG524303:ADG524322 ANC524303:ANC524322 AWY524303:AWY524322 BGU524303:BGU524322 BQQ524303:BQQ524322 CAM524303:CAM524322 CKI524303:CKI524322 CUE524303:CUE524322 DEA524303:DEA524322 DNW524303:DNW524322 DXS524303:DXS524322 EHO524303:EHO524322 ERK524303:ERK524322 FBG524303:FBG524322 FLC524303:FLC524322 FUY524303:FUY524322 GEU524303:GEU524322 GOQ524303:GOQ524322 GYM524303:GYM524322 HII524303:HII524322 HSE524303:HSE524322 ICA524303:ICA524322 ILW524303:ILW524322 IVS524303:IVS524322 JFO524303:JFO524322 JPK524303:JPK524322 JZG524303:JZG524322 KJC524303:KJC524322 KSY524303:KSY524322 LCU524303:LCU524322 LMQ524303:LMQ524322 LWM524303:LWM524322 MGI524303:MGI524322 MQE524303:MQE524322 NAA524303:NAA524322 NJW524303:NJW524322 NTS524303:NTS524322 ODO524303:ODO524322 ONK524303:ONK524322 OXG524303:OXG524322 PHC524303:PHC524322 PQY524303:PQY524322 QAU524303:QAU524322 QKQ524303:QKQ524322 QUM524303:QUM524322 REI524303:REI524322 ROE524303:ROE524322 RYA524303:RYA524322 SHW524303:SHW524322 SRS524303:SRS524322 TBO524303:TBO524322 TLK524303:TLK524322 TVG524303:TVG524322 UFC524303:UFC524322 UOY524303:UOY524322 UYU524303:UYU524322 VIQ524303:VIQ524322 VSM524303:VSM524322 WCI524303:WCI524322 WME524303:WME524322 WWA524303:WWA524322 S589839:S589858 JO589839:JO589858 TK589839:TK589858 ADG589839:ADG589858 ANC589839:ANC589858 AWY589839:AWY589858 BGU589839:BGU589858 BQQ589839:BQQ589858 CAM589839:CAM589858 CKI589839:CKI589858 CUE589839:CUE589858 DEA589839:DEA589858 DNW589839:DNW589858 DXS589839:DXS589858 EHO589839:EHO589858 ERK589839:ERK589858 FBG589839:FBG589858 FLC589839:FLC589858 FUY589839:FUY589858 GEU589839:GEU589858 GOQ589839:GOQ589858 GYM589839:GYM589858 HII589839:HII589858 HSE589839:HSE589858 ICA589839:ICA589858 ILW589839:ILW589858 IVS589839:IVS589858 JFO589839:JFO589858 JPK589839:JPK589858 JZG589839:JZG589858 KJC589839:KJC589858 KSY589839:KSY589858 LCU589839:LCU589858 LMQ589839:LMQ589858 LWM589839:LWM589858 MGI589839:MGI589858 MQE589839:MQE589858 NAA589839:NAA589858 NJW589839:NJW589858 NTS589839:NTS589858 ODO589839:ODO589858 ONK589839:ONK589858 OXG589839:OXG589858 PHC589839:PHC589858 PQY589839:PQY589858 QAU589839:QAU589858 QKQ589839:QKQ589858 QUM589839:QUM589858 REI589839:REI589858 ROE589839:ROE589858 RYA589839:RYA589858 SHW589839:SHW589858 SRS589839:SRS589858 TBO589839:TBO589858 TLK589839:TLK589858 TVG589839:TVG589858 UFC589839:UFC589858 UOY589839:UOY589858 UYU589839:UYU589858 VIQ589839:VIQ589858 VSM589839:VSM589858 WCI589839:WCI589858 WME589839:WME589858 WWA589839:WWA589858 S655375:S655394 JO655375:JO655394 TK655375:TK655394 ADG655375:ADG655394 ANC655375:ANC655394 AWY655375:AWY655394 BGU655375:BGU655394 BQQ655375:BQQ655394 CAM655375:CAM655394 CKI655375:CKI655394 CUE655375:CUE655394 DEA655375:DEA655394 DNW655375:DNW655394 DXS655375:DXS655394 EHO655375:EHO655394 ERK655375:ERK655394 FBG655375:FBG655394 FLC655375:FLC655394 FUY655375:FUY655394 GEU655375:GEU655394 GOQ655375:GOQ655394 GYM655375:GYM655394 HII655375:HII655394 HSE655375:HSE655394 ICA655375:ICA655394 ILW655375:ILW655394 IVS655375:IVS655394 JFO655375:JFO655394 JPK655375:JPK655394 JZG655375:JZG655394 KJC655375:KJC655394 KSY655375:KSY655394 LCU655375:LCU655394 LMQ655375:LMQ655394 LWM655375:LWM655394 MGI655375:MGI655394 MQE655375:MQE655394 NAA655375:NAA655394 NJW655375:NJW655394 NTS655375:NTS655394 ODO655375:ODO655394 ONK655375:ONK655394 OXG655375:OXG655394 PHC655375:PHC655394 PQY655375:PQY655394 QAU655375:QAU655394 QKQ655375:QKQ655394 QUM655375:QUM655394 REI655375:REI655394 ROE655375:ROE655394 RYA655375:RYA655394 SHW655375:SHW655394 SRS655375:SRS655394 TBO655375:TBO655394 TLK655375:TLK655394 TVG655375:TVG655394 UFC655375:UFC655394 UOY655375:UOY655394 UYU655375:UYU655394 VIQ655375:VIQ655394 VSM655375:VSM655394 WCI655375:WCI655394 WME655375:WME655394 WWA655375:WWA655394 S720911:S720930 JO720911:JO720930 TK720911:TK720930 ADG720911:ADG720930 ANC720911:ANC720930 AWY720911:AWY720930 BGU720911:BGU720930 BQQ720911:BQQ720930 CAM720911:CAM720930 CKI720911:CKI720930 CUE720911:CUE720930 DEA720911:DEA720930 DNW720911:DNW720930 DXS720911:DXS720930 EHO720911:EHO720930 ERK720911:ERK720930 FBG720911:FBG720930 FLC720911:FLC720930 FUY720911:FUY720930 GEU720911:GEU720930 GOQ720911:GOQ720930 GYM720911:GYM720930 HII720911:HII720930 HSE720911:HSE720930 ICA720911:ICA720930 ILW720911:ILW720930 IVS720911:IVS720930 JFO720911:JFO720930 JPK720911:JPK720930 JZG720911:JZG720930 KJC720911:KJC720930 KSY720911:KSY720930 LCU720911:LCU720930 LMQ720911:LMQ720930 LWM720911:LWM720930 MGI720911:MGI720930 MQE720911:MQE720930 NAA720911:NAA720930 NJW720911:NJW720930 NTS720911:NTS720930 ODO720911:ODO720930 ONK720911:ONK720930 OXG720911:OXG720930 PHC720911:PHC720930 PQY720911:PQY720930 QAU720911:QAU720930 QKQ720911:QKQ720930 QUM720911:QUM720930 REI720911:REI720930 ROE720911:ROE720930 RYA720911:RYA720930 SHW720911:SHW720930 SRS720911:SRS720930 TBO720911:TBO720930 TLK720911:TLK720930 TVG720911:TVG720930 UFC720911:UFC720930 UOY720911:UOY720930 UYU720911:UYU720930 VIQ720911:VIQ720930 VSM720911:VSM720930 WCI720911:WCI720930 WME720911:WME720930 WWA720911:WWA720930 S786447:S786466 JO786447:JO786466 TK786447:TK786466 ADG786447:ADG786466 ANC786447:ANC786466 AWY786447:AWY786466 BGU786447:BGU786466 BQQ786447:BQQ786466 CAM786447:CAM786466 CKI786447:CKI786466 CUE786447:CUE786466 DEA786447:DEA786466 DNW786447:DNW786466 DXS786447:DXS786466 EHO786447:EHO786466 ERK786447:ERK786466 FBG786447:FBG786466 FLC786447:FLC786466 FUY786447:FUY786466 GEU786447:GEU786466 GOQ786447:GOQ786466 GYM786447:GYM786466 HII786447:HII786466 HSE786447:HSE786466 ICA786447:ICA786466 ILW786447:ILW786466 IVS786447:IVS786466 JFO786447:JFO786466 JPK786447:JPK786466 JZG786447:JZG786466 KJC786447:KJC786466 KSY786447:KSY786466 LCU786447:LCU786466 LMQ786447:LMQ786466 LWM786447:LWM786466 MGI786447:MGI786466 MQE786447:MQE786466 NAA786447:NAA786466 NJW786447:NJW786466 NTS786447:NTS786466 ODO786447:ODO786466 ONK786447:ONK786466 OXG786447:OXG786466 PHC786447:PHC786466 PQY786447:PQY786466 QAU786447:QAU786466 QKQ786447:QKQ786466 QUM786447:QUM786466 REI786447:REI786466 ROE786447:ROE786466 RYA786447:RYA786466 SHW786447:SHW786466 SRS786447:SRS786466 TBO786447:TBO786466 TLK786447:TLK786466 TVG786447:TVG786466 UFC786447:UFC786466 UOY786447:UOY786466 UYU786447:UYU786466 VIQ786447:VIQ786466 VSM786447:VSM786466 WCI786447:WCI786466 WME786447:WME786466 WWA786447:WWA786466 S851983:S852002 JO851983:JO852002 TK851983:TK852002 ADG851983:ADG852002 ANC851983:ANC852002 AWY851983:AWY852002 BGU851983:BGU852002 BQQ851983:BQQ852002 CAM851983:CAM852002 CKI851983:CKI852002 CUE851983:CUE852002 DEA851983:DEA852002 DNW851983:DNW852002 DXS851983:DXS852002 EHO851983:EHO852002 ERK851983:ERK852002 FBG851983:FBG852002 FLC851983:FLC852002 FUY851983:FUY852002 GEU851983:GEU852002 GOQ851983:GOQ852002 GYM851983:GYM852002 HII851983:HII852002 HSE851983:HSE852002 ICA851983:ICA852002 ILW851983:ILW852002 IVS851983:IVS852002 JFO851983:JFO852002 JPK851983:JPK852002 JZG851983:JZG852002 KJC851983:KJC852002 KSY851983:KSY852002 LCU851983:LCU852002 LMQ851983:LMQ852002 LWM851983:LWM852002 MGI851983:MGI852002 MQE851983:MQE852002 NAA851983:NAA852002 NJW851983:NJW852002 NTS851983:NTS852002 ODO851983:ODO852002 ONK851983:ONK852002 OXG851983:OXG852002 PHC851983:PHC852002 PQY851983:PQY852002 QAU851983:QAU852002 QKQ851983:QKQ852002 QUM851983:QUM852002 REI851983:REI852002 ROE851983:ROE852002 RYA851983:RYA852002 SHW851983:SHW852002 SRS851983:SRS852002 TBO851983:TBO852002 TLK851983:TLK852002 TVG851983:TVG852002 UFC851983:UFC852002 UOY851983:UOY852002 UYU851983:UYU852002 VIQ851983:VIQ852002 VSM851983:VSM852002 WCI851983:WCI852002 WME851983:WME852002 WWA851983:WWA852002 S917519:S917538 JO917519:JO917538 TK917519:TK917538 ADG917519:ADG917538 ANC917519:ANC917538 AWY917519:AWY917538 BGU917519:BGU917538 BQQ917519:BQQ917538 CAM917519:CAM917538 CKI917519:CKI917538 CUE917519:CUE917538 DEA917519:DEA917538 DNW917519:DNW917538 DXS917519:DXS917538 EHO917519:EHO917538 ERK917519:ERK917538 FBG917519:FBG917538 FLC917519:FLC917538 FUY917519:FUY917538 GEU917519:GEU917538 GOQ917519:GOQ917538 GYM917519:GYM917538 HII917519:HII917538 HSE917519:HSE917538 ICA917519:ICA917538 ILW917519:ILW917538 IVS917519:IVS917538 JFO917519:JFO917538 JPK917519:JPK917538 JZG917519:JZG917538 KJC917519:KJC917538 KSY917519:KSY917538 LCU917519:LCU917538 LMQ917519:LMQ917538 LWM917519:LWM917538 MGI917519:MGI917538 MQE917519:MQE917538 NAA917519:NAA917538 NJW917519:NJW917538 NTS917519:NTS917538 ODO917519:ODO917538 ONK917519:ONK917538 OXG917519:OXG917538 PHC917519:PHC917538 PQY917519:PQY917538 QAU917519:QAU917538 QKQ917519:QKQ917538 QUM917519:QUM917538 REI917519:REI917538 ROE917519:ROE917538 RYA917519:RYA917538 SHW917519:SHW917538 SRS917519:SRS917538 TBO917519:TBO917538 TLK917519:TLK917538 TVG917519:TVG917538 UFC917519:UFC917538 UOY917519:UOY917538 UYU917519:UYU917538 VIQ917519:VIQ917538 VSM917519:VSM917538 WCI917519:WCI917538 WME917519:WME917538 WWA917519:WWA917538 S983055:S983074 JO983055:JO983074 TK983055:TK983074 ADG983055:ADG983074 ANC983055:ANC983074 AWY983055:AWY983074 BGU983055:BGU983074 BQQ983055:BQQ983074 CAM983055:CAM983074 CKI983055:CKI983074 CUE983055:CUE983074 DEA983055:DEA983074 DNW983055:DNW983074 DXS983055:DXS983074 EHO983055:EHO983074 ERK983055:ERK983074 FBG983055:FBG983074 FLC983055:FLC983074 FUY983055:FUY983074 GEU983055:GEU983074 GOQ983055:GOQ983074 GYM983055:GYM983074 HII983055:HII983074 HSE983055:HSE983074 ICA983055:ICA983074 ILW983055:ILW983074 IVS983055:IVS983074 JFO983055:JFO983074 JPK983055:JPK983074 JZG983055:JZG983074 KJC983055:KJC983074 KSY983055:KSY983074 LCU983055:LCU983074 LMQ983055:LMQ983074 LWM983055:LWM983074 MGI983055:MGI983074 MQE983055:MQE983074 NAA983055:NAA983074 NJW983055:NJW983074 NTS983055:NTS983074 ODO983055:ODO983074 ONK983055:ONK983074 OXG983055:OXG983074 PHC983055:PHC983074 PQY983055:PQY983074 QAU983055:QAU983074 QKQ983055:QKQ983074 QUM983055:QUM983074 REI983055:REI983074 ROE983055:ROE983074 RYA983055:RYA983074 SHW983055:SHW983074 SRS983055:SRS983074 TBO983055:TBO983074 TLK983055:TLK983074 TVG983055:TVG983074 UFC983055:UFC983074 UOY983055:UOY983074 UYU983055:UYU983074 VIQ983055:VIQ983074 VSM983055:VSM983074 WCI983055:WCI983074 WME983055:WME983074 WWA983055:WWA983074">
      <formula1>$BM$16:$BM$33</formula1>
    </dataValidation>
    <dataValidation type="list" allowBlank="1" showInputMessage="1" showErrorMessage="1" sqref="T15:T34 JP15:JP34 TL15:TL34 ADH15:ADH34 AND15:AND34 AWZ15:AWZ34 BGV15:BGV34 BQR15:BQR34 CAN15:CAN34 CKJ15:CKJ34 CUF15:CUF34 DEB15:DEB34 DNX15:DNX34 DXT15:DXT34 EHP15:EHP34 ERL15:ERL34 FBH15:FBH34 FLD15:FLD34 FUZ15:FUZ34 GEV15:GEV34 GOR15:GOR34 GYN15:GYN34 HIJ15:HIJ34 HSF15:HSF34 ICB15:ICB34 ILX15:ILX34 IVT15:IVT34 JFP15:JFP34 JPL15:JPL34 JZH15:JZH34 KJD15:KJD34 KSZ15:KSZ34 LCV15:LCV34 LMR15:LMR34 LWN15:LWN34 MGJ15:MGJ34 MQF15:MQF34 NAB15:NAB34 NJX15:NJX34 NTT15:NTT34 ODP15:ODP34 ONL15:ONL34 OXH15:OXH34 PHD15:PHD34 PQZ15:PQZ34 QAV15:QAV34 QKR15:QKR34 QUN15:QUN34 REJ15:REJ34 ROF15:ROF34 RYB15:RYB34 SHX15:SHX34 SRT15:SRT34 TBP15:TBP34 TLL15:TLL34 TVH15:TVH34 UFD15:UFD34 UOZ15:UOZ34 UYV15:UYV34 VIR15:VIR34 VSN15:VSN34 WCJ15:WCJ34 WMF15:WMF34 WWB15:WWB34 T65551:T65570 JP65551:JP65570 TL65551:TL65570 ADH65551:ADH65570 AND65551:AND65570 AWZ65551:AWZ65570 BGV65551:BGV65570 BQR65551:BQR65570 CAN65551:CAN65570 CKJ65551:CKJ65570 CUF65551:CUF65570 DEB65551:DEB65570 DNX65551:DNX65570 DXT65551:DXT65570 EHP65551:EHP65570 ERL65551:ERL65570 FBH65551:FBH65570 FLD65551:FLD65570 FUZ65551:FUZ65570 GEV65551:GEV65570 GOR65551:GOR65570 GYN65551:GYN65570 HIJ65551:HIJ65570 HSF65551:HSF65570 ICB65551:ICB65570 ILX65551:ILX65570 IVT65551:IVT65570 JFP65551:JFP65570 JPL65551:JPL65570 JZH65551:JZH65570 KJD65551:KJD65570 KSZ65551:KSZ65570 LCV65551:LCV65570 LMR65551:LMR65570 LWN65551:LWN65570 MGJ65551:MGJ65570 MQF65551:MQF65570 NAB65551:NAB65570 NJX65551:NJX65570 NTT65551:NTT65570 ODP65551:ODP65570 ONL65551:ONL65570 OXH65551:OXH65570 PHD65551:PHD65570 PQZ65551:PQZ65570 QAV65551:QAV65570 QKR65551:QKR65570 QUN65551:QUN65570 REJ65551:REJ65570 ROF65551:ROF65570 RYB65551:RYB65570 SHX65551:SHX65570 SRT65551:SRT65570 TBP65551:TBP65570 TLL65551:TLL65570 TVH65551:TVH65570 UFD65551:UFD65570 UOZ65551:UOZ65570 UYV65551:UYV65570 VIR65551:VIR65570 VSN65551:VSN65570 WCJ65551:WCJ65570 WMF65551:WMF65570 WWB65551:WWB65570 T131087:T131106 JP131087:JP131106 TL131087:TL131106 ADH131087:ADH131106 AND131087:AND131106 AWZ131087:AWZ131106 BGV131087:BGV131106 BQR131087:BQR131106 CAN131087:CAN131106 CKJ131087:CKJ131106 CUF131087:CUF131106 DEB131087:DEB131106 DNX131087:DNX131106 DXT131087:DXT131106 EHP131087:EHP131106 ERL131087:ERL131106 FBH131087:FBH131106 FLD131087:FLD131106 FUZ131087:FUZ131106 GEV131087:GEV131106 GOR131087:GOR131106 GYN131087:GYN131106 HIJ131087:HIJ131106 HSF131087:HSF131106 ICB131087:ICB131106 ILX131087:ILX131106 IVT131087:IVT131106 JFP131087:JFP131106 JPL131087:JPL131106 JZH131087:JZH131106 KJD131087:KJD131106 KSZ131087:KSZ131106 LCV131087:LCV131106 LMR131087:LMR131106 LWN131087:LWN131106 MGJ131087:MGJ131106 MQF131087:MQF131106 NAB131087:NAB131106 NJX131087:NJX131106 NTT131087:NTT131106 ODP131087:ODP131106 ONL131087:ONL131106 OXH131087:OXH131106 PHD131087:PHD131106 PQZ131087:PQZ131106 QAV131087:QAV131106 QKR131087:QKR131106 QUN131087:QUN131106 REJ131087:REJ131106 ROF131087:ROF131106 RYB131087:RYB131106 SHX131087:SHX131106 SRT131087:SRT131106 TBP131087:TBP131106 TLL131087:TLL131106 TVH131087:TVH131106 UFD131087:UFD131106 UOZ131087:UOZ131106 UYV131087:UYV131106 VIR131087:VIR131106 VSN131087:VSN131106 WCJ131087:WCJ131106 WMF131087:WMF131106 WWB131087:WWB131106 T196623:T196642 JP196623:JP196642 TL196623:TL196642 ADH196623:ADH196642 AND196623:AND196642 AWZ196623:AWZ196642 BGV196623:BGV196642 BQR196623:BQR196642 CAN196623:CAN196642 CKJ196623:CKJ196642 CUF196623:CUF196642 DEB196623:DEB196642 DNX196623:DNX196642 DXT196623:DXT196642 EHP196623:EHP196642 ERL196623:ERL196642 FBH196623:FBH196642 FLD196623:FLD196642 FUZ196623:FUZ196642 GEV196623:GEV196642 GOR196623:GOR196642 GYN196623:GYN196642 HIJ196623:HIJ196642 HSF196623:HSF196642 ICB196623:ICB196642 ILX196623:ILX196642 IVT196623:IVT196642 JFP196623:JFP196642 JPL196623:JPL196642 JZH196623:JZH196642 KJD196623:KJD196642 KSZ196623:KSZ196642 LCV196623:LCV196642 LMR196623:LMR196642 LWN196623:LWN196642 MGJ196623:MGJ196642 MQF196623:MQF196642 NAB196623:NAB196642 NJX196623:NJX196642 NTT196623:NTT196642 ODP196623:ODP196642 ONL196623:ONL196642 OXH196623:OXH196642 PHD196623:PHD196642 PQZ196623:PQZ196642 QAV196623:QAV196642 QKR196623:QKR196642 QUN196623:QUN196642 REJ196623:REJ196642 ROF196623:ROF196642 RYB196623:RYB196642 SHX196623:SHX196642 SRT196623:SRT196642 TBP196623:TBP196642 TLL196623:TLL196642 TVH196623:TVH196642 UFD196623:UFD196642 UOZ196623:UOZ196642 UYV196623:UYV196642 VIR196623:VIR196642 VSN196623:VSN196642 WCJ196623:WCJ196642 WMF196623:WMF196642 WWB196623:WWB196642 T262159:T262178 JP262159:JP262178 TL262159:TL262178 ADH262159:ADH262178 AND262159:AND262178 AWZ262159:AWZ262178 BGV262159:BGV262178 BQR262159:BQR262178 CAN262159:CAN262178 CKJ262159:CKJ262178 CUF262159:CUF262178 DEB262159:DEB262178 DNX262159:DNX262178 DXT262159:DXT262178 EHP262159:EHP262178 ERL262159:ERL262178 FBH262159:FBH262178 FLD262159:FLD262178 FUZ262159:FUZ262178 GEV262159:GEV262178 GOR262159:GOR262178 GYN262159:GYN262178 HIJ262159:HIJ262178 HSF262159:HSF262178 ICB262159:ICB262178 ILX262159:ILX262178 IVT262159:IVT262178 JFP262159:JFP262178 JPL262159:JPL262178 JZH262159:JZH262178 KJD262159:KJD262178 KSZ262159:KSZ262178 LCV262159:LCV262178 LMR262159:LMR262178 LWN262159:LWN262178 MGJ262159:MGJ262178 MQF262159:MQF262178 NAB262159:NAB262178 NJX262159:NJX262178 NTT262159:NTT262178 ODP262159:ODP262178 ONL262159:ONL262178 OXH262159:OXH262178 PHD262159:PHD262178 PQZ262159:PQZ262178 QAV262159:QAV262178 QKR262159:QKR262178 QUN262159:QUN262178 REJ262159:REJ262178 ROF262159:ROF262178 RYB262159:RYB262178 SHX262159:SHX262178 SRT262159:SRT262178 TBP262159:TBP262178 TLL262159:TLL262178 TVH262159:TVH262178 UFD262159:UFD262178 UOZ262159:UOZ262178 UYV262159:UYV262178 VIR262159:VIR262178 VSN262159:VSN262178 WCJ262159:WCJ262178 WMF262159:WMF262178 WWB262159:WWB262178 T327695:T327714 JP327695:JP327714 TL327695:TL327714 ADH327695:ADH327714 AND327695:AND327714 AWZ327695:AWZ327714 BGV327695:BGV327714 BQR327695:BQR327714 CAN327695:CAN327714 CKJ327695:CKJ327714 CUF327695:CUF327714 DEB327695:DEB327714 DNX327695:DNX327714 DXT327695:DXT327714 EHP327695:EHP327714 ERL327695:ERL327714 FBH327695:FBH327714 FLD327695:FLD327714 FUZ327695:FUZ327714 GEV327695:GEV327714 GOR327695:GOR327714 GYN327695:GYN327714 HIJ327695:HIJ327714 HSF327695:HSF327714 ICB327695:ICB327714 ILX327695:ILX327714 IVT327695:IVT327714 JFP327695:JFP327714 JPL327695:JPL327714 JZH327695:JZH327714 KJD327695:KJD327714 KSZ327695:KSZ327714 LCV327695:LCV327714 LMR327695:LMR327714 LWN327695:LWN327714 MGJ327695:MGJ327714 MQF327695:MQF327714 NAB327695:NAB327714 NJX327695:NJX327714 NTT327695:NTT327714 ODP327695:ODP327714 ONL327695:ONL327714 OXH327695:OXH327714 PHD327695:PHD327714 PQZ327695:PQZ327714 QAV327695:QAV327714 QKR327695:QKR327714 QUN327695:QUN327714 REJ327695:REJ327714 ROF327695:ROF327714 RYB327695:RYB327714 SHX327695:SHX327714 SRT327695:SRT327714 TBP327695:TBP327714 TLL327695:TLL327714 TVH327695:TVH327714 UFD327695:UFD327714 UOZ327695:UOZ327714 UYV327695:UYV327714 VIR327695:VIR327714 VSN327695:VSN327714 WCJ327695:WCJ327714 WMF327695:WMF327714 WWB327695:WWB327714 T393231:T393250 JP393231:JP393250 TL393231:TL393250 ADH393231:ADH393250 AND393231:AND393250 AWZ393231:AWZ393250 BGV393231:BGV393250 BQR393231:BQR393250 CAN393231:CAN393250 CKJ393231:CKJ393250 CUF393231:CUF393250 DEB393231:DEB393250 DNX393231:DNX393250 DXT393231:DXT393250 EHP393231:EHP393250 ERL393231:ERL393250 FBH393231:FBH393250 FLD393231:FLD393250 FUZ393231:FUZ393250 GEV393231:GEV393250 GOR393231:GOR393250 GYN393231:GYN393250 HIJ393231:HIJ393250 HSF393231:HSF393250 ICB393231:ICB393250 ILX393231:ILX393250 IVT393231:IVT393250 JFP393231:JFP393250 JPL393231:JPL393250 JZH393231:JZH393250 KJD393231:KJD393250 KSZ393231:KSZ393250 LCV393231:LCV393250 LMR393231:LMR393250 LWN393231:LWN393250 MGJ393231:MGJ393250 MQF393231:MQF393250 NAB393231:NAB393250 NJX393231:NJX393250 NTT393231:NTT393250 ODP393231:ODP393250 ONL393231:ONL393250 OXH393231:OXH393250 PHD393231:PHD393250 PQZ393231:PQZ393250 QAV393231:QAV393250 QKR393231:QKR393250 QUN393231:QUN393250 REJ393231:REJ393250 ROF393231:ROF393250 RYB393231:RYB393250 SHX393231:SHX393250 SRT393231:SRT393250 TBP393231:TBP393250 TLL393231:TLL393250 TVH393231:TVH393250 UFD393231:UFD393250 UOZ393231:UOZ393250 UYV393231:UYV393250 VIR393231:VIR393250 VSN393231:VSN393250 WCJ393231:WCJ393250 WMF393231:WMF393250 WWB393231:WWB393250 T458767:T458786 JP458767:JP458786 TL458767:TL458786 ADH458767:ADH458786 AND458767:AND458786 AWZ458767:AWZ458786 BGV458767:BGV458786 BQR458767:BQR458786 CAN458767:CAN458786 CKJ458767:CKJ458786 CUF458767:CUF458786 DEB458767:DEB458786 DNX458767:DNX458786 DXT458767:DXT458786 EHP458767:EHP458786 ERL458767:ERL458786 FBH458767:FBH458786 FLD458767:FLD458786 FUZ458767:FUZ458786 GEV458767:GEV458786 GOR458767:GOR458786 GYN458767:GYN458786 HIJ458767:HIJ458786 HSF458767:HSF458786 ICB458767:ICB458786 ILX458767:ILX458786 IVT458767:IVT458786 JFP458767:JFP458786 JPL458767:JPL458786 JZH458767:JZH458786 KJD458767:KJD458786 KSZ458767:KSZ458786 LCV458767:LCV458786 LMR458767:LMR458786 LWN458767:LWN458786 MGJ458767:MGJ458786 MQF458767:MQF458786 NAB458767:NAB458786 NJX458767:NJX458786 NTT458767:NTT458786 ODP458767:ODP458786 ONL458767:ONL458786 OXH458767:OXH458786 PHD458767:PHD458786 PQZ458767:PQZ458786 QAV458767:QAV458786 QKR458767:QKR458786 QUN458767:QUN458786 REJ458767:REJ458786 ROF458767:ROF458786 RYB458767:RYB458786 SHX458767:SHX458786 SRT458767:SRT458786 TBP458767:TBP458786 TLL458767:TLL458786 TVH458767:TVH458786 UFD458767:UFD458786 UOZ458767:UOZ458786 UYV458767:UYV458786 VIR458767:VIR458786 VSN458767:VSN458786 WCJ458767:WCJ458786 WMF458767:WMF458786 WWB458767:WWB458786 T524303:T524322 JP524303:JP524322 TL524303:TL524322 ADH524303:ADH524322 AND524303:AND524322 AWZ524303:AWZ524322 BGV524303:BGV524322 BQR524303:BQR524322 CAN524303:CAN524322 CKJ524303:CKJ524322 CUF524303:CUF524322 DEB524303:DEB524322 DNX524303:DNX524322 DXT524303:DXT524322 EHP524303:EHP524322 ERL524303:ERL524322 FBH524303:FBH524322 FLD524303:FLD524322 FUZ524303:FUZ524322 GEV524303:GEV524322 GOR524303:GOR524322 GYN524303:GYN524322 HIJ524303:HIJ524322 HSF524303:HSF524322 ICB524303:ICB524322 ILX524303:ILX524322 IVT524303:IVT524322 JFP524303:JFP524322 JPL524303:JPL524322 JZH524303:JZH524322 KJD524303:KJD524322 KSZ524303:KSZ524322 LCV524303:LCV524322 LMR524303:LMR524322 LWN524303:LWN524322 MGJ524303:MGJ524322 MQF524303:MQF524322 NAB524303:NAB524322 NJX524303:NJX524322 NTT524303:NTT524322 ODP524303:ODP524322 ONL524303:ONL524322 OXH524303:OXH524322 PHD524303:PHD524322 PQZ524303:PQZ524322 QAV524303:QAV524322 QKR524303:QKR524322 QUN524303:QUN524322 REJ524303:REJ524322 ROF524303:ROF524322 RYB524303:RYB524322 SHX524303:SHX524322 SRT524303:SRT524322 TBP524303:TBP524322 TLL524303:TLL524322 TVH524303:TVH524322 UFD524303:UFD524322 UOZ524303:UOZ524322 UYV524303:UYV524322 VIR524303:VIR524322 VSN524303:VSN524322 WCJ524303:WCJ524322 WMF524303:WMF524322 WWB524303:WWB524322 T589839:T589858 JP589839:JP589858 TL589839:TL589858 ADH589839:ADH589858 AND589839:AND589858 AWZ589839:AWZ589858 BGV589839:BGV589858 BQR589839:BQR589858 CAN589839:CAN589858 CKJ589839:CKJ589858 CUF589839:CUF589858 DEB589839:DEB589858 DNX589839:DNX589858 DXT589839:DXT589858 EHP589839:EHP589858 ERL589839:ERL589858 FBH589839:FBH589858 FLD589839:FLD589858 FUZ589839:FUZ589858 GEV589839:GEV589858 GOR589839:GOR589858 GYN589839:GYN589858 HIJ589839:HIJ589858 HSF589839:HSF589858 ICB589839:ICB589858 ILX589839:ILX589858 IVT589839:IVT589858 JFP589839:JFP589858 JPL589839:JPL589858 JZH589839:JZH589858 KJD589839:KJD589858 KSZ589839:KSZ589858 LCV589839:LCV589858 LMR589839:LMR589858 LWN589839:LWN589858 MGJ589839:MGJ589858 MQF589839:MQF589858 NAB589839:NAB589858 NJX589839:NJX589858 NTT589839:NTT589858 ODP589839:ODP589858 ONL589839:ONL589858 OXH589839:OXH589858 PHD589839:PHD589858 PQZ589839:PQZ589858 QAV589839:QAV589858 QKR589839:QKR589858 QUN589839:QUN589858 REJ589839:REJ589858 ROF589839:ROF589858 RYB589839:RYB589858 SHX589839:SHX589858 SRT589839:SRT589858 TBP589839:TBP589858 TLL589839:TLL589858 TVH589839:TVH589858 UFD589839:UFD589858 UOZ589839:UOZ589858 UYV589839:UYV589858 VIR589839:VIR589858 VSN589839:VSN589858 WCJ589839:WCJ589858 WMF589839:WMF589858 WWB589839:WWB589858 T655375:T655394 JP655375:JP655394 TL655375:TL655394 ADH655375:ADH655394 AND655375:AND655394 AWZ655375:AWZ655394 BGV655375:BGV655394 BQR655375:BQR655394 CAN655375:CAN655394 CKJ655375:CKJ655394 CUF655375:CUF655394 DEB655375:DEB655394 DNX655375:DNX655394 DXT655375:DXT655394 EHP655375:EHP655394 ERL655375:ERL655394 FBH655375:FBH655394 FLD655375:FLD655394 FUZ655375:FUZ655394 GEV655375:GEV655394 GOR655375:GOR655394 GYN655375:GYN655394 HIJ655375:HIJ655394 HSF655375:HSF655394 ICB655375:ICB655394 ILX655375:ILX655394 IVT655375:IVT655394 JFP655375:JFP655394 JPL655375:JPL655394 JZH655375:JZH655394 KJD655375:KJD655394 KSZ655375:KSZ655394 LCV655375:LCV655394 LMR655375:LMR655394 LWN655375:LWN655394 MGJ655375:MGJ655394 MQF655375:MQF655394 NAB655375:NAB655394 NJX655375:NJX655394 NTT655375:NTT655394 ODP655375:ODP655394 ONL655375:ONL655394 OXH655375:OXH655394 PHD655375:PHD655394 PQZ655375:PQZ655394 QAV655375:QAV655394 QKR655375:QKR655394 QUN655375:QUN655394 REJ655375:REJ655394 ROF655375:ROF655394 RYB655375:RYB655394 SHX655375:SHX655394 SRT655375:SRT655394 TBP655375:TBP655394 TLL655375:TLL655394 TVH655375:TVH655394 UFD655375:UFD655394 UOZ655375:UOZ655394 UYV655375:UYV655394 VIR655375:VIR655394 VSN655375:VSN655394 WCJ655375:WCJ655394 WMF655375:WMF655394 WWB655375:WWB655394 T720911:T720930 JP720911:JP720930 TL720911:TL720930 ADH720911:ADH720930 AND720911:AND720930 AWZ720911:AWZ720930 BGV720911:BGV720930 BQR720911:BQR720930 CAN720911:CAN720930 CKJ720911:CKJ720930 CUF720911:CUF720930 DEB720911:DEB720930 DNX720911:DNX720930 DXT720911:DXT720930 EHP720911:EHP720930 ERL720911:ERL720930 FBH720911:FBH720930 FLD720911:FLD720930 FUZ720911:FUZ720930 GEV720911:GEV720930 GOR720911:GOR720930 GYN720911:GYN720930 HIJ720911:HIJ720930 HSF720911:HSF720930 ICB720911:ICB720930 ILX720911:ILX720930 IVT720911:IVT720930 JFP720911:JFP720930 JPL720911:JPL720930 JZH720911:JZH720930 KJD720911:KJD720930 KSZ720911:KSZ720930 LCV720911:LCV720930 LMR720911:LMR720930 LWN720911:LWN720930 MGJ720911:MGJ720930 MQF720911:MQF720930 NAB720911:NAB720930 NJX720911:NJX720930 NTT720911:NTT720930 ODP720911:ODP720930 ONL720911:ONL720930 OXH720911:OXH720930 PHD720911:PHD720930 PQZ720911:PQZ720930 QAV720911:QAV720930 QKR720911:QKR720930 QUN720911:QUN720930 REJ720911:REJ720930 ROF720911:ROF720930 RYB720911:RYB720930 SHX720911:SHX720930 SRT720911:SRT720930 TBP720911:TBP720930 TLL720911:TLL720930 TVH720911:TVH720930 UFD720911:UFD720930 UOZ720911:UOZ720930 UYV720911:UYV720930 VIR720911:VIR720930 VSN720911:VSN720930 WCJ720911:WCJ720930 WMF720911:WMF720930 WWB720911:WWB720930 T786447:T786466 JP786447:JP786466 TL786447:TL786466 ADH786447:ADH786466 AND786447:AND786466 AWZ786447:AWZ786466 BGV786447:BGV786466 BQR786447:BQR786466 CAN786447:CAN786466 CKJ786447:CKJ786466 CUF786447:CUF786466 DEB786447:DEB786466 DNX786447:DNX786466 DXT786447:DXT786466 EHP786447:EHP786466 ERL786447:ERL786466 FBH786447:FBH786466 FLD786447:FLD786466 FUZ786447:FUZ786466 GEV786447:GEV786466 GOR786447:GOR786466 GYN786447:GYN786466 HIJ786447:HIJ786466 HSF786447:HSF786466 ICB786447:ICB786466 ILX786447:ILX786466 IVT786447:IVT786466 JFP786447:JFP786466 JPL786447:JPL786466 JZH786447:JZH786466 KJD786447:KJD786466 KSZ786447:KSZ786466 LCV786447:LCV786466 LMR786447:LMR786466 LWN786447:LWN786466 MGJ786447:MGJ786466 MQF786447:MQF786466 NAB786447:NAB786466 NJX786447:NJX786466 NTT786447:NTT786466 ODP786447:ODP786466 ONL786447:ONL786466 OXH786447:OXH786466 PHD786447:PHD786466 PQZ786447:PQZ786466 QAV786447:QAV786466 QKR786447:QKR786466 QUN786447:QUN786466 REJ786447:REJ786466 ROF786447:ROF786466 RYB786447:RYB786466 SHX786447:SHX786466 SRT786447:SRT786466 TBP786447:TBP786466 TLL786447:TLL786466 TVH786447:TVH786466 UFD786447:UFD786466 UOZ786447:UOZ786466 UYV786447:UYV786466 VIR786447:VIR786466 VSN786447:VSN786466 WCJ786447:WCJ786466 WMF786447:WMF786466 WWB786447:WWB786466 T851983:T852002 JP851983:JP852002 TL851983:TL852002 ADH851983:ADH852002 AND851983:AND852002 AWZ851983:AWZ852002 BGV851983:BGV852002 BQR851983:BQR852002 CAN851983:CAN852002 CKJ851983:CKJ852002 CUF851983:CUF852002 DEB851983:DEB852002 DNX851983:DNX852002 DXT851983:DXT852002 EHP851983:EHP852002 ERL851983:ERL852002 FBH851983:FBH852002 FLD851983:FLD852002 FUZ851983:FUZ852002 GEV851983:GEV852002 GOR851983:GOR852002 GYN851983:GYN852002 HIJ851983:HIJ852002 HSF851983:HSF852002 ICB851983:ICB852002 ILX851983:ILX852002 IVT851983:IVT852002 JFP851983:JFP852002 JPL851983:JPL852002 JZH851983:JZH852002 KJD851983:KJD852002 KSZ851983:KSZ852002 LCV851983:LCV852002 LMR851983:LMR852002 LWN851983:LWN852002 MGJ851983:MGJ852002 MQF851983:MQF852002 NAB851983:NAB852002 NJX851983:NJX852002 NTT851983:NTT852002 ODP851983:ODP852002 ONL851983:ONL852002 OXH851983:OXH852002 PHD851983:PHD852002 PQZ851983:PQZ852002 QAV851983:QAV852002 QKR851983:QKR852002 QUN851983:QUN852002 REJ851983:REJ852002 ROF851983:ROF852002 RYB851983:RYB852002 SHX851983:SHX852002 SRT851983:SRT852002 TBP851983:TBP852002 TLL851983:TLL852002 TVH851983:TVH852002 UFD851983:UFD852002 UOZ851983:UOZ852002 UYV851983:UYV852002 VIR851983:VIR852002 VSN851983:VSN852002 WCJ851983:WCJ852002 WMF851983:WMF852002 WWB851983:WWB852002 T917519:T917538 JP917519:JP917538 TL917519:TL917538 ADH917519:ADH917538 AND917519:AND917538 AWZ917519:AWZ917538 BGV917519:BGV917538 BQR917519:BQR917538 CAN917519:CAN917538 CKJ917519:CKJ917538 CUF917519:CUF917538 DEB917519:DEB917538 DNX917519:DNX917538 DXT917519:DXT917538 EHP917519:EHP917538 ERL917519:ERL917538 FBH917519:FBH917538 FLD917519:FLD917538 FUZ917519:FUZ917538 GEV917519:GEV917538 GOR917519:GOR917538 GYN917519:GYN917538 HIJ917519:HIJ917538 HSF917519:HSF917538 ICB917519:ICB917538 ILX917519:ILX917538 IVT917519:IVT917538 JFP917519:JFP917538 JPL917519:JPL917538 JZH917519:JZH917538 KJD917519:KJD917538 KSZ917519:KSZ917538 LCV917519:LCV917538 LMR917519:LMR917538 LWN917519:LWN917538 MGJ917519:MGJ917538 MQF917519:MQF917538 NAB917519:NAB917538 NJX917519:NJX917538 NTT917519:NTT917538 ODP917519:ODP917538 ONL917519:ONL917538 OXH917519:OXH917538 PHD917519:PHD917538 PQZ917519:PQZ917538 QAV917519:QAV917538 QKR917519:QKR917538 QUN917519:QUN917538 REJ917519:REJ917538 ROF917519:ROF917538 RYB917519:RYB917538 SHX917519:SHX917538 SRT917519:SRT917538 TBP917519:TBP917538 TLL917519:TLL917538 TVH917519:TVH917538 UFD917519:UFD917538 UOZ917519:UOZ917538 UYV917519:UYV917538 VIR917519:VIR917538 VSN917519:VSN917538 WCJ917519:WCJ917538 WMF917519:WMF917538 WWB917519:WWB917538 T983055:T983074 JP983055:JP983074 TL983055:TL983074 ADH983055:ADH983074 AND983055:AND983074 AWZ983055:AWZ983074 BGV983055:BGV983074 BQR983055:BQR983074 CAN983055:CAN983074 CKJ983055:CKJ983074 CUF983055:CUF983074 DEB983055:DEB983074 DNX983055:DNX983074 DXT983055:DXT983074 EHP983055:EHP983074 ERL983055:ERL983074 FBH983055:FBH983074 FLD983055:FLD983074 FUZ983055:FUZ983074 GEV983055:GEV983074 GOR983055:GOR983074 GYN983055:GYN983074 HIJ983055:HIJ983074 HSF983055:HSF983074 ICB983055:ICB983074 ILX983055:ILX983074 IVT983055:IVT983074 JFP983055:JFP983074 JPL983055:JPL983074 JZH983055:JZH983074 KJD983055:KJD983074 KSZ983055:KSZ983074 LCV983055:LCV983074 LMR983055:LMR983074 LWN983055:LWN983074 MGJ983055:MGJ983074 MQF983055:MQF983074 NAB983055:NAB983074 NJX983055:NJX983074 NTT983055:NTT983074 ODP983055:ODP983074 ONL983055:ONL983074 OXH983055:OXH983074 PHD983055:PHD983074 PQZ983055:PQZ983074 QAV983055:QAV983074 QKR983055:QKR983074 QUN983055:QUN983074 REJ983055:REJ983074 ROF983055:ROF983074 RYB983055:RYB983074 SHX983055:SHX983074 SRT983055:SRT983074 TBP983055:TBP983074 TLL983055:TLL983074 TVH983055:TVH983074 UFD983055:UFD983074 UOZ983055:UOZ983074 UYV983055:UYV983074 VIR983055:VIR983074 VSN983055:VSN983074 WCJ983055:WCJ983074 WMF983055:WMF983074 WWB983055:WWB983074">
      <formula1>$BM$36:$BM$38</formula1>
    </dataValidation>
    <dataValidation type="list" allowBlank="1" showInputMessage="1" showErrorMessage="1" sqref="AE6:AF6 KA6:KB6 TW6:TX6 ADS6:ADT6 ANO6:ANP6 AXK6:AXL6 BHG6:BHH6 BRC6:BRD6 CAY6:CAZ6 CKU6:CKV6 CUQ6:CUR6 DEM6:DEN6 DOI6:DOJ6 DYE6:DYF6 EIA6:EIB6 ERW6:ERX6 FBS6:FBT6 FLO6:FLP6 FVK6:FVL6 GFG6:GFH6 GPC6:GPD6 GYY6:GYZ6 HIU6:HIV6 HSQ6:HSR6 ICM6:ICN6 IMI6:IMJ6 IWE6:IWF6 JGA6:JGB6 JPW6:JPX6 JZS6:JZT6 KJO6:KJP6 KTK6:KTL6 LDG6:LDH6 LNC6:LND6 LWY6:LWZ6 MGU6:MGV6 MQQ6:MQR6 NAM6:NAN6 NKI6:NKJ6 NUE6:NUF6 OEA6:OEB6 ONW6:ONX6 OXS6:OXT6 PHO6:PHP6 PRK6:PRL6 QBG6:QBH6 QLC6:QLD6 QUY6:QUZ6 REU6:REV6 ROQ6:ROR6 RYM6:RYN6 SII6:SIJ6 SSE6:SSF6 TCA6:TCB6 TLW6:TLX6 TVS6:TVT6 UFO6:UFP6 UPK6:UPL6 UZG6:UZH6 VJC6:VJD6 VSY6:VSZ6 WCU6:WCV6 WMQ6:WMR6 WWM6:WWN6 AE65542:AF65542 KA65542:KB65542 TW65542:TX65542 ADS65542:ADT65542 ANO65542:ANP65542 AXK65542:AXL65542 BHG65542:BHH65542 BRC65542:BRD65542 CAY65542:CAZ65542 CKU65542:CKV65542 CUQ65542:CUR65542 DEM65542:DEN65542 DOI65542:DOJ65542 DYE65542:DYF65542 EIA65542:EIB65542 ERW65542:ERX65542 FBS65542:FBT65542 FLO65542:FLP65542 FVK65542:FVL65542 GFG65542:GFH65542 GPC65542:GPD65542 GYY65542:GYZ65542 HIU65542:HIV65542 HSQ65542:HSR65542 ICM65542:ICN65542 IMI65542:IMJ65542 IWE65542:IWF65542 JGA65542:JGB65542 JPW65542:JPX65542 JZS65542:JZT65542 KJO65542:KJP65542 KTK65542:KTL65542 LDG65542:LDH65542 LNC65542:LND65542 LWY65542:LWZ65542 MGU65542:MGV65542 MQQ65542:MQR65542 NAM65542:NAN65542 NKI65542:NKJ65542 NUE65542:NUF65542 OEA65542:OEB65542 ONW65542:ONX65542 OXS65542:OXT65542 PHO65542:PHP65542 PRK65542:PRL65542 QBG65542:QBH65542 QLC65542:QLD65542 QUY65542:QUZ65542 REU65542:REV65542 ROQ65542:ROR65542 RYM65542:RYN65542 SII65542:SIJ65542 SSE65542:SSF65542 TCA65542:TCB65542 TLW65542:TLX65542 TVS65542:TVT65542 UFO65542:UFP65542 UPK65542:UPL65542 UZG65542:UZH65542 VJC65542:VJD65542 VSY65542:VSZ65542 WCU65542:WCV65542 WMQ65542:WMR65542 WWM65542:WWN65542 AE131078:AF131078 KA131078:KB131078 TW131078:TX131078 ADS131078:ADT131078 ANO131078:ANP131078 AXK131078:AXL131078 BHG131078:BHH131078 BRC131078:BRD131078 CAY131078:CAZ131078 CKU131078:CKV131078 CUQ131078:CUR131078 DEM131078:DEN131078 DOI131078:DOJ131078 DYE131078:DYF131078 EIA131078:EIB131078 ERW131078:ERX131078 FBS131078:FBT131078 FLO131078:FLP131078 FVK131078:FVL131078 GFG131078:GFH131078 GPC131078:GPD131078 GYY131078:GYZ131078 HIU131078:HIV131078 HSQ131078:HSR131078 ICM131078:ICN131078 IMI131078:IMJ131078 IWE131078:IWF131078 JGA131078:JGB131078 JPW131078:JPX131078 JZS131078:JZT131078 KJO131078:KJP131078 KTK131078:KTL131078 LDG131078:LDH131078 LNC131078:LND131078 LWY131078:LWZ131078 MGU131078:MGV131078 MQQ131078:MQR131078 NAM131078:NAN131078 NKI131078:NKJ131078 NUE131078:NUF131078 OEA131078:OEB131078 ONW131078:ONX131078 OXS131078:OXT131078 PHO131078:PHP131078 PRK131078:PRL131078 QBG131078:QBH131078 QLC131078:QLD131078 QUY131078:QUZ131078 REU131078:REV131078 ROQ131078:ROR131078 RYM131078:RYN131078 SII131078:SIJ131078 SSE131078:SSF131078 TCA131078:TCB131078 TLW131078:TLX131078 TVS131078:TVT131078 UFO131078:UFP131078 UPK131078:UPL131078 UZG131078:UZH131078 VJC131078:VJD131078 VSY131078:VSZ131078 WCU131078:WCV131078 WMQ131078:WMR131078 WWM131078:WWN131078 AE196614:AF196614 KA196614:KB196614 TW196614:TX196614 ADS196614:ADT196614 ANO196614:ANP196614 AXK196614:AXL196614 BHG196614:BHH196614 BRC196614:BRD196614 CAY196614:CAZ196614 CKU196614:CKV196614 CUQ196614:CUR196614 DEM196614:DEN196614 DOI196614:DOJ196614 DYE196614:DYF196614 EIA196614:EIB196614 ERW196614:ERX196614 FBS196614:FBT196614 FLO196614:FLP196614 FVK196614:FVL196614 GFG196614:GFH196614 GPC196614:GPD196614 GYY196614:GYZ196614 HIU196614:HIV196614 HSQ196614:HSR196614 ICM196614:ICN196614 IMI196614:IMJ196614 IWE196614:IWF196614 JGA196614:JGB196614 JPW196614:JPX196614 JZS196614:JZT196614 KJO196614:KJP196614 KTK196614:KTL196614 LDG196614:LDH196614 LNC196614:LND196614 LWY196614:LWZ196614 MGU196614:MGV196614 MQQ196614:MQR196614 NAM196614:NAN196614 NKI196614:NKJ196614 NUE196614:NUF196614 OEA196614:OEB196614 ONW196614:ONX196614 OXS196614:OXT196614 PHO196614:PHP196614 PRK196614:PRL196614 QBG196614:QBH196614 QLC196614:QLD196614 QUY196614:QUZ196614 REU196614:REV196614 ROQ196614:ROR196614 RYM196614:RYN196614 SII196614:SIJ196614 SSE196614:SSF196614 TCA196614:TCB196614 TLW196614:TLX196614 TVS196614:TVT196614 UFO196614:UFP196614 UPK196614:UPL196614 UZG196614:UZH196614 VJC196614:VJD196614 VSY196614:VSZ196614 WCU196614:WCV196614 WMQ196614:WMR196614 WWM196614:WWN196614 AE262150:AF262150 KA262150:KB262150 TW262150:TX262150 ADS262150:ADT262150 ANO262150:ANP262150 AXK262150:AXL262150 BHG262150:BHH262150 BRC262150:BRD262150 CAY262150:CAZ262150 CKU262150:CKV262150 CUQ262150:CUR262150 DEM262150:DEN262150 DOI262150:DOJ262150 DYE262150:DYF262150 EIA262150:EIB262150 ERW262150:ERX262150 FBS262150:FBT262150 FLO262150:FLP262150 FVK262150:FVL262150 GFG262150:GFH262150 GPC262150:GPD262150 GYY262150:GYZ262150 HIU262150:HIV262150 HSQ262150:HSR262150 ICM262150:ICN262150 IMI262150:IMJ262150 IWE262150:IWF262150 JGA262150:JGB262150 JPW262150:JPX262150 JZS262150:JZT262150 KJO262150:KJP262150 KTK262150:KTL262150 LDG262150:LDH262150 LNC262150:LND262150 LWY262150:LWZ262150 MGU262150:MGV262150 MQQ262150:MQR262150 NAM262150:NAN262150 NKI262150:NKJ262150 NUE262150:NUF262150 OEA262150:OEB262150 ONW262150:ONX262150 OXS262150:OXT262150 PHO262150:PHP262150 PRK262150:PRL262150 QBG262150:QBH262150 QLC262150:QLD262150 QUY262150:QUZ262150 REU262150:REV262150 ROQ262150:ROR262150 RYM262150:RYN262150 SII262150:SIJ262150 SSE262150:SSF262150 TCA262150:TCB262150 TLW262150:TLX262150 TVS262150:TVT262150 UFO262150:UFP262150 UPK262150:UPL262150 UZG262150:UZH262150 VJC262150:VJD262150 VSY262150:VSZ262150 WCU262150:WCV262150 WMQ262150:WMR262150 WWM262150:WWN262150 AE327686:AF327686 KA327686:KB327686 TW327686:TX327686 ADS327686:ADT327686 ANO327686:ANP327686 AXK327686:AXL327686 BHG327686:BHH327686 BRC327686:BRD327686 CAY327686:CAZ327686 CKU327686:CKV327686 CUQ327686:CUR327686 DEM327686:DEN327686 DOI327686:DOJ327686 DYE327686:DYF327686 EIA327686:EIB327686 ERW327686:ERX327686 FBS327686:FBT327686 FLO327686:FLP327686 FVK327686:FVL327686 GFG327686:GFH327686 GPC327686:GPD327686 GYY327686:GYZ327686 HIU327686:HIV327686 HSQ327686:HSR327686 ICM327686:ICN327686 IMI327686:IMJ327686 IWE327686:IWF327686 JGA327686:JGB327686 JPW327686:JPX327686 JZS327686:JZT327686 KJO327686:KJP327686 KTK327686:KTL327686 LDG327686:LDH327686 LNC327686:LND327686 LWY327686:LWZ327686 MGU327686:MGV327686 MQQ327686:MQR327686 NAM327686:NAN327686 NKI327686:NKJ327686 NUE327686:NUF327686 OEA327686:OEB327686 ONW327686:ONX327686 OXS327686:OXT327686 PHO327686:PHP327686 PRK327686:PRL327686 QBG327686:QBH327686 QLC327686:QLD327686 QUY327686:QUZ327686 REU327686:REV327686 ROQ327686:ROR327686 RYM327686:RYN327686 SII327686:SIJ327686 SSE327686:SSF327686 TCA327686:TCB327686 TLW327686:TLX327686 TVS327686:TVT327686 UFO327686:UFP327686 UPK327686:UPL327686 UZG327686:UZH327686 VJC327686:VJD327686 VSY327686:VSZ327686 WCU327686:WCV327686 WMQ327686:WMR327686 WWM327686:WWN327686 AE393222:AF393222 KA393222:KB393222 TW393222:TX393222 ADS393222:ADT393222 ANO393222:ANP393222 AXK393222:AXL393222 BHG393222:BHH393222 BRC393222:BRD393222 CAY393222:CAZ393222 CKU393222:CKV393222 CUQ393222:CUR393222 DEM393222:DEN393222 DOI393222:DOJ393222 DYE393222:DYF393222 EIA393222:EIB393222 ERW393222:ERX393222 FBS393222:FBT393222 FLO393222:FLP393222 FVK393222:FVL393222 GFG393222:GFH393222 GPC393222:GPD393222 GYY393222:GYZ393222 HIU393222:HIV393222 HSQ393222:HSR393222 ICM393222:ICN393222 IMI393222:IMJ393222 IWE393222:IWF393222 JGA393222:JGB393222 JPW393222:JPX393222 JZS393222:JZT393222 KJO393222:KJP393222 KTK393222:KTL393222 LDG393222:LDH393222 LNC393222:LND393222 LWY393222:LWZ393222 MGU393222:MGV393222 MQQ393222:MQR393222 NAM393222:NAN393222 NKI393222:NKJ393222 NUE393222:NUF393222 OEA393222:OEB393222 ONW393222:ONX393222 OXS393222:OXT393222 PHO393222:PHP393222 PRK393222:PRL393222 QBG393222:QBH393222 QLC393222:QLD393222 QUY393222:QUZ393222 REU393222:REV393222 ROQ393222:ROR393222 RYM393222:RYN393222 SII393222:SIJ393222 SSE393222:SSF393222 TCA393222:TCB393222 TLW393222:TLX393222 TVS393222:TVT393222 UFO393222:UFP393222 UPK393222:UPL393222 UZG393222:UZH393222 VJC393222:VJD393222 VSY393222:VSZ393222 WCU393222:WCV393222 WMQ393222:WMR393222 WWM393222:WWN393222 AE458758:AF458758 KA458758:KB458758 TW458758:TX458758 ADS458758:ADT458758 ANO458758:ANP458758 AXK458758:AXL458758 BHG458758:BHH458758 BRC458758:BRD458758 CAY458758:CAZ458758 CKU458758:CKV458758 CUQ458758:CUR458758 DEM458758:DEN458758 DOI458758:DOJ458758 DYE458758:DYF458758 EIA458758:EIB458758 ERW458758:ERX458758 FBS458758:FBT458758 FLO458758:FLP458758 FVK458758:FVL458758 GFG458758:GFH458758 GPC458758:GPD458758 GYY458758:GYZ458758 HIU458758:HIV458758 HSQ458758:HSR458758 ICM458758:ICN458758 IMI458758:IMJ458758 IWE458758:IWF458758 JGA458758:JGB458758 JPW458758:JPX458758 JZS458758:JZT458758 KJO458758:KJP458758 KTK458758:KTL458758 LDG458758:LDH458758 LNC458758:LND458758 LWY458758:LWZ458758 MGU458758:MGV458758 MQQ458758:MQR458758 NAM458758:NAN458758 NKI458758:NKJ458758 NUE458758:NUF458758 OEA458758:OEB458758 ONW458758:ONX458758 OXS458758:OXT458758 PHO458758:PHP458758 PRK458758:PRL458758 QBG458758:QBH458758 QLC458758:QLD458758 QUY458758:QUZ458758 REU458758:REV458758 ROQ458758:ROR458758 RYM458758:RYN458758 SII458758:SIJ458758 SSE458758:SSF458758 TCA458758:TCB458758 TLW458758:TLX458758 TVS458758:TVT458758 UFO458758:UFP458758 UPK458758:UPL458758 UZG458758:UZH458758 VJC458758:VJD458758 VSY458758:VSZ458758 WCU458758:WCV458758 WMQ458758:WMR458758 WWM458758:WWN458758 AE524294:AF524294 KA524294:KB524294 TW524294:TX524294 ADS524294:ADT524294 ANO524294:ANP524294 AXK524294:AXL524294 BHG524294:BHH524294 BRC524294:BRD524294 CAY524294:CAZ524294 CKU524294:CKV524294 CUQ524294:CUR524294 DEM524294:DEN524294 DOI524294:DOJ524294 DYE524294:DYF524294 EIA524294:EIB524294 ERW524294:ERX524294 FBS524294:FBT524294 FLO524294:FLP524294 FVK524294:FVL524294 GFG524294:GFH524294 GPC524294:GPD524294 GYY524294:GYZ524294 HIU524294:HIV524294 HSQ524294:HSR524294 ICM524294:ICN524294 IMI524294:IMJ524294 IWE524294:IWF524294 JGA524294:JGB524294 JPW524294:JPX524294 JZS524294:JZT524294 KJO524294:KJP524294 KTK524294:KTL524294 LDG524294:LDH524294 LNC524294:LND524294 LWY524294:LWZ524294 MGU524294:MGV524294 MQQ524294:MQR524294 NAM524294:NAN524294 NKI524294:NKJ524294 NUE524294:NUF524294 OEA524294:OEB524294 ONW524294:ONX524294 OXS524294:OXT524294 PHO524294:PHP524294 PRK524294:PRL524294 QBG524294:QBH524294 QLC524294:QLD524294 QUY524294:QUZ524294 REU524294:REV524294 ROQ524294:ROR524294 RYM524294:RYN524294 SII524294:SIJ524294 SSE524294:SSF524294 TCA524294:TCB524294 TLW524294:TLX524294 TVS524294:TVT524294 UFO524294:UFP524294 UPK524294:UPL524294 UZG524294:UZH524294 VJC524294:VJD524294 VSY524294:VSZ524294 WCU524294:WCV524294 WMQ524294:WMR524294 WWM524294:WWN524294 AE589830:AF589830 KA589830:KB589830 TW589830:TX589830 ADS589830:ADT589830 ANO589830:ANP589830 AXK589830:AXL589830 BHG589830:BHH589830 BRC589830:BRD589830 CAY589830:CAZ589830 CKU589830:CKV589830 CUQ589830:CUR589830 DEM589830:DEN589830 DOI589830:DOJ589830 DYE589830:DYF589830 EIA589830:EIB589830 ERW589830:ERX589830 FBS589830:FBT589830 FLO589830:FLP589830 FVK589830:FVL589830 GFG589830:GFH589830 GPC589830:GPD589830 GYY589830:GYZ589830 HIU589830:HIV589830 HSQ589830:HSR589830 ICM589830:ICN589830 IMI589830:IMJ589830 IWE589830:IWF589830 JGA589830:JGB589830 JPW589830:JPX589830 JZS589830:JZT589830 KJO589830:KJP589830 KTK589830:KTL589830 LDG589830:LDH589830 LNC589830:LND589830 LWY589830:LWZ589830 MGU589830:MGV589830 MQQ589830:MQR589830 NAM589830:NAN589830 NKI589830:NKJ589830 NUE589830:NUF589830 OEA589830:OEB589830 ONW589830:ONX589830 OXS589830:OXT589830 PHO589830:PHP589830 PRK589830:PRL589830 QBG589830:QBH589830 QLC589830:QLD589830 QUY589830:QUZ589830 REU589830:REV589830 ROQ589830:ROR589830 RYM589830:RYN589830 SII589830:SIJ589830 SSE589830:SSF589830 TCA589830:TCB589830 TLW589830:TLX589830 TVS589830:TVT589830 UFO589830:UFP589830 UPK589830:UPL589830 UZG589830:UZH589830 VJC589830:VJD589830 VSY589830:VSZ589830 WCU589830:WCV589830 WMQ589830:WMR589830 WWM589830:WWN589830 AE655366:AF655366 KA655366:KB655366 TW655366:TX655366 ADS655366:ADT655366 ANO655366:ANP655366 AXK655366:AXL655366 BHG655366:BHH655366 BRC655366:BRD655366 CAY655366:CAZ655366 CKU655366:CKV655366 CUQ655366:CUR655366 DEM655366:DEN655366 DOI655366:DOJ655366 DYE655366:DYF655366 EIA655366:EIB655366 ERW655366:ERX655366 FBS655366:FBT655366 FLO655366:FLP655366 FVK655366:FVL655366 GFG655366:GFH655366 GPC655366:GPD655366 GYY655366:GYZ655366 HIU655366:HIV655366 HSQ655366:HSR655366 ICM655366:ICN655366 IMI655366:IMJ655366 IWE655366:IWF655366 JGA655366:JGB655366 JPW655366:JPX655366 JZS655366:JZT655366 KJO655366:KJP655366 KTK655366:KTL655366 LDG655366:LDH655366 LNC655366:LND655366 LWY655366:LWZ655366 MGU655366:MGV655366 MQQ655366:MQR655366 NAM655366:NAN655366 NKI655366:NKJ655366 NUE655366:NUF655366 OEA655366:OEB655366 ONW655366:ONX655366 OXS655366:OXT655366 PHO655366:PHP655366 PRK655366:PRL655366 QBG655366:QBH655366 QLC655366:QLD655366 QUY655366:QUZ655366 REU655366:REV655366 ROQ655366:ROR655366 RYM655366:RYN655366 SII655366:SIJ655366 SSE655366:SSF655366 TCA655366:TCB655366 TLW655366:TLX655366 TVS655366:TVT655366 UFO655366:UFP655366 UPK655366:UPL655366 UZG655366:UZH655366 VJC655366:VJD655366 VSY655366:VSZ655366 WCU655366:WCV655366 WMQ655366:WMR655366 WWM655366:WWN655366 AE720902:AF720902 KA720902:KB720902 TW720902:TX720902 ADS720902:ADT720902 ANO720902:ANP720902 AXK720902:AXL720902 BHG720902:BHH720902 BRC720902:BRD720902 CAY720902:CAZ720902 CKU720902:CKV720902 CUQ720902:CUR720902 DEM720902:DEN720902 DOI720902:DOJ720902 DYE720902:DYF720902 EIA720902:EIB720902 ERW720902:ERX720902 FBS720902:FBT720902 FLO720902:FLP720902 FVK720902:FVL720902 GFG720902:GFH720902 GPC720902:GPD720902 GYY720902:GYZ720902 HIU720902:HIV720902 HSQ720902:HSR720902 ICM720902:ICN720902 IMI720902:IMJ720902 IWE720902:IWF720902 JGA720902:JGB720902 JPW720902:JPX720902 JZS720902:JZT720902 KJO720902:KJP720902 KTK720902:KTL720902 LDG720902:LDH720902 LNC720902:LND720902 LWY720902:LWZ720902 MGU720902:MGV720902 MQQ720902:MQR720902 NAM720902:NAN720902 NKI720902:NKJ720902 NUE720902:NUF720902 OEA720902:OEB720902 ONW720902:ONX720902 OXS720902:OXT720902 PHO720902:PHP720902 PRK720902:PRL720902 QBG720902:QBH720902 QLC720902:QLD720902 QUY720902:QUZ720902 REU720902:REV720902 ROQ720902:ROR720902 RYM720902:RYN720902 SII720902:SIJ720902 SSE720902:SSF720902 TCA720902:TCB720902 TLW720902:TLX720902 TVS720902:TVT720902 UFO720902:UFP720902 UPK720902:UPL720902 UZG720902:UZH720902 VJC720902:VJD720902 VSY720902:VSZ720902 WCU720902:WCV720902 WMQ720902:WMR720902 WWM720902:WWN720902 AE786438:AF786438 KA786438:KB786438 TW786438:TX786438 ADS786438:ADT786438 ANO786438:ANP786438 AXK786438:AXL786438 BHG786438:BHH786438 BRC786438:BRD786438 CAY786438:CAZ786438 CKU786438:CKV786438 CUQ786438:CUR786438 DEM786438:DEN786438 DOI786438:DOJ786438 DYE786438:DYF786438 EIA786438:EIB786438 ERW786438:ERX786438 FBS786438:FBT786438 FLO786438:FLP786438 FVK786438:FVL786438 GFG786438:GFH786438 GPC786438:GPD786438 GYY786438:GYZ786438 HIU786438:HIV786438 HSQ786438:HSR786438 ICM786438:ICN786438 IMI786438:IMJ786438 IWE786438:IWF786438 JGA786438:JGB786438 JPW786438:JPX786438 JZS786438:JZT786438 KJO786438:KJP786438 KTK786438:KTL786438 LDG786438:LDH786438 LNC786438:LND786438 LWY786438:LWZ786438 MGU786438:MGV786438 MQQ786438:MQR786438 NAM786438:NAN786438 NKI786438:NKJ786438 NUE786438:NUF786438 OEA786438:OEB786438 ONW786438:ONX786438 OXS786438:OXT786438 PHO786438:PHP786438 PRK786438:PRL786438 QBG786438:QBH786438 QLC786438:QLD786438 QUY786438:QUZ786438 REU786438:REV786438 ROQ786438:ROR786438 RYM786438:RYN786438 SII786438:SIJ786438 SSE786438:SSF786438 TCA786438:TCB786438 TLW786438:TLX786438 TVS786438:TVT786438 UFO786438:UFP786438 UPK786438:UPL786438 UZG786438:UZH786438 VJC786438:VJD786438 VSY786438:VSZ786438 WCU786438:WCV786438 WMQ786438:WMR786438 WWM786438:WWN786438 AE851974:AF851974 KA851974:KB851974 TW851974:TX851974 ADS851974:ADT851974 ANO851974:ANP851974 AXK851974:AXL851974 BHG851974:BHH851974 BRC851974:BRD851974 CAY851974:CAZ851974 CKU851974:CKV851974 CUQ851974:CUR851974 DEM851974:DEN851974 DOI851974:DOJ851974 DYE851974:DYF851974 EIA851974:EIB851974 ERW851974:ERX851974 FBS851974:FBT851974 FLO851974:FLP851974 FVK851974:FVL851974 GFG851974:GFH851974 GPC851974:GPD851974 GYY851974:GYZ851974 HIU851974:HIV851974 HSQ851974:HSR851974 ICM851974:ICN851974 IMI851974:IMJ851974 IWE851974:IWF851974 JGA851974:JGB851974 JPW851974:JPX851974 JZS851974:JZT851974 KJO851974:KJP851974 KTK851974:KTL851974 LDG851974:LDH851974 LNC851974:LND851974 LWY851974:LWZ851974 MGU851974:MGV851974 MQQ851974:MQR851974 NAM851974:NAN851974 NKI851974:NKJ851974 NUE851974:NUF851974 OEA851974:OEB851974 ONW851974:ONX851974 OXS851974:OXT851974 PHO851974:PHP851974 PRK851974:PRL851974 QBG851974:QBH851974 QLC851974:QLD851974 QUY851974:QUZ851974 REU851974:REV851974 ROQ851974:ROR851974 RYM851974:RYN851974 SII851974:SIJ851974 SSE851974:SSF851974 TCA851974:TCB851974 TLW851974:TLX851974 TVS851974:TVT851974 UFO851974:UFP851974 UPK851974:UPL851974 UZG851974:UZH851974 VJC851974:VJD851974 VSY851974:VSZ851974 WCU851974:WCV851974 WMQ851974:WMR851974 WWM851974:WWN851974 AE917510:AF917510 KA917510:KB917510 TW917510:TX917510 ADS917510:ADT917510 ANO917510:ANP917510 AXK917510:AXL917510 BHG917510:BHH917510 BRC917510:BRD917510 CAY917510:CAZ917510 CKU917510:CKV917510 CUQ917510:CUR917510 DEM917510:DEN917510 DOI917510:DOJ917510 DYE917510:DYF917510 EIA917510:EIB917510 ERW917510:ERX917510 FBS917510:FBT917510 FLO917510:FLP917510 FVK917510:FVL917510 GFG917510:GFH917510 GPC917510:GPD917510 GYY917510:GYZ917510 HIU917510:HIV917510 HSQ917510:HSR917510 ICM917510:ICN917510 IMI917510:IMJ917510 IWE917510:IWF917510 JGA917510:JGB917510 JPW917510:JPX917510 JZS917510:JZT917510 KJO917510:KJP917510 KTK917510:KTL917510 LDG917510:LDH917510 LNC917510:LND917510 LWY917510:LWZ917510 MGU917510:MGV917510 MQQ917510:MQR917510 NAM917510:NAN917510 NKI917510:NKJ917510 NUE917510:NUF917510 OEA917510:OEB917510 ONW917510:ONX917510 OXS917510:OXT917510 PHO917510:PHP917510 PRK917510:PRL917510 QBG917510:QBH917510 QLC917510:QLD917510 QUY917510:QUZ917510 REU917510:REV917510 ROQ917510:ROR917510 RYM917510:RYN917510 SII917510:SIJ917510 SSE917510:SSF917510 TCA917510:TCB917510 TLW917510:TLX917510 TVS917510:TVT917510 UFO917510:UFP917510 UPK917510:UPL917510 UZG917510:UZH917510 VJC917510:VJD917510 VSY917510:VSZ917510 WCU917510:WCV917510 WMQ917510:WMR917510 WWM917510:WWN917510 AE983046:AF983046 KA983046:KB983046 TW983046:TX983046 ADS983046:ADT983046 ANO983046:ANP983046 AXK983046:AXL983046 BHG983046:BHH983046 BRC983046:BRD983046 CAY983046:CAZ983046 CKU983046:CKV983046 CUQ983046:CUR983046 DEM983046:DEN983046 DOI983046:DOJ983046 DYE983046:DYF983046 EIA983046:EIB983046 ERW983046:ERX983046 FBS983046:FBT983046 FLO983046:FLP983046 FVK983046:FVL983046 GFG983046:GFH983046 GPC983046:GPD983046 GYY983046:GYZ983046 HIU983046:HIV983046 HSQ983046:HSR983046 ICM983046:ICN983046 IMI983046:IMJ983046 IWE983046:IWF983046 JGA983046:JGB983046 JPW983046:JPX983046 JZS983046:JZT983046 KJO983046:KJP983046 KTK983046:KTL983046 LDG983046:LDH983046 LNC983046:LND983046 LWY983046:LWZ983046 MGU983046:MGV983046 MQQ983046:MQR983046 NAM983046:NAN983046 NKI983046:NKJ983046 NUE983046:NUF983046 OEA983046:OEB983046 ONW983046:ONX983046 OXS983046:OXT983046 PHO983046:PHP983046 PRK983046:PRL983046 QBG983046:QBH983046 QLC983046:QLD983046 QUY983046:QUZ983046 REU983046:REV983046 ROQ983046:ROR983046 RYM983046:RYN983046 SII983046:SIJ983046 SSE983046:SSF983046 TCA983046:TCB983046 TLW983046:TLX983046 TVS983046:TVT983046 UFO983046:UFP983046 UPK983046:UPL983046 UZG983046:UZH983046 VJC983046:VJD983046 VSY983046:VSZ983046 WCU983046:WCV983046 WMQ983046:WMR983046 WWM983046:WWN983046">
      <formula1>"　, あり, なし"</formula1>
    </dataValidation>
    <dataValidation type="list" allowBlank="1" showInputMessage="1" showErrorMessage="1" sqref="AG15:AG34 KC15:KC34 TY15:TY34 ADU15:ADU34 ANQ15:ANQ34 AXM15:AXM34 BHI15:BHI34 BRE15:BRE34 CBA15:CBA34 CKW15:CKW34 CUS15:CUS34 DEO15:DEO34 DOK15:DOK34 DYG15:DYG34 EIC15:EIC34 ERY15:ERY34 FBU15:FBU34 FLQ15:FLQ34 FVM15:FVM34 GFI15:GFI34 GPE15:GPE34 GZA15:GZA34 HIW15:HIW34 HSS15:HSS34 ICO15:ICO34 IMK15:IMK34 IWG15:IWG34 JGC15:JGC34 JPY15:JPY34 JZU15:JZU34 KJQ15:KJQ34 KTM15:KTM34 LDI15:LDI34 LNE15:LNE34 LXA15:LXA34 MGW15:MGW34 MQS15:MQS34 NAO15:NAO34 NKK15:NKK34 NUG15:NUG34 OEC15:OEC34 ONY15:ONY34 OXU15:OXU34 PHQ15:PHQ34 PRM15:PRM34 QBI15:QBI34 QLE15:QLE34 QVA15:QVA34 REW15:REW34 ROS15:ROS34 RYO15:RYO34 SIK15:SIK34 SSG15:SSG34 TCC15:TCC34 TLY15:TLY34 TVU15:TVU34 UFQ15:UFQ34 UPM15:UPM34 UZI15:UZI34 VJE15:VJE34 VTA15:VTA34 WCW15:WCW34 WMS15:WMS34 WWO15:WWO34 AG65551:AG65570 KC65551:KC65570 TY65551:TY65570 ADU65551:ADU65570 ANQ65551:ANQ65570 AXM65551:AXM65570 BHI65551:BHI65570 BRE65551:BRE65570 CBA65551:CBA65570 CKW65551:CKW65570 CUS65551:CUS65570 DEO65551:DEO65570 DOK65551:DOK65570 DYG65551:DYG65570 EIC65551:EIC65570 ERY65551:ERY65570 FBU65551:FBU65570 FLQ65551:FLQ65570 FVM65551:FVM65570 GFI65551:GFI65570 GPE65551:GPE65570 GZA65551:GZA65570 HIW65551:HIW65570 HSS65551:HSS65570 ICO65551:ICO65570 IMK65551:IMK65570 IWG65551:IWG65570 JGC65551:JGC65570 JPY65551:JPY65570 JZU65551:JZU65570 KJQ65551:KJQ65570 KTM65551:KTM65570 LDI65551:LDI65570 LNE65551:LNE65570 LXA65551:LXA65570 MGW65551:MGW65570 MQS65551:MQS65570 NAO65551:NAO65570 NKK65551:NKK65570 NUG65551:NUG65570 OEC65551:OEC65570 ONY65551:ONY65570 OXU65551:OXU65570 PHQ65551:PHQ65570 PRM65551:PRM65570 QBI65551:QBI65570 QLE65551:QLE65570 QVA65551:QVA65570 REW65551:REW65570 ROS65551:ROS65570 RYO65551:RYO65570 SIK65551:SIK65570 SSG65551:SSG65570 TCC65551:TCC65570 TLY65551:TLY65570 TVU65551:TVU65570 UFQ65551:UFQ65570 UPM65551:UPM65570 UZI65551:UZI65570 VJE65551:VJE65570 VTA65551:VTA65570 WCW65551:WCW65570 WMS65551:WMS65570 WWO65551:WWO65570 AG131087:AG131106 KC131087:KC131106 TY131087:TY131106 ADU131087:ADU131106 ANQ131087:ANQ131106 AXM131087:AXM131106 BHI131087:BHI131106 BRE131087:BRE131106 CBA131087:CBA131106 CKW131087:CKW131106 CUS131087:CUS131106 DEO131087:DEO131106 DOK131087:DOK131106 DYG131087:DYG131106 EIC131087:EIC131106 ERY131087:ERY131106 FBU131087:FBU131106 FLQ131087:FLQ131106 FVM131087:FVM131106 GFI131087:GFI131106 GPE131087:GPE131106 GZA131087:GZA131106 HIW131087:HIW131106 HSS131087:HSS131106 ICO131087:ICO131106 IMK131087:IMK131106 IWG131087:IWG131106 JGC131087:JGC131106 JPY131087:JPY131106 JZU131087:JZU131106 KJQ131087:KJQ131106 KTM131087:KTM131106 LDI131087:LDI131106 LNE131087:LNE131106 LXA131087:LXA131106 MGW131087:MGW131106 MQS131087:MQS131106 NAO131087:NAO131106 NKK131087:NKK131106 NUG131087:NUG131106 OEC131087:OEC131106 ONY131087:ONY131106 OXU131087:OXU131106 PHQ131087:PHQ131106 PRM131087:PRM131106 QBI131087:QBI131106 QLE131087:QLE131106 QVA131087:QVA131106 REW131087:REW131106 ROS131087:ROS131106 RYO131087:RYO131106 SIK131087:SIK131106 SSG131087:SSG131106 TCC131087:TCC131106 TLY131087:TLY131106 TVU131087:TVU131106 UFQ131087:UFQ131106 UPM131087:UPM131106 UZI131087:UZI131106 VJE131087:VJE131106 VTA131087:VTA131106 WCW131087:WCW131106 WMS131087:WMS131106 WWO131087:WWO131106 AG196623:AG196642 KC196623:KC196642 TY196623:TY196642 ADU196623:ADU196642 ANQ196623:ANQ196642 AXM196623:AXM196642 BHI196623:BHI196642 BRE196623:BRE196642 CBA196623:CBA196642 CKW196623:CKW196642 CUS196623:CUS196642 DEO196623:DEO196642 DOK196623:DOK196642 DYG196623:DYG196642 EIC196623:EIC196642 ERY196623:ERY196642 FBU196623:FBU196642 FLQ196623:FLQ196642 FVM196623:FVM196642 GFI196623:GFI196642 GPE196623:GPE196642 GZA196623:GZA196642 HIW196623:HIW196642 HSS196623:HSS196642 ICO196623:ICO196642 IMK196623:IMK196642 IWG196623:IWG196642 JGC196623:JGC196642 JPY196623:JPY196642 JZU196623:JZU196642 KJQ196623:KJQ196642 KTM196623:KTM196642 LDI196623:LDI196642 LNE196623:LNE196642 LXA196623:LXA196642 MGW196623:MGW196642 MQS196623:MQS196642 NAO196623:NAO196642 NKK196623:NKK196642 NUG196623:NUG196642 OEC196623:OEC196642 ONY196623:ONY196642 OXU196623:OXU196642 PHQ196623:PHQ196642 PRM196623:PRM196642 QBI196623:QBI196642 QLE196623:QLE196642 QVA196623:QVA196642 REW196623:REW196642 ROS196623:ROS196642 RYO196623:RYO196642 SIK196623:SIK196642 SSG196623:SSG196642 TCC196623:TCC196642 TLY196623:TLY196642 TVU196623:TVU196642 UFQ196623:UFQ196642 UPM196623:UPM196642 UZI196623:UZI196642 VJE196623:VJE196642 VTA196623:VTA196642 WCW196623:WCW196642 WMS196623:WMS196642 WWO196623:WWO196642 AG262159:AG262178 KC262159:KC262178 TY262159:TY262178 ADU262159:ADU262178 ANQ262159:ANQ262178 AXM262159:AXM262178 BHI262159:BHI262178 BRE262159:BRE262178 CBA262159:CBA262178 CKW262159:CKW262178 CUS262159:CUS262178 DEO262159:DEO262178 DOK262159:DOK262178 DYG262159:DYG262178 EIC262159:EIC262178 ERY262159:ERY262178 FBU262159:FBU262178 FLQ262159:FLQ262178 FVM262159:FVM262178 GFI262159:GFI262178 GPE262159:GPE262178 GZA262159:GZA262178 HIW262159:HIW262178 HSS262159:HSS262178 ICO262159:ICO262178 IMK262159:IMK262178 IWG262159:IWG262178 JGC262159:JGC262178 JPY262159:JPY262178 JZU262159:JZU262178 KJQ262159:KJQ262178 KTM262159:KTM262178 LDI262159:LDI262178 LNE262159:LNE262178 LXA262159:LXA262178 MGW262159:MGW262178 MQS262159:MQS262178 NAO262159:NAO262178 NKK262159:NKK262178 NUG262159:NUG262178 OEC262159:OEC262178 ONY262159:ONY262178 OXU262159:OXU262178 PHQ262159:PHQ262178 PRM262159:PRM262178 QBI262159:QBI262178 QLE262159:QLE262178 QVA262159:QVA262178 REW262159:REW262178 ROS262159:ROS262178 RYO262159:RYO262178 SIK262159:SIK262178 SSG262159:SSG262178 TCC262159:TCC262178 TLY262159:TLY262178 TVU262159:TVU262178 UFQ262159:UFQ262178 UPM262159:UPM262178 UZI262159:UZI262178 VJE262159:VJE262178 VTA262159:VTA262178 WCW262159:WCW262178 WMS262159:WMS262178 WWO262159:WWO262178 AG327695:AG327714 KC327695:KC327714 TY327695:TY327714 ADU327695:ADU327714 ANQ327695:ANQ327714 AXM327695:AXM327714 BHI327695:BHI327714 BRE327695:BRE327714 CBA327695:CBA327714 CKW327695:CKW327714 CUS327695:CUS327714 DEO327695:DEO327714 DOK327695:DOK327714 DYG327695:DYG327714 EIC327695:EIC327714 ERY327695:ERY327714 FBU327695:FBU327714 FLQ327695:FLQ327714 FVM327695:FVM327714 GFI327695:GFI327714 GPE327695:GPE327714 GZA327695:GZA327714 HIW327695:HIW327714 HSS327695:HSS327714 ICO327695:ICO327714 IMK327695:IMK327714 IWG327695:IWG327714 JGC327695:JGC327714 JPY327695:JPY327714 JZU327695:JZU327714 KJQ327695:KJQ327714 KTM327695:KTM327714 LDI327695:LDI327714 LNE327695:LNE327714 LXA327695:LXA327714 MGW327695:MGW327714 MQS327695:MQS327714 NAO327695:NAO327714 NKK327695:NKK327714 NUG327695:NUG327714 OEC327695:OEC327714 ONY327695:ONY327714 OXU327695:OXU327714 PHQ327695:PHQ327714 PRM327695:PRM327714 QBI327695:QBI327714 QLE327695:QLE327714 QVA327695:QVA327714 REW327695:REW327714 ROS327695:ROS327714 RYO327695:RYO327714 SIK327695:SIK327714 SSG327695:SSG327714 TCC327695:TCC327714 TLY327695:TLY327714 TVU327695:TVU327714 UFQ327695:UFQ327714 UPM327695:UPM327714 UZI327695:UZI327714 VJE327695:VJE327714 VTA327695:VTA327714 WCW327695:WCW327714 WMS327695:WMS327714 WWO327695:WWO327714 AG393231:AG393250 KC393231:KC393250 TY393231:TY393250 ADU393231:ADU393250 ANQ393231:ANQ393250 AXM393231:AXM393250 BHI393231:BHI393250 BRE393231:BRE393250 CBA393231:CBA393250 CKW393231:CKW393250 CUS393231:CUS393250 DEO393231:DEO393250 DOK393231:DOK393250 DYG393231:DYG393250 EIC393231:EIC393250 ERY393231:ERY393250 FBU393231:FBU393250 FLQ393231:FLQ393250 FVM393231:FVM393250 GFI393231:GFI393250 GPE393231:GPE393250 GZA393231:GZA393250 HIW393231:HIW393250 HSS393231:HSS393250 ICO393231:ICO393250 IMK393231:IMK393250 IWG393231:IWG393250 JGC393231:JGC393250 JPY393231:JPY393250 JZU393231:JZU393250 KJQ393231:KJQ393250 KTM393231:KTM393250 LDI393231:LDI393250 LNE393231:LNE393250 LXA393231:LXA393250 MGW393231:MGW393250 MQS393231:MQS393250 NAO393231:NAO393250 NKK393231:NKK393250 NUG393231:NUG393250 OEC393231:OEC393250 ONY393231:ONY393250 OXU393231:OXU393250 PHQ393231:PHQ393250 PRM393231:PRM393250 QBI393231:QBI393250 QLE393231:QLE393250 QVA393231:QVA393250 REW393231:REW393250 ROS393231:ROS393250 RYO393231:RYO393250 SIK393231:SIK393250 SSG393231:SSG393250 TCC393231:TCC393250 TLY393231:TLY393250 TVU393231:TVU393250 UFQ393231:UFQ393250 UPM393231:UPM393250 UZI393231:UZI393250 VJE393231:VJE393250 VTA393231:VTA393250 WCW393231:WCW393250 WMS393231:WMS393250 WWO393231:WWO393250 AG458767:AG458786 KC458767:KC458786 TY458767:TY458786 ADU458767:ADU458786 ANQ458767:ANQ458786 AXM458767:AXM458786 BHI458767:BHI458786 BRE458767:BRE458786 CBA458767:CBA458786 CKW458767:CKW458786 CUS458767:CUS458786 DEO458767:DEO458786 DOK458767:DOK458786 DYG458767:DYG458786 EIC458767:EIC458786 ERY458767:ERY458786 FBU458767:FBU458786 FLQ458767:FLQ458786 FVM458767:FVM458786 GFI458767:GFI458786 GPE458767:GPE458786 GZA458767:GZA458786 HIW458767:HIW458786 HSS458767:HSS458786 ICO458767:ICO458786 IMK458767:IMK458786 IWG458767:IWG458786 JGC458767:JGC458786 JPY458767:JPY458786 JZU458767:JZU458786 KJQ458767:KJQ458786 KTM458767:KTM458786 LDI458767:LDI458786 LNE458767:LNE458786 LXA458767:LXA458786 MGW458767:MGW458786 MQS458767:MQS458786 NAO458767:NAO458786 NKK458767:NKK458786 NUG458767:NUG458786 OEC458767:OEC458786 ONY458767:ONY458786 OXU458767:OXU458786 PHQ458767:PHQ458786 PRM458767:PRM458786 QBI458767:QBI458786 QLE458767:QLE458786 QVA458767:QVA458786 REW458767:REW458786 ROS458767:ROS458786 RYO458767:RYO458786 SIK458767:SIK458786 SSG458767:SSG458786 TCC458767:TCC458786 TLY458767:TLY458786 TVU458767:TVU458786 UFQ458767:UFQ458786 UPM458767:UPM458786 UZI458767:UZI458786 VJE458767:VJE458786 VTA458767:VTA458786 WCW458767:WCW458786 WMS458767:WMS458786 WWO458767:WWO458786 AG524303:AG524322 KC524303:KC524322 TY524303:TY524322 ADU524303:ADU524322 ANQ524303:ANQ524322 AXM524303:AXM524322 BHI524303:BHI524322 BRE524303:BRE524322 CBA524303:CBA524322 CKW524303:CKW524322 CUS524303:CUS524322 DEO524303:DEO524322 DOK524303:DOK524322 DYG524303:DYG524322 EIC524303:EIC524322 ERY524303:ERY524322 FBU524303:FBU524322 FLQ524303:FLQ524322 FVM524303:FVM524322 GFI524303:GFI524322 GPE524303:GPE524322 GZA524303:GZA524322 HIW524303:HIW524322 HSS524303:HSS524322 ICO524303:ICO524322 IMK524303:IMK524322 IWG524303:IWG524322 JGC524303:JGC524322 JPY524303:JPY524322 JZU524303:JZU524322 KJQ524303:KJQ524322 KTM524303:KTM524322 LDI524303:LDI524322 LNE524303:LNE524322 LXA524303:LXA524322 MGW524303:MGW524322 MQS524303:MQS524322 NAO524303:NAO524322 NKK524303:NKK524322 NUG524303:NUG524322 OEC524303:OEC524322 ONY524303:ONY524322 OXU524303:OXU524322 PHQ524303:PHQ524322 PRM524303:PRM524322 QBI524303:QBI524322 QLE524303:QLE524322 QVA524303:QVA524322 REW524303:REW524322 ROS524303:ROS524322 RYO524303:RYO524322 SIK524303:SIK524322 SSG524303:SSG524322 TCC524303:TCC524322 TLY524303:TLY524322 TVU524303:TVU524322 UFQ524303:UFQ524322 UPM524303:UPM524322 UZI524303:UZI524322 VJE524303:VJE524322 VTA524303:VTA524322 WCW524303:WCW524322 WMS524303:WMS524322 WWO524303:WWO524322 AG589839:AG589858 KC589839:KC589858 TY589839:TY589858 ADU589839:ADU589858 ANQ589839:ANQ589858 AXM589839:AXM589858 BHI589839:BHI589858 BRE589839:BRE589858 CBA589839:CBA589858 CKW589839:CKW589858 CUS589839:CUS589858 DEO589839:DEO589858 DOK589839:DOK589858 DYG589839:DYG589858 EIC589839:EIC589858 ERY589839:ERY589858 FBU589839:FBU589858 FLQ589839:FLQ589858 FVM589839:FVM589858 GFI589839:GFI589858 GPE589839:GPE589858 GZA589839:GZA589858 HIW589839:HIW589858 HSS589839:HSS589858 ICO589839:ICO589858 IMK589839:IMK589858 IWG589839:IWG589858 JGC589839:JGC589858 JPY589839:JPY589858 JZU589839:JZU589858 KJQ589839:KJQ589858 KTM589839:KTM589858 LDI589839:LDI589858 LNE589839:LNE589858 LXA589839:LXA589858 MGW589839:MGW589858 MQS589839:MQS589858 NAO589839:NAO589858 NKK589839:NKK589858 NUG589839:NUG589858 OEC589839:OEC589858 ONY589839:ONY589858 OXU589839:OXU589858 PHQ589839:PHQ589858 PRM589839:PRM589858 QBI589839:QBI589858 QLE589839:QLE589858 QVA589839:QVA589858 REW589839:REW589858 ROS589839:ROS589858 RYO589839:RYO589858 SIK589839:SIK589858 SSG589839:SSG589858 TCC589839:TCC589858 TLY589839:TLY589858 TVU589839:TVU589858 UFQ589839:UFQ589858 UPM589839:UPM589858 UZI589839:UZI589858 VJE589839:VJE589858 VTA589839:VTA589858 WCW589839:WCW589858 WMS589839:WMS589858 WWO589839:WWO589858 AG655375:AG655394 KC655375:KC655394 TY655375:TY655394 ADU655375:ADU655394 ANQ655375:ANQ655394 AXM655375:AXM655394 BHI655375:BHI655394 BRE655375:BRE655394 CBA655375:CBA655394 CKW655375:CKW655394 CUS655375:CUS655394 DEO655375:DEO655394 DOK655375:DOK655394 DYG655375:DYG655394 EIC655375:EIC655394 ERY655375:ERY655394 FBU655375:FBU655394 FLQ655375:FLQ655394 FVM655375:FVM655394 GFI655375:GFI655394 GPE655375:GPE655394 GZA655375:GZA655394 HIW655375:HIW655394 HSS655375:HSS655394 ICO655375:ICO655394 IMK655375:IMK655394 IWG655375:IWG655394 JGC655375:JGC655394 JPY655375:JPY655394 JZU655375:JZU655394 KJQ655375:KJQ655394 KTM655375:KTM655394 LDI655375:LDI655394 LNE655375:LNE655394 LXA655375:LXA655394 MGW655375:MGW655394 MQS655375:MQS655394 NAO655375:NAO655394 NKK655375:NKK655394 NUG655375:NUG655394 OEC655375:OEC655394 ONY655375:ONY655394 OXU655375:OXU655394 PHQ655375:PHQ655394 PRM655375:PRM655394 QBI655375:QBI655394 QLE655375:QLE655394 QVA655375:QVA655394 REW655375:REW655394 ROS655375:ROS655394 RYO655375:RYO655394 SIK655375:SIK655394 SSG655375:SSG655394 TCC655375:TCC655394 TLY655375:TLY655394 TVU655375:TVU655394 UFQ655375:UFQ655394 UPM655375:UPM655394 UZI655375:UZI655394 VJE655375:VJE655394 VTA655375:VTA655394 WCW655375:WCW655394 WMS655375:WMS655394 WWO655375:WWO655394 AG720911:AG720930 KC720911:KC720930 TY720911:TY720930 ADU720911:ADU720930 ANQ720911:ANQ720930 AXM720911:AXM720930 BHI720911:BHI720930 BRE720911:BRE720930 CBA720911:CBA720930 CKW720911:CKW720930 CUS720911:CUS720930 DEO720911:DEO720930 DOK720911:DOK720930 DYG720911:DYG720930 EIC720911:EIC720930 ERY720911:ERY720930 FBU720911:FBU720930 FLQ720911:FLQ720930 FVM720911:FVM720930 GFI720911:GFI720930 GPE720911:GPE720930 GZA720911:GZA720930 HIW720911:HIW720930 HSS720911:HSS720930 ICO720911:ICO720930 IMK720911:IMK720930 IWG720911:IWG720930 JGC720911:JGC720930 JPY720911:JPY720930 JZU720911:JZU720930 KJQ720911:KJQ720930 KTM720911:KTM720930 LDI720911:LDI720930 LNE720911:LNE720930 LXA720911:LXA720930 MGW720911:MGW720930 MQS720911:MQS720930 NAO720911:NAO720930 NKK720911:NKK720930 NUG720911:NUG720930 OEC720911:OEC720930 ONY720911:ONY720930 OXU720911:OXU720930 PHQ720911:PHQ720930 PRM720911:PRM720930 QBI720911:QBI720930 QLE720911:QLE720930 QVA720911:QVA720930 REW720911:REW720930 ROS720911:ROS720930 RYO720911:RYO720930 SIK720911:SIK720930 SSG720911:SSG720930 TCC720911:TCC720930 TLY720911:TLY720930 TVU720911:TVU720930 UFQ720911:UFQ720930 UPM720911:UPM720930 UZI720911:UZI720930 VJE720911:VJE720930 VTA720911:VTA720930 WCW720911:WCW720930 WMS720911:WMS720930 WWO720911:WWO720930 AG786447:AG786466 KC786447:KC786466 TY786447:TY786466 ADU786447:ADU786466 ANQ786447:ANQ786466 AXM786447:AXM786466 BHI786447:BHI786466 BRE786447:BRE786466 CBA786447:CBA786466 CKW786447:CKW786466 CUS786447:CUS786466 DEO786447:DEO786466 DOK786447:DOK786466 DYG786447:DYG786466 EIC786447:EIC786466 ERY786447:ERY786466 FBU786447:FBU786466 FLQ786447:FLQ786466 FVM786447:FVM786466 GFI786447:GFI786466 GPE786447:GPE786466 GZA786447:GZA786466 HIW786447:HIW786466 HSS786447:HSS786466 ICO786447:ICO786466 IMK786447:IMK786466 IWG786447:IWG786466 JGC786447:JGC786466 JPY786447:JPY786466 JZU786447:JZU786466 KJQ786447:KJQ786466 KTM786447:KTM786466 LDI786447:LDI786466 LNE786447:LNE786466 LXA786447:LXA786466 MGW786447:MGW786466 MQS786447:MQS786466 NAO786447:NAO786466 NKK786447:NKK786466 NUG786447:NUG786466 OEC786447:OEC786466 ONY786447:ONY786466 OXU786447:OXU786466 PHQ786447:PHQ786466 PRM786447:PRM786466 QBI786447:QBI786466 QLE786447:QLE786466 QVA786447:QVA786466 REW786447:REW786466 ROS786447:ROS786466 RYO786447:RYO786466 SIK786447:SIK786466 SSG786447:SSG786466 TCC786447:TCC786466 TLY786447:TLY786466 TVU786447:TVU786466 UFQ786447:UFQ786466 UPM786447:UPM786466 UZI786447:UZI786466 VJE786447:VJE786466 VTA786447:VTA786466 WCW786447:WCW786466 WMS786447:WMS786466 WWO786447:WWO786466 AG851983:AG852002 KC851983:KC852002 TY851983:TY852002 ADU851983:ADU852002 ANQ851983:ANQ852002 AXM851983:AXM852002 BHI851983:BHI852002 BRE851983:BRE852002 CBA851983:CBA852002 CKW851983:CKW852002 CUS851983:CUS852002 DEO851983:DEO852002 DOK851983:DOK852002 DYG851983:DYG852002 EIC851983:EIC852002 ERY851983:ERY852002 FBU851983:FBU852002 FLQ851983:FLQ852002 FVM851983:FVM852002 GFI851983:GFI852002 GPE851983:GPE852002 GZA851983:GZA852002 HIW851983:HIW852002 HSS851983:HSS852002 ICO851983:ICO852002 IMK851983:IMK852002 IWG851983:IWG852002 JGC851983:JGC852002 JPY851983:JPY852002 JZU851983:JZU852002 KJQ851983:KJQ852002 KTM851983:KTM852002 LDI851983:LDI852002 LNE851983:LNE852002 LXA851983:LXA852002 MGW851983:MGW852002 MQS851983:MQS852002 NAO851983:NAO852002 NKK851983:NKK852002 NUG851983:NUG852002 OEC851983:OEC852002 ONY851983:ONY852002 OXU851983:OXU852002 PHQ851983:PHQ852002 PRM851983:PRM852002 QBI851983:QBI852002 QLE851983:QLE852002 QVA851983:QVA852002 REW851983:REW852002 ROS851983:ROS852002 RYO851983:RYO852002 SIK851983:SIK852002 SSG851983:SSG852002 TCC851983:TCC852002 TLY851983:TLY852002 TVU851983:TVU852002 UFQ851983:UFQ852002 UPM851983:UPM852002 UZI851983:UZI852002 VJE851983:VJE852002 VTA851983:VTA852002 WCW851983:WCW852002 WMS851983:WMS852002 WWO851983:WWO852002 AG917519:AG917538 KC917519:KC917538 TY917519:TY917538 ADU917519:ADU917538 ANQ917519:ANQ917538 AXM917519:AXM917538 BHI917519:BHI917538 BRE917519:BRE917538 CBA917519:CBA917538 CKW917519:CKW917538 CUS917519:CUS917538 DEO917519:DEO917538 DOK917519:DOK917538 DYG917519:DYG917538 EIC917519:EIC917538 ERY917519:ERY917538 FBU917519:FBU917538 FLQ917519:FLQ917538 FVM917519:FVM917538 GFI917519:GFI917538 GPE917519:GPE917538 GZA917519:GZA917538 HIW917519:HIW917538 HSS917519:HSS917538 ICO917519:ICO917538 IMK917519:IMK917538 IWG917519:IWG917538 JGC917519:JGC917538 JPY917519:JPY917538 JZU917519:JZU917538 KJQ917519:KJQ917538 KTM917519:KTM917538 LDI917519:LDI917538 LNE917519:LNE917538 LXA917519:LXA917538 MGW917519:MGW917538 MQS917519:MQS917538 NAO917519:NAO917538 NKK917519:NKK917538 NUG917519:NUG917538 OEC917519:OEC917538 ONY917519:ONY917538 OXU917519:OXU917538 PHQ917519:PHQ917538 PRM917519:PRM917538 QBI917519:QBI917538 QLE917519:QLE917538 QVA917519:QVA917538 REW917519:REW917538 ROS917519:ROS917538 RYO917519:RYO917538 SIK917519:SIK917538 SSG917519:SSG917538 TCC917519:TCC917538 TLY917519:TLY917538 TVU917519:TVU917538 UFQ917519:UFQ917538 UPM917519:UPM917538 UZI917519:UZI917538 VJE917519:VJE917538 VTA917519:VTA917538 WCW917519:WCW917538 WMS917519:WMS917538 WWO917519:WWO917538 AG983055:AG983074 KC983055:KC983074 TY983055:TY983074 ADU983055:ADU983074 ANQ983055:ANQ983074 AXM983055:AXM983074 BHI983055:BHI983074 BRE983055:BRE983074 CBA983055:CBA983074 CKW983055:CKW983074 CUS983055:CUS983074 DEO983055:DEO983074 DOK983055:DOK983074 DYG983055:DYG983074 EIC983055:EIC983074 ERY983055:ERY983074 FBU983055:FBU983074 FLQ983055:FLQ983074 FVM983055:FVM983074 GFI983055:GFI983074 GPE983055:GPE983074 GZA983055:GZA983074 HIW983055:HIW983074 HSS983055:HSS983074 ICO983055:ICO983074 IMK983055:IMK983074 IWG983055:IWG983074 JGC983055:JGC983074 JPY983055:JPY983074 JZU983055:JZU983074 KJQ983055:KJQ983074 KTM983055:KTM983074 LDI983055:LDI983074 LNE983055:LNE983074 LXA983055:LXA983074 MGW983055:MGW983074 MQS983055:MQS983074 NAO983055:NAO983074 NKK983055:NKK983074 NUG983055:NUG983074 OEC983055:OEC983074 ONY983055:ONY983074 OXU983055:OXU983074 PHQ983055:PHQ983074 PRM983055:PRM983074 QBI983055:QBI983074 QLE983055:QLE983074 QVA983055:QVA983074 REW983055:REW983074 ROS983055:ROS983074 RYO983055:RYO983074 SIK983055:SIK983074 SSG983055:SSG983074 TCC983055:TCC983074 TLY983055:TLY983074 TVU983055:TVU983074 UFQ983055:UFQ983074 UPM983055:UPM983074 UZI983055:UZI983074 VJE983055:VJE983074 VTA983055:VTA983074 WCW983055:WCW983074 WMS983055:WMS983074 WWO983055:WWO983074">
      <formula1>"T, A"</formula1>
    </dataValidation>
    <dataValidation type="list" allowBlank="1" showInputMessage="1" showErrorMessage="1" sqref="AI15:AI34 KE15:KE34 UA15:UA34 ADW15:ADW34 ANS15:ANS34 AXO15:AXO34 BHK15:BHK34 BRG15:BRG34 CBC15:CBC34 CKY15:CKY34 CUU15:CUU34 DEQ15:DEQ34 DOM15:DOM34 DYI15:DYI34 EIE15:EIE34 ESA15:ESA34 FBW15:FBW34 FLS15:FLS34 FVO15:FVO34 GFK15:GFK34 GPG15:GPG34 GZC15:GZC34 HIY15:HIY34 HSU15:HSU34 ICQ15:ICQ34 IMM15:IMM34 IWI15:IWI34 JGE15:JGE34 JQA15:JQA34 JZW15:JZW34 KJS15:KJS34 KTO15:KTO34 LDK15:LDK34 LNG15:LNG34 LXC15:LXC34 MGY15:MGY34 MQU15:MQU34 NAQ15:NAQ34 NKM15:NKM34 NUI15:NUI34 OEE15:OEE34 OOA15:OOA34 OXW15:OXW34 PHS15:PHS34 PRO15:PRO34 QBK15:QBK34 QLG15:QLG34 QVC15:QVC34 REY15:REY34 ROU15:ROU34 RYQ15:RYQ34 SIM15:SIM34 SSI15:SSI34 TCE15:TCE34 TMA15:TMA34 TVW15:TVW34 UFS15:UFS34 UPO15:UPO34 UZK15:UZK34 VJG15:VJG34 VTC15:VTC34 WCY15:WCY34 WMU15:WMU34 WWQ15:WWQ34 AI65551:AI65570 KE65551:KE65570 UA65551:UA65570 ADW65551:ADW65570 ANS65551:ANS65570 AXO65551:AXO65570 BHK65551:BHK65570 BRG65551:BRG65570 CBC65551:CBC65570 CKY65551:CKY65570 CUU65551:CUU65570 DEQ65551:DEQ65570 DOM65551:DOM65570 DYI65551:DYI65570 EIE65551:EIE65570 ESA65551:ESA65570 FBW65551:FBW65570 FLS65551:FLS65570 FVO65551:FVO65570 GFK65551:GFK65570 GPG65551:GPG65570 GZC65551:GZC65570 HIY65551:HIY65570 HSU65551:HSU65570 ICQ65551:ICQ65570 IMM65551:IMM65570 IWI65551:IWI65570 JGE65551:JGE65570 JQA65551:JQA65570 JZW65551:JZW65570 KJS65551:KJS65570 KTO65551:KTO65570 LDK65551:LDK65570 LNG65551:LNG65570 LXC65551:LXC65570 MGY65551:MGY65570 MQU65551:MQU65570 NAQ65551:NAQ65570 NKM65551:NKM65570 NUI65551:NUI65570 OEE65551:OEE65570 OOA65551:OOA65570 OXW65551:OXW65570 PHS65551:PHS65570 PRO65551:PRO65570 QBK65551:QBK65570 QLG65551:QLG65570 QVC65551:QVC65570 REY65551:REY65570 ROU65551:ROU65570 RYQ65551:RYQ65570 SIM65551:SIM65570 SSI65551:SSI65570 TCE65551:TCE65570 TMA65551:TMA65570 TVW65551:TVW65570 UFS65551:UFS65570 UPO65551:UPO65570 UZK65551:UZK65570 VJG65551:VJG65570 VTC65551:VTC65570 WCY65551:WCY65570 WMU65551:WMU65570 WWQ65551:WWQ65570 AI131087:AI131106 KE131087:KE131106 UA131087:UA131106 ADW131087:ADW131106 ANS131087:ANS131106 AXO131087:AXO131106 BHK131087:BHK131106 BRG131087:BRG131106 CBC131087:CBC131106 CKY131087:CKY131106 CUU131087:CUU131106 DEQ131087:DEQ131106 DOM131087:DOM131106 DYI131087:DYI131106 EIE131087:EIE131106 ESA131087:ESA131106 FBW131087:FBW131106 FLS131087:FLS131106 FVO131087:FVO131106 GFK131087:GFK131106 GPG131087:GPG131106 GZC131087:GZC131106 HIY131087:HIY131106 HSU131087:HSU131106 ICQ131087:ICQ131106 IMM131087:IMM131106 IWI131087:IWI131106 JGE131087:JGE131106 JQA131087:JQA131106 JZW131087:JZW131106 KJS131087:KJS131106 KTO131087:KTO131106 LDK131087:LDK131106 LNG131087:LNG131106 LXC131087:LXC131106 MGY131087:MGY131106 MQU131087:MQU131106 NAQ131087:NAQ131106 NKM131087:NKM131106 NUI131087:NUI131106 OEE131087:OEE131106 OOA131087:OOA131106 OXW131087:OXW131106 PHS131087:PHS131106 PRO131087:PRO131106 QBK131087:QBK131106 QLG131087:QLG131106 QVC131087:QVC131106 REY131087:REY131106 ROU131087:ROU131106 RYQ131087:RYQ131106 SIM131087:SIM131106 SSI131087:SSI131106 TCE131087:TCE131106 TMA131087:TMA131106 TVW131087:TVW131106 UFS131087:UFS131106 UPO131087:UPO131106 UZK131087:UZK131106 VJG131087:VJG131106 VTC131087:VTC131106 WCY131087:WCY131106 WMU131087:WMU131106 WWQ131087:WWQ131106 AI196623:AI196642 KE196623:KE196642 UA196623:UA196642 ADW196623:ADW196642 ANS196623:ANS196642 AXO196623:AXO196642 BHK196623:BHK196642 BRG196623:BRG196642 CBC196623:CBC196642 CKY196623:CKY196642 CUU196623:CUU196642 DEQ196623:DEQ196642 DOM196623:DOM196642 DYI196623:DYI196642 EIE196623:EIE196642 ESA196623:ESA196642 FBW196623:FBW196642 FLS196623:FLS196642 FVO196623:FVO196642 GFK196623:GFK196642 GPG196623:GPG196642 GZC196623:GZC196642 HIY196623:HIY196642 HSU196623:HSU196642 ICQ196623:ICQ196642 IMM196623:IMM196642 IWI196623:IWI196642 JGE196623:JGE196642 JQA196623:JQA196642 JZW196623:JZW196642 KJS196623:KJS196642 KTO196623:KTO196642 LDK196623:LDK196642 LNG196623:LNG196642 LXC196623:LXC196642 MGY196623:MGY196642 MQU196623:MQU196642 NAQ196623:NAQ196642 NKM196623:NKM196642 NUI196623:NUI196642 OEE196623:OEE196642 OOA196623:OOA196642 OXW196623:OXW196642 PHS196623:PHS196642 PRO196623:PRO196642 QBK196623:QBK196642 QLG196623:QLG196642 QVC196623:QVC196642 REY196623:REY196642 ROU196623:ROU196642 RYQ196623:RYQ196642 SIM196623:SIM196642 SSI196623:SSI196642 TCE196623:TCE196642 TMA196623:TMA196642 TVW196623:TVW196642 UFS196623:UFS196642 UPO196623:UPO196642 UZK196623:UZK196642 VJG196623:VJG196642 VTC196623:VTC196642 WCY196623:WCY196642 WMU196623:WMU196642 WWQ196623:WWQ196642 AI262159:AI262178 KE262159:KE262178 UA262159:UA262178 ADW262159:ADW262178 ANS262159:ANS262178 AXO262159:AXO262178 BHK262159:BHK262178 BRG262159:BRG262178 CBC262159:CBC262178 CKY262159:CKY262178 CUU262159:CUU262178 DEQ262159:DEQ262178 DOM262159:DOM262178 DYI262159:DYI262178 EIE262159:EIE262178 ESA262159:ESA262178 FBW262159:FBW262178 FLS262159:FLS262178 FVO262159:FVO262178 GFK262159:GFK262178 GPG262159:GPG262178 GZC262159:GZC262178 HIY262159:HIY262178 HSU262159:HSU262178 ICQ262159:ICQ262178 IMM262159:IMM262178 IWI262159:IWI262178 JGE262159:JGE262178 JQA262159:JQA262178 JZW262159:JZW262178 KJS262159:KJS262178 KTO262159:KTO262178 LDK262159:LDK262178 LNG262159:LNG262178 LXC262159:LXC262178 MGY262159:MGY262178 MQU262159:MQU262178 NAQ262159:NAQ262178 NKM262159:NKM262178 NUI262159:NUI262178 OEE262159:OEE262178 OOA262159:OOA262178 OXW262159:OXW262178 PHS262159:PHS262178 PRO262159:PRO262178 QBK262159:QBK262178 QLG262159:QLG262178 QVC262159:QVC262178 REY262159:REY262178 ROU262159:ROU262178 RYQ262159:RYQ262178 SIM262159:SIM262178 SSI262159:SSI262178 TCE262159:TCE262178 TMA262159:TMA262178 TVW262159:TVW262178 UFS262159:UFS262178 UPO262159:UPO262178 UZK262159:UZK262178 VJG262159:VJG262178 VTC262159:VTC262178 WCY262159:WCY262178 WMU262159:WMU262178 WWQ262159:WWQ262178 AI327695:AI327714 KE327695:KE327714 UA327695:UA327714 ADW327695:ADW327714 ANS327695:ANS327714 AXO327695:AXO327714 BHK327695:BHK327714 BRG327695:BRG327714 CBC327695:CBC327714 CKY327695:CKY327714 CUU327695:CUU327714 DEQ327695:DEQ327714 DOM327695:DOM327714 DYI327695:DYI327714 EIE327695:EIE327714 ESA327695:ESA327714 FBW327695:FBW327714 FLS327695:FLS327714 FVO327695:FVO327714 GFK327695:GFK327714 GPG327695:GPG327714 GZC327695:GZC327714 HIY327695:HIY327714 HSU327695:HSU327714 ICQ327695:ICQ327714 IMM327695:IMM327714 IWI327695:IWI327714 JGE327695:JGE327714 JQA327695:JQA327714 JZW327695:JZW327714 KJS327695:KJS327714 KTO327695:KTO327714 LDK327695:LDK327714 LNG327695:LNG327714 LXC327695:LXC327714 MGY327695:MGY327714 MQU327695:MQU327714 NAQ327695:NAQ327714 NKM327695:NKM327714 NUI327695:NUI327714 OEE327695:OEE327714 OOA327695:OOA327714 OXW327695:OXW327714 PHS327695:PHS327714 PRO327695:PRO327714 QBK327695:QBK327714 QLG327695:QLG327714 QVC327695:QVC327714 REY327695:REY327714 ROU327695:ROU327714 RYQ327695:RYQ327714 SIM327695:SIM327714 SSI327695:SSI327714 TCE327695:TCE327714 TMA327695:TMA327714 TVW327695:TVW327714 UFS327695:UFS327714 UPO327695:UPO327714 UZK327695:UZK327714 VJG327695:VJG327714 VTC327695:VTC327714 WCY327695:WCY327714 WMU327695:WMU327714 WWQ327695:WWQ327714 AI393231:AI393250 KE393231:KE393250 UA393231:UA393250 ADW393231:ADW393250 ANS393231:ANS393250 AXO393231:AXO393250 BHK393231:BHK393250 BRG393231:BRG393250 CBC393231:CBC393250 CKY393231:CKY393250 CUU393231:CUU393250 DEQ393231:DEQ393250 DOM393231:DOM393250 DYI393231:DYI393250 EIE393231:EIE393250 ESA393231:ESA393250 FBW393231:FBW393250 FLS393231:FLS393250 FVO393231:FVO393250 GFK393231:GFK393250 GPG393231:GPG393250 GZC393231:GZC393250 HIY393231:HIY393250 HSU393231:HSU393250 ICQ393231:ICQ393250 IMM393231:IMM393250 IWI393231:IWI393250 JGE393231:JGE393250 JQA393231:JQA393250 JZW393231:JZW393250 KJS393231:KJS393250 KTO393231:KTO393250 LDK393231:LDK393250 LNG393231:LNG393250 LXC393231:LXC393250 MGY393231:MGY393250 MQU393231:MQU393250 NAQ393231:NAQ393250 NKM393231:NKM393250 NUI393231:NUI393250 OEE393231:OEE393250 OOA393231:OOA393250 OXW393231:OXW393250 PHS393231:PHS393250 PRO393231:PRO393250 QBK393231:QBK393250 QLG393231:QLG393250 QVC393231:QVC393250 REY393231:REY393250 ROU393231:ROU393250 RYQ393231:RYQ393250 SIM393231:SIM393250 SSI393231:SSI393250 TCE393231:TCE393250 TMA393231:TMA393250 TVW393231:TVW393250 UFS393231:UFS393250 UPO393231:UPO393250 UZK393231:UZK393250 VJG393231:VJG393250 VTC393231:VTC393250 WCY393231:WCY393250 WMU393231:WMU393250 WWQ393231:WWQ393250 AI458767:AI458786 KE458767:KE458786 UA458767:UA458786 ADW458767:ADW458786 ANS458767:ANS458786 AXO458767:AXO458786 BHK458767:BHK458786 BRG458767:BRG458786 CBC458767:CBC458786 CKY458767:CKY458786 CUU458767:CUU458786 DEQ458767:DEQ458786 DOM458767:DOM458786 DYI458767:DYI458786 EIE458767:EIE458786 ESA458767:ESA458786 FBW458767:FBW458786 FLS458767:FLS458786 FVO458767:FVO458786 GFK458767:GFK458786 GPG458767:GPG458786 GZC458767:GZC458786 HIY458767:HIY458786 HSU458767:HSU458786 ICQ458767:ICQ458786 IMM458767:IMM458786 IWI458767:IWI458786 JGE458767:JGE458786 JQA458767:JQA458786 JZW458767:JZW458786 KJS458767:KJS458786 KTO458767:KTO458786 LDK458767:LDK458786 LNG458767:LNG458786 LXC458767:LXC458786 MGY458767:MGY458786 MQU458767:MQU458786 NAQ458767:NAQ458786 NKM458767:NKM458786 NUI458767:NUI458786 OEE458767:OEE458786 OOA458767:OOA458786 OXW458767:OXW458786 PHS458767:PHS458786 PRO458767:PRO458786 QBK458767:QBK458786 QLG458767:QLG458786 QVC458767:QVC458786 REY458767:REY458786 ROU458767:ROU458786 RYQ458767:RYQ458786 SIM458767:SIM458786 SSI458767:SSI458786 TCE458767:TCE458786 TMA458767:TMA458786 TVW458767:TVW458786 UFS458767:UFS458786 UPO458767:UPO458786 UZK458767:UZK458786 VJG458767:VJG458786 VTC458767:VTC458786 WCY458767:WCY458786 WMU458767:WMU458786 WWQ458767:WWQ458786 AI524303:AI524322 KE524303:KE524322 UA524303:UA524322 ADW524303:ADW524322 ANS524303:ANS524322 AXO524303:AXO524322 BHK524303:BHK524322 BRG524303:BRG524322 CBC524303:CBC524322 CKY524303:CKY524322 CUU524303:CUU524322 DEQ524303:DEQ524322 DOM524303:DOM524322 DYI524303:DYI524322 EIE524303:EIE524322 ESA524303:ESA524322 FBW524303:FBW524322 FLS524303:FLS524322 FVO524303:FVO524322 GFK524303:GFK524322 GPG524303:GPG524322 GZC524303:GZC524322 HIY524303:HIY524322 HSU524303:HSU524322 ICQ524303:ICQ524322 IMM524303:IMM524322 IWI524303:IWI524322 JGE524303:JGE524322 JQA524303:JQA524322 JZW524303:JZW524322 KJS524303:KJS524322 KTO524303:KTO524322 LDK524303:LDK524322 LNG524303:LNG524322 LXC524303:LXC524322 MGY524303:MGY524322 MQU524303:MQU524322 NAQ524303:NAQ524322 NKM524303:NKM524322 NUI524303:NUI524322 OEE524303:OEE524322 OOA524303:OOA524322 OXW524303:OXW524322 PHS524303:PHS524322 PRO524303:PRO524322 QBK524303:QBK524322 QLG524303:QLG524322 QVC524303:QVC524322 REY524303:REY524322 ROU524303:ROU524322 RYQ524303:RYQ524322 SIM524303:SIM524322 SSI524303:SSI524322 TCE524303:TCE524322 TMA524303:TMA524322 TVW524303:TVW524322 UFS524303:UFS524322 UPO524303:UPO524322 UZK524303:UZK524322 VJG524303:VJG524322 VTC524303:VTC524322 WCY524303:WCY524322 WMU524303:WMU524322 WWQ524303:WWQ524322 AI589839:AI589858 KE589839:KE589858 UA589839:UA589858 ADW589839:ADW589858 ANS589839:ANS589858 AXO589839:AXO589858 BHK589839:BHK589858 BRG589839:BRG589858 CBC589839:CBC589858 CKY589839:CKY589858 CUU589839:CUU589858 DEQ589839:DEQ589858 DOM589839:DOM589858 DYI589839:DYI589858 EIE589839:EIE589858 ESA589839:ESA589858 FBW589839:FBW589858 FLS589839:FLS589858 FVO589839:FVO589858 GFK589839:GFK589858 GPG589839:GPG589858 GZC589839:GZC589858 HIY589839:HIY589858 HSU589839:HSU589858 ICQ589839:ICQ589858 IMM589839:IMM589858 IWI589839:IWI589858 JGE589839:JGE589858 JQA589839:JQA589858 JZW589839:JZW589858 KJS589839:KJS589858 KTO589839:KTO589858 LDK589839:LDK589858 LNG589839:LNG589858 LXC589839:LXC589858 MGY589839:MGY589858 MQU589839:MQU589858 NAQ589839:NAQ589858 NKM589839:NKM589858 NUI589839:NUI589858 OEE589839:OEE589858 OOA589839:OOA589858 OXW589839:OXW589858 PHS589839:PHS589858 PRO589839:PRO589858 QBK589839:QBK589858 QLG589839:QLG589858 QVC589839:QVC589858 REY589839:REY589858 ROU589839:ROU589858 RYQ589839:RYQ589858 SIM589839:SIM589858 SSI589839:SSI589858 TCE589839:TCE589858 TMA589839:TMA589858 TVW589839:TVW589858 UFS589839:UFS589858 UPO589839:UPO589858 UZK589839:UZK589858 VJG589839:VJG589858 VTC589839:VTC589858 WCY589839:WCY589858 WMU589839:WMU589858 WWQ589839:WWQ589858 AI655375:AI655394 KE655375:KE655394 UA655375:UA655394 ADW655375:ADW655394 ANS655375:ANS655394 AXO655375:AXO655394 BHK655375:BHK655394 BRG655375:BRG655394 CBC655375:CBC655394 CKY655375:CKY655394 CUU655375:CUU655394 DEQ655375:DEQ655394 DOM655375:DOM655394 DYI655375:DYI655394 EIE655375:EIE655394 ESA655375:ESA655394 FBW655375:FBW655394 FLS655375:FLS655394 FVO655375:FVO655394 GFK655375:GFK655394 GPG655375:GPG655394 GZC655375:GZC655394 HIY655375:HIY655394 HSU655375:HSU655394 ICQ655375:ICQ655394 IMM655375:IMM655394 IWI655375:IWI655394 JGE655375:JGE655394 JQA655375:JQA655394 JZW655375:JZW655394 KJS655375:KJS655394 KTO655375:KTO655394 LDK655375:LDK655394 LNG655375:LNG655394 LXC655375:LXC655394 MGY655375:MGY655394 MQU655375:MQU655394 NAQ655375:NAQ655394 NKM655375:NKM655394 NUI655375:NUI655394 OEE655375:OEE655394 OOA655375:OOA655394 OXW655375:OXW655394 PHS655375:PHS655394 PRO655375:PRO655394 QBK655375:QBK655394 QLG655375:QLG655394 QVC655375:QVC655394 REY655375:REY655394 ROU655375:ROU655394 RYQ655375:RYQ655394 SIM655375:SIM655394 SSI655375:SSI655394 TCE655375:TCE655394 TMA655375:TMA655394 TVW655375:TVW655394 UFS655375:UFS655394 UPO655375:UPO655394 UZK655375:UZK655394 VJG655375:VJG655394 VTC655375:VTC655394 WCY655375:WCY655394 WMU655375:WMU655394 WWQ655375:WWQ655394 AI720911:AI720930 KE720911:KE720930 UA720911:UA720930 ADW720911:ADW720930 ANS720911:ANS720930 AXO720911:AXO720930 BHK720911:BHK720930 BRG720911:BRG720930 CBC720911:CBC720930 CKY720911:CKY720930 CUU720911:CUU720930 DEQ720911:DEQ720930 DOM720911:DOM720930 DYI720911:DYI720930 EIE720911:EIE720930 ESA720911:ESA720930 FBW720911:FBW720930 FLS720911:FLS720930 FVO720911:FVO720930 GFK720911:GFK720930 GPG720911:GPG720930 GZC720911:GZC720930 HIY720911:HIY720930 HSU720911:HSU720930 ICQ720911:ICQ720930 IMM720911:IMM720930 IWI720911:IWI720930 JGE720911:JGE720930 JQA720911:JQA720930 JZW720911:JZW720930 KJS720911:KJS720930 KTO720911:KTO720930 LDK720911:LDK720930 LNG720911:LNG720930 LXC720911:LXC720930 MGY720911:MGY720930 MQU720911:MQU720930 NAQ720911:NAQ720930 NKM720911:NKM720930 NUI720911:NUI720930 OEE720911:OEE720930 OOA720911:OOA720930 OXW720911:OXW720930 PHS720911:PHS720930 PRO720911:PRO720930 QBK720911:QBK720930 QLG720911:QLG720930 QVC720911:QVC720930 REY720911:REY720930 ROU720911:ROU720930 RYQ720911:RYQ720930 SIM720911:SIM720930 SSI720911:SSI720930 TCE720911:TCE720930 TMA720911:TMA720930 TVW720911:TVW720930 UFS720911:UFS720930 UPO720911:UPO720930 UZK720911:UZK720930 VJG720911:VJG720930 VTC720911:VTC720930 WCY720911:WCY720930 WMU720911:WMU720930 WWQ720911:WWQ720930 AI786447:AI786466 KE786447:KE786466 UA786447:UA786466 ADW786447:ADW786466 ANS786447:ANS786466 AXO786447:AXO786466 BHK786447:BHK786466 BRG786447:BRG786466 CBC786447:CBC786466 CKY786447:CKY786466 CUU786447:CUU786466 DEQ786447:DEQ786466 DOM786447:DOM786466 DYI786447:DYI786466 EIE786447:EIE786466 ESA786447:ESA786466 FBW786447:FBW786466 FLS786447:FLS786466 FVO786447:FVO786466 GFK786447:GFK786466 GPG786447:GPG786466 GZC786447:GZC786466 HIY786447:HIY786466 HSU786447:HSU786466 ICQ786447:ICQ786466 IMM786447:IMM786466 IWI786447:IWI786466 JGE786447:JGE786466 JQA786447:JQA786466 JZW786447:JZW786466 KJS786447:KJS786466 KTO786447:KTO786466 LDK786447:LDK786466 LNG786447:LNG786466 LXC786447:LXC786466 MGY786447:MGY786466 MQU786447:MQU786466 NAQ786447:NAQ786466 NKM786447:NKM786466 NUI786447:NUI786466 OEE786447:OEE786466 OOA786447:OOA786466 OXW786447:OXW786466 PHS786447:PHS786466 PRO786447:PRO786466 QBK786447:QBK786466 QLG786447:QLG786466 QVC786447:QVC786466 REY786447:REY786466 ROU786447:ROU786466 RYQ786447:RYQ786466 SIM786447:SIM786466 SSI786447:SSI786466 TCE786447:TCE786466 TMA786447:TMA786466 TVW786447:TVW786466 UFS786447:UFS786466 UPO786447:UPO786466 UZK786447:UZK786466 VJG786447:VJG786466 VTC786447:VTC786466 WCY786447:WCY786466 WMU786447:WMU786466 WWQ786447:WWQ786466 AI851983:AI852002 KE851983:KE852002 UA851983:UA852002 ADW851983:ADW852002 ANS851983:ANS852002 AXO851983:AXO852002 BHK851983:BHK852002 BRG851983:BRG852002 CBC851983:CBC852002 CKY851983:CKY852002 CUU851983:CUU852002 DEQ851983:DEQ852002 DOM851983:DOM852002 DYI851983:DYI852002 EIE851983:EIE852002 ESA851983:ESA852002 FBW851983:FBW852002 FLS851983:FLS852002 FVO851983:FVO852002 GFK851983:GFK852002 GPG851983:GPG852002 GZC851983:GZC852002 HIY851983:HIY852002 HSU851983:HSU852002 ICQ851983:ICQ852002 IMM851983:IMM852002 IWI851983:IWI852002 JGE851983:JGE852002 JQA851983:JQA852002 JZW851983:JZW852002 KJS851983:KJS852002 KTO851983:KTO852002 LDK851983:LDK852002 LNG851983:LNG852002 LXC851983:LXC852002 MGY851983:MGY852002 MQU851983:MQU852002 NAQ851983:NAQ852002 NKM851983:NKM852002 NUI851983:NUI852002 OEE851983:OEE852002 OOA851983:OOA852002 OXW851983:OXW852002 PHS851983:PHS852002 PRO851983:PRO852002 QBK851983:QBK852002 QLG851983:QLG852002 QVC851983:QVC852002 REY851983:REY852002 ROU851983:ROU852002 RYQ851983:RYQ852002 SIM851983:SIM852002 SSI851983:SSI852002 TCE851983:TCE852002 TMA851983:TMA852002 TVW851983:TVW852002 UFS851983:UFS852002 UPO851983:UPO852002 UZK851983:UZK852002 VJG851983:VJG852002 VTC851983:VTC852002 WCY851983:WCY852002 WMU851983:WMU852002 WWQ851983:WWQ852002 AI917519:AI917538 KE917519:KE917538 UA917519:UA917538 ADW917519:ADW917538 ANS917519:ANS917538 AXO917519:AXO917538 BHK917519:BHK917538 BRG917519:BRG917538 CBC917519:CBC917538 CKY917519:CKY917538 CUU917519:CUU917538 DEQ917519:DEQ917538 DOM917519:DOM917538 DYI917519:DYI917538 EIE917519:EIE917538 ESA917519:ESA917538 FBW917519:FBW917538 FLS917519:FLS917538 FVO917519:FVO917538 GFK917519:GFK917538 GPG917519:GPG917538 GZC917519:GZC917538 HIY917519:HIY917538 HSU917519:HSU917538 ICQ917519:ICQ917538 IMM917519:IMM917538 IWI917519:IWI917538 JGE917519:JGE917538 JQA917519:JQA917538 JZW917519:JZW917538 KJS917519:KJS917538 KTO917519:KTO917538 LDK917519:LDK917538 LNG917519:LNG917538 LXC917519:LXC917538 MGY917519:MGY917538 MQU917519:MQU917538 NAQ917519:NAQ917538 NKM917519:NKM917538 NUI917519:NUI917538 OEE917519:OEE917538 OOA917519:OOA917538 OXW917519:OXW917538 PHS917519:PHS917538 PRO917519:PRO917538 QBK917519:QBK917538 QLG917519:QLG917538 QVC917519:QVC917538 REY917519:REY917538 ROU917519:ROU917538 RYQ917519:RYQ917538 SIM917519:SIM917538 SSI917519:SSI917538 TCE917519:TCE917538 TMA917519:TMA917538 TVW917519:TVW917538 UFS917519:UFS917538 UPO917519:UPO917538 UZK917519:UZK917538 VJG917519:VJG917538 VTC917519:VTC917538 WCY917519:WCY917538 WMU917519:WMU917538 WWQ917519:WWQ917538 AI983055:AI983074 KE983055:KE983074 UA983055:UA983074 ADW983055:ADW983074 ANS983055:ANS983074 AXO983055:AXO983074 BHK983055:BHK983074 BRG983055:BRG983074 CBC983055:CBC983074 CKY983055:CKY983074 CUU983055:CUU983074 DEQ983055:DEQ983074 DOM983055:DOM983074 DYI983055:DYI983074 EIE983055:EIE983074 ESA983055:ESA983074 FBW983055:FBW983074 FLS983055:FLS983074 FVO983055:FVO983074 GFK983055:GFK983074 GPG983055:GPG983074 GZC983055:GZC983074 HIY983055:HIY983074 HSU983055:HSU983074 ICQ983055:ICQ983074 IMM983055:IMM983074 IWI983055:IWI983074 JGE983055:JGE983074 JQA983055:JQA983074 JZW983055:JZW983074 KJS983055:KJS983074 KTO983055:KTO983074 LDK983055:LDK983074 LNG983055:LNG983074 LXC983055:LXC983074 MGY983055:MGY983074 MQU983055:MQU983074 NAQ983055:NAQ983074 NKM983055:NKM983074 NUI983055:NUI983074 OEE983055:OEE983074 OOA983055:OOA983074 OXW983055:OXW983074 PHS983055:PHS983074 PRO983055:PRO983074 QBK983055:QBK983074 QLG983055:QLG983074 QVC983055:QVC983074 REY983055:REY983074 ROU983055:ROU983074 RYQ983055:RYQ983074 SIM983055:SIM983074 SSI983055:SSI983074 TCE983055:TCE983074 TMA983055:TMA983074 TVW983055:TVW983074 UFS983055:UFS983074 UPO983055:UPO983074 UZK983055:UZK983074 VJG983055:VJG983074 VTC983055:VTC983074 WCY983055:WCY983074 WMU983055:WMU983074 WWQ983055:WWQ983074">
      <formula1>"L"</formula1>
    </dataValidation>
    <dataValidation type="list" allowBlank="1" showInputMessage="1" showErrorMessage="1" sqref="AJ15:AJ34 KF15:KF34 UB15:UB34 ADX15:ADX34 ANT15:ANT34 AXP15:AXP34 BHL15:BHL34 BRH15:BRH34 CBD15:CBD34 CKZ15:CKZ34 CUV15:CUV34 DER15:DER34 DON15:DON34 DYJ15:DYJ34 EIF15:EIF34 ESB15:ESB34 FBX15:FBX34 FLT15:FLT34 FVP15:FVP34 GFL15:GFL34 GPH15:GPH34 GZD15:GZD34 HIZ15:HIZ34 HSV15:HSV34 ICR15:ICR34 IMN15:IMN34 IWJ15:IWJ34 JGF15:JGF34 JQB15:JQB34 JZX15:JZX34 KJT15:KJT34 KTP15:KTP34 LDL15:LDL34 LNH15:LNH34 LXD15:LXD34 MGZ15:MGZ34 MQV15:MQV34 NAR15:NAR34 NKN15:NKN34 NUJ15:NUJ34 OEF15:OEF34 OOB15:OOB34 OXX15:OXX34 PHT15:PHT34 PRP15:PRP34 QBL15:QBL34 QLH15:QLH34 QVD15:QVD34 REZ15:REZ34 ROV15:ROV34 RYR15:RYR34 SIN15:SIN34 SSJ15:SSJ34 TCF15:TCF34 TMB15:TMB34 TVX15:TVX34 UFT15:UFT34 UPP15:UPP34 UZL15:UZL34 VJH15:VJH34 VTD15:VTD34 WCZ15:WCZ34 WMV15:WMV34 WWR15:WWR34 AJ65551:AJ65570 KF65551:KF65570 UB65551:UB65570 ADX65551:ADX65570 ANT65551:ANT65570 AXP65551:AXP65570 BHL65551:BHL65570 BRH65551:BRH65570 CBD65551:CBD65570 CKZ65551:CKZ65570 CUV65551:CUV65570 DER65551:DER65570 DON65551:DON65570 DYJ65551:DYJ65570 EIF65551:EIF65570 ESB65551:ESB65570 FBX65551:FBX65570 FLT65551:FLT65570 FVP65551:FVP65570 GFL65551:GFL65570 GPH65551:GPH65570 GZD65551:GZD65570 HIZ65551:HIZ65570 HSV65551:HSV65570 ICR65551:ICR65570 IMN65551:IMN65570 IWJ65551:IWJ65570 JGF65551:JGF65570 JQB65551:JQB65570 JZX65551:JZX65570 KJT65551:KJT65570 KTP65551:KTP65570 LDL65551:LDL65570 LNH65551:LNH65570 LXD65551:LXD65570 MGZ65551:MGZ65570 MQV65551:MQV65570 NAR65551:NAR65570 NKN65551:NKN65570 NUJ65551:NUJ65570 OEF65551:OEF65570 OOB65551:OOB65570 OXX65551:OXX65570 PHT65551:PHT65570 PRP65551:PRP65570 QBL65551:QBL65570 QLH65551:QLH65570 QVD65551:QVD65570 REZ65551:REZ65570 ROV65551:ROV65570 RYR65551:RYR65570 SIN65551:SIN65570 SSJ65551:SSJ65570 TCF65551:TCF65570 TMB65551:TMB65570 TVX65551:TVX65570 UFT65551:UFT65570 UPP65551:UPP65570 UZL65551:UZL65570 VJH65551:VJH65570 VTD65551:VTD65570 WCZ65551:WCZ65570 WMV65551:WMV65570 WWR65551:WWR65570 AJ131087:AJ131106 KF131087:KF131106 UB131087:UB131106 ADX131087:ADX131106 ANT131087:ANT131106 AXP131087:AXP131106 BHL131087:BHL131106 BRH131087:BRH131106 CBD131087:CBD131106 CKZ131087:CKZ131106 CUV131087:CUV131106 DER131087:DER131106 DON131087:DON131106 DYJ131087:DYJ131106 EIF131087:EIF131106 ESB131087:ESB131106 FBX131087:FBX131106 FLT131087:FLT131106 FVP131087:FVP131106 GFL131087:GFL131106 GPH131087:GPH131106 GZD131087:GZD131106 HIZ131087:HIZ131106 HSV131087:HSV131106 ICR131087:ICR131106 IMN131087:IMN131106 IWJ131087:IWJ131106 JGF131087:JGF131106 JQB131087:JQB131106 JZX131087:JZX131106 KJT131087:KJT131106 KTP131087:KTP131106 LDL131087:LDL131106 LNH131087:LNH131106 LXD131087:LXD131106 MGZ131087:MGZ131106 MQV131087:MQV131106 NAR131087:NAR131106 NKN131087:NKN131106 NUJ131087:NUJ131106 OEF131087:OEF131106 OOB131087:OOB131106 OXX131087:OXX131106 PHT131087:PHT131106 PRP131087:PRP131106 QBL131087:QBL131106 QLH131087:QLH131106 QVD131087:QVD131106 REZ131087:REZ131106 ROV131087:ROV131106 RYR131087:RYR131106 SIN131087:SIN131106 SSJ131087:SSJ131106 TCF131087:TCF131106 TMB131087:TMB131106 TVX131087:TVX131106 UFT131087:UFT131106 UPP131087:UPP131106 UZL131087:UZL131106 VJH131087:VJH131106 VTD131087:VTD131106 WCZ131087:WCZ131106 WMV131087:WMV131106 WWR131087:WWR131106 AJ196623:AJ196642 KF196623:KF196642 UB196623:UB196642 ADX196623:ADX196642 ANT196623:ANT196642 AXP196623:AXP196642 BHL196623:BHL196642 BRH196623:BRH196642 CBD196623:CBD196642 CKZ196623:CKZ196642 CUV196623:CUV196642 DER196623:DER196642 DON196623:DON196642 DYJ196623:DYJ196642 EIF196623:EIF196642 ESB196623:ESB196642 FBX196623:FBX196642 FLT196623:FLT196642 FVP196623:FVP196642 GFL196623:GFL196642 GPH196623:GPH196642 GZD196623:GZD196642 HIZ196623:HIZ196642 HSV196623:HSV196642 ICR196623:ICR196642 IMN196623:IMN196642 IWJ196623:IWJ196642 JGF196623:JGF196642 JQB196623:JQB196642 JZX196623:JZX196642 KJT196623:KJT196642 KTP196623:KTP196642 LDL196623:LDL196642 LNH196623:LNH196642 LXD196623:LXD196642 MGZ196623:MGZ196642 MQV196623:MQV196642 NAR196623:NAR196642 NKN196623:NKN196642 NUJ196623:NUJ196642 OEF196623:OEF196642 OOB196623:OOB196642 OXX196623:OXX196642 PHT196623:PHT196642 PRP196623:PRP196642 QBL196623:QBL196642 QLH196623:QLH196642 QVD196623:QVD196642 REZ196623:REZ196642 ROV196623:ROV196642 RYR196623:RYR196642 SIN196623:SIN196642 SSJ196623:SSJ196642 TCF196623:TCF196642 TMB196623:TMB196642 TVX196623:TVX196642 UFT196623:UFT196642 UPP196623:UPP196642 UZL196623:UZL196642 VJH196623:VJH196642 VTD196623:VTD196642 WCZ196623:WCZ196642 WMV196623:WMV196642 WWR196623:WWR196642 AJ262159:AJ262178 KF262159:KF262178 UB262159:UB262178 ADX262159:ADX262178 ANT262159:ANT262178 AXP262159:AXP262178 BHL262159:BHL262178 BRH262159:BRH262178 CBD262159:CBD262178 CKZ262159:CKZ262178 CUV262159:CUV262178 DER262159:DER262178 DON262159:DON262178 DYJ262159:DYJ262178 EIF262159:EIF262178 ESB262159:ESB262178 FBX262159:FBX262178 FLT262159:FLT262178 FVP262159:FVP262178 GFL262159:GFL262178 GPH262159:GPH262178 GZD262159:GZD262178 HIZ262159:HIZ262178 HSV262159:HSV262178 ICR262159:ICR262178 IMN262159:IMN262178 IWJ262159:IWJ262178 JGF262159:JGF262178 JQB262159:JQB262178 JZX262159:JZX262178 KJT262159:KJT262178 KTP262159:KTP262178 LDL262159:LDL262178 LNH262159:LNH262178 LXD262159:LXD262178 MGZ262159:MGZ262178 MQV262159:MQV262178 NAR262159:NAR262178 NKN262159:NKN262178 NUJ262159:NUJ262178 OEF262159:OEF262178 OOB262159:OOB262178 OXX262159:OXX262178 PHT262159:PHT262178 PRP262159:PRP262178 QBL262159:QBL262178 QLH262159:QLH262178 QVD262159:QVD262178 REZ262159:REZ262178 ROV262159:ROV262178 RYR262159:RYR262178 SIN262159:SIN262178 SSJ262159:SSJ262178 TCF262159:TCF262178 TMB262159:TMB262178 TVX262159:TVX262178 UFT262159:UFT262178 UPP262159:UPP262178 UZL262159:UZL262178 VJH262159:VJH262178 VTD262159:VTD262178 WCZ262159:WCZ262178 WMV262159:WMV262178 WWR262159:WWR262178 AJ327695:AJ327714 KF327695:KF327714 UB327695:UB327714 ADX327695:ADX327714 ANT327695:ANT327714 AXP327695:AXP327714 BHL327695:BHL327714 BRH327695:BRH327714 CBD327695:CBD327714 CKZ327695:CKZ327714 CUV327695:CUV327714 DER327695:DER327714 DON327695:DON327714 DYJ327695:DYJ327714 EIF327695:EIF327714 ESB327695:ESB327714 FBX327695:FBX327714 FLT327695:FLT327714 FVP327695:FVP327714 GFL327695:GFL327714 GPH327695:GPH327714 GZD327695:GZD327714 HIZ327695:HIZ327714 HSV327695:HSV327714 ICR327695:ICR327714 IMN327695:IMN327714 IWJ327695:IWJ327714 JGF327695:JGF327714 JQB327695:JQB327714 JZX327695:JZX327714 KJT327695:KJT327714 KTP327695:KTP327714 LDL327695:LDL327714 LNH327695:LNH327714 LXD327695:LXD327714 MGZ327695:MGZ327714 MQV327695:MQV327714 NAR327695:NAR327714 NKN327695:NKN327714 NUJ327695:NUJ327714 OEF327695:OEF327714 OOB327695:OOB327714 OXX327695:OXX327714 PHT327695:PHT327714 PRP327695:PRP327714 QBL327695:QBL327714 QLH327695:QLH327714 QVD327695:QVD327714 REZ327695:REZ327714 ROV327695:ROV327714 RYR327695:RYR327714 SIN327695:SIN327714 SSJ327695:SSJ327714 TCF327695:TCF327714 TMB327695:TMB327714 TVX327695:TVX327714 UFT327695:UFT327714 UPP327695:UPP327714 UZL327695:UZL327714 VJH327695:VJH327714 VTD327695:VTD327714 WCZ327695:WCZ327714 WMV327695:WMV327714 WWR327695:WWR327714 AJ393231:AJ393250 KF393231:KF393250 UB393231:UB393250 ADX393231:ADX393250 ANT393231:ANT393250 AXP393231:AXP393250 BHL393231:BHL393250 BRH393231:BRH393250 CBD393231:CBD393250 CKZ393231:CKZ393250 CUV393231:CUV393250 DER393231:DER393250 DON393231:DON393250 DYJ393231:DYJ393250 EIF393231:EIF393250 ESB393231:ESB393250 FBX393231:FBX393250 FLT393231:FLT393250 FVP393231:FVP393250 GFL393231:GFL393250 GPH393231:GPH393250 GZD393231:GZD393250 HIZ393231:HIZ393250 HSV393231:HSV393250 ICR393231:ICR393250 IMN393231:IMN393250 IWJ393231:IWJ393250 JGF393231:JGF393250 JQB393231:JQB393250 JZX393231:JZX393250 KJT393231:KJT393250 KTP393231:KTP393250 LDL393231:LDL393250 LNH393231:LNH393250 LXD393231:LXD393250 MGZ393231:MGZ393250 MQV393231:MQV393250 NAR393231:NAR393250 NKN393231:NKN393250 NUJ393231:NUJ393250 OEF393231:OEF393250 OOB393231:OOB393250 OXX393231:OXX393250 PHT393231:PHT393250 PRP393231:PRP393250 QBL393231:QBL393250 QLH393231:QLH393250 QVD393231:QVD393250 REZ393231:REZ393250 ROV393231:ROV393250 RYR393231:RYR393250 SIN393231:SIN393250 SSJ393231:SSJ393250 TCF393231:TCF393250 TMB393231:TMB393250 TVX393231:TVX393250 UFT393231:UFT393250 UPP393231:UPP393250 UZL393231:UZL393250 VJH393231:VJH393250 VTD393231:VTD393250 WCZ393231:WCZ393250 WMV393231:WMV393250 WWR393231:WWR393250 AJ458767:AJ458786 KF458767:KF458786 UB458767:UB458786 ADX458767:ADX458786 ANT458767:ANT458786 AXP458767:AXP458786 BHL458767:BHL458786 BRH458767:BRH458786 CBD458767:CBD458786 CKZ458767:CKZ458786 CUV458767:CUV458786 DER458767:DER458786 DON458767:DON458786 DYJ458767:DYJ458786 EIF458767:EIF458786 ESB458767:ESB458786 FBX458767:FBX458786 FLT458767:FLT458786 FVP458767:FVP458786 GFL458767:GFL458786 GPH458767:GPH458786 GZD458767:GZD458786 HIZ458767:HIZ458786 HSV458767:HSV458786 ICR458767:ICR458786 IMN458767:IMN458786 IWJ458767:IWJ458786 JGF458767:JGF458786 JQB458767:JQB458786 JZX458767:JZX458786 KJT458767:KJT458786 KTP458767:KTP458786 LDL458767:LDL458786 LNH458767:LNH458786 LXD458767:LXD458786 MGZ458767:MGZ458786 MQV458767:MQV458786 NAR458767:NAR458786 NKN458767:NKN458786 NUJ458767:NUJ458786 OEF458767:OEF458786 OOB458767:OOB458786 OXX458767:OXX458786 PHT458767:PHT458786 PRP458767:PRP458786 QBL458767:QBL458786 QLH458767:QLH458786 QVD458767:QVD458786 REZ458767:REZ458786 ROV458767:ROV458786 RYR458767:RYR458786 SIN458767:SIN458786 SSJ458767:SSJ458786 TCF458767:TCF458786 TMB458767:TMB458786 TVX458767:TVX458786 UFT458767:UFT458786 UPP458767:UPP458786 UZL458767:UZL458786 VJH458767:VJH458786 VTD458767:VTD458786 WCZ458767:WCZ458786 WMV458767:WMV458786 WWR458767:WWR458786 AJ524303:AJ524322 KF524303:KF524322 UB524303:UB524322 ADX524303:ADX524322 ANT524303:ANT524322 AXP524303:AXP524322 BHL524303:BHL524322 BRH524303:BRH524322 CBD524303:CBD524322 CKZ524303:CKZ524322 CUV524303:CUV524322 DER524303:DER524322 DON524303:DON524322 DYJ524303:DYJ524322 EIF524303:EIF524322 ESB524303:ESB524322 FBX524303:FBX524322 FLT524303:FLT524322 FVP524303:FVP524322 GFL524303:GFL524322 GPH524303:GPH524322 GZD524303:GZD524322 HIZ524303:HIZ524322 HSV524303:HSV524322 ICR524303:ICR524322 IMN524303:IMN524322 IWJ524303:IWJ524322 JGF524303:JGF524322 JQB524303:JQB524322 JZX524303:JZX524322 KJT524303:KJT524322 KTP524303:KTP524322 LDL524303:LDL524322 LNH524303:LNH524322 LXD524303:LXD524322 MGZ524303:MGZ524322 MQV524303:MQV524322 NAR524303:NAR524322 NKN524303:NKN524322 NUJ524303:NUJ524322 OEF524303:OEF524322 OOB524303:OOB524322 OXX524303:OXX524322 PHT524303:PHT524322 PRP524303:PRP524322 QBL524303:QBL524322 QLH524303:QLH524322 QVD524303:QVD524322 REZ524303:REZ524322 ROV524303:ROV524322 RYR524303:RYR524322 SIN524303:SIN524322 SSJ524303:SSJ524322 TCF524303:TCF524322 TMB524303:TMB524322 TVX524303:TVX524322 UFT524303:UFT524322 UPP524303:UPP524322 UZL524303:UZL524322 VJH524303:VJH524322 VTD524303:VTD524322 WCZ524303:WCZ524322 WMV524303:WMV524322 WWR524303:WWR524322 AJ589839:AJ589858 KF589839:KF589858 UB589839:UB589858 ADX589839:ADX589858 ANT589839:ANT589858 AXP589839:AXP589858 BHL589839:BHL589858 BRH589839:BRH589858 CBD589839:CBD589858 CKZ589839:CKZ589858 CUV589839:CUV589858 DER589839:DER589858 DON589839:DON589858 DYJ589839:DYJ589858 EIF589839:EIF589858 ESB589839:ESB589858 FBX589839:FBX589858 FLT589839:FLT589858 FVP589839:FVP589858 GFL589839:GFL589858 GPH589839:GPH589858 GZD589839:GZD589858 HIZ589839:HIZ589858 HSV589839:HSV589858 ICR589839:ICR589858 IMN589839:IMN589858 IWJ589839:IWJ589858 JGF589839:JGF589858 JQB589839:JQB589858 JZX589839:JZX589858 KJT589839:KJT589858 KTP589839:KTP589858 LDL589839:LDL589858 LNH589839:LNH589858 LXD589839:LXD589858 MGZ589839:MGZ589858 MQV589839:MQV589858 NAR589839:NAR589858 NKN589839:NKN589858 NUJ589839:NUJ589858 OEF589839:OEF589858 OOB589839:OOB589858 OXX589839:OXX589858 PHT589839:PHT589858 PRP589839:PRP589858 QBL589839:QBL589858 QLH589839:QLH589858 QVD589839:QVD589858 REZ589839:REZ589858 ROV589839:ROV589858 RYR589839:RYR589858 SIN589839:SIN589858 SSJ589839:SSJ589858 TCF589839:TCF589858 TMB589839:TMB589858 TVX589839:TVX589858 UFT589839:UFT589858 UPP589839:UPP589858 UZL589839:UZL589858 VJH589839:VJH589858 VTD589839:VTD589858 WCZ589839:WCZ589858 WMV589839:WMV589858 WWR589839:WWR589858 AJ655375:AJ655394 KF655375:KF655394 UB655375:UB655394 ADX655375:ADX655394 ANT655375:ANT655394 AXP655375:AXP655394 BHL655375:BHL655394 BRH655375:BRH655394 CBD655375:CBD655394 CKZ655375:CKZ655394 CUV655375:CUV655394 DER655375:DER655394 DON655375:DON655394 DYJ655375:DYJ655394 EIF655375:EIF655394 ESB655375:ESB655394 FBX655375:FBX655394 FLT655375:FLT655394 FVP655375:FVP655394 GFL655375:GFL655394 GPH655375:GPH655394 GZD655375:GZD655394 HIZ655375:HIZ655394 HSV655375:HSV655394 ICR655375:ICR655394 IMN655375:IMN655394 IWJ655375:IWJ655394 JGF655375:JGF655394 JQB655375:JQB655394 JZX655375:JZX655394 KJT655375:KJT655394 KTP655375:KTP655394 LDL655375:LDL655394 LNH655375:LNH655394 LXD655375:LXD655394 MGZ655375:MGZ655394 MQV655375:MQV655394 NAR655375:NAR655394 NKN655375:NKN655394 NUJ655375:NUJ655394 OEF655375:OEF655394 OOB655375:OOB655394 OXX655375:OXX655394 PHT655375:PHT655394 PRP655375:PRP655394 QBL655375:QBL655394 QLH655375:QLH655394 QVD655375:QVD655394 REZ655375:REZ655394 ROV655375:ROV655394 RYR655375:RYR655394 SIN655375:SIN655394 SSJ655375:SSJ655394 TCF655375:TCF655394 TMB655375:TMB655394 TVX655375:TVX655394 UFT655375:UFT655394 UPP655375:UPP655394 UZL655375:UZL655394 VJH655375:VJH655394 VTD655375:VTD655394 WCZ655375:WCZ655394 WMV655375:WMV655394 WWR655375:WWR655394 AJ720911:AJ720930 KF720911:KF720930 UB720911:UB720930 ADX720911:ADX720930 ANT720911:ANT720930 AXP720911:AXP720930 BHL720911:BHL720930 BRH720911:BRH720930 CBD720911:CBD720930 CKZ720911:CKZ720930 CUV720911:CUV720930 DER720911:DER720930 DON720911:DON720930 DYJ720911:DYJ720930 EIF720911:EIF720930 ESB720911:ESB720930 FBX720911:FBX720930 FLT720911:FLT720930 FVP720911:FVP720930 GFL720911:GFL720930 GPH720911:GPH720930 GZD720911:GZD720930 HIZ720911:HIZ720930 HSV720911:HSV720930 ICR720911:ICR720930 IMN720911:IMN720930 IWJ720911:IWJ720930 JGF720911:JGF720930 JQB720911:JQB720930 JZX720911:JZX720930 KJT720911:KJT720930 KTP720911:KTP720930 LDL720911:LDL720930 LNH720911:LNH720930 LXD720911:LXD720930 MGZ720911:MGZ720930 MQV720911:MQV720930 NAR720911:NAR720930 NKN720911:NKN720930 NUJ720911:NUJ720930 OEF720911:OEF720930 OOB720911:OOB720930 OXX720911:OXX720930 PHT720911:PHT720930 PRP720911:PRP720930 QBL720911:QBL720930 QLH720911:QLH720930 QVD720911:QVD720930 REZ720911:REZ720930 ROV720911:ROV720930 RYR720911:RYR720930 SIN720911:SIN720930 SSJ720911:SSJ720930 TCF720911:TCF720930 TMB720911:TMB720930 TVX720911:TVX720930 UFT720911:UFT720930 UPP720911:UPP720930 UZL720911:UZL720930 VJH720911:VJH720930 VTD720911:VTD720930 WCZ720911:WCZ720930 WMV720911:WMV720930 WWR720911:WWR720930 AJ786447:AJ786466 KF786447:KF786466 UB786447:UB786466 ADX786447:ADX786466 ANT786447:ANT786466 AXP786447:AXP786466 BHL786447:BHL786466 BRH786447:BRH786466 CBD786447:CBD786466 CKZ786447:CKZ786466 CUV786447:CUV786466 DER786447:DER786466 DON786447:DON786466 DYJ786447:DYJ786466 EIF786447:EIF786466 ESB786447:ESB786466 FBX786447:FBX786466 FLT786447:FLT786466 FVP786447:FVP786466 GFL786447:GFL786466 GPH786447:GPH786466 GZD786447:GZD786466 HIZ786447:HIZ786466 HSV786447:HSV786466 ICR786447:ICR786466 IMN786447:IMN786466 IWJ786447:IWJ786466 JGF786447:JGF786466 JQB786447:JQB786466 JZX786447:JZX786466 KJT786447:KJT786466 KTP786447:KTP786466 LDL786447:LDL786466 LNH786447:LNH786466 LXD786447:LXD786466 MGZ786447:MGZ786466 MQV786447:MQV786466 NAR786447:NAR786466 NKN786447:NKN786466 NUJ786447:NUJ786466 OEF786447:OEF786466 OOB786447:OOB786466 OXX786447:OXX786466 PHT786447:PHT786466 PRP786447:PRP786466 QBL786447:QBL786466 QLH786447:QLH786466 QVD786447:QVD786466 REZ786447:REZ786466 ROV786447:ROV786466 RYR786447:RYR786466 SIN786447:SIN786466 SSJ786447:SSJ786466 TCF786447:TCF786466 TMB786447:TMB786466 TVX786447:TVX786466 UFT786447:UFT786466 UPP786447:UPP786466 UZL786447:UZL786466 VJH786447:VJH786466 VTD786447:VTD786466 WCZ786447:WCZ786466 WMV786447:WMV786466 WWR786447:WWR786466 AJ851983:AJ852002 KF851983:KF852002 UB851983:UB852002 ADX851983:ADX852002 ANT851983:ANT852002 AXP851983:AXP852002 BHL851983:BHL852002 BRH851983:BRH852002 CBD851983:CBD852002 CKZ851983:CKZ852002 CUV851983:CUV852002 DER851983:DER852002 DON851983:DON852002 DYJ851983:DYJ852002 EIF851983:EIF852002 ESB851983:ESB852002 FBX851983:FBX852002 FLT851983:FLT852002 FVP851983:FVP852002 GFL851983:GFL852002 GPH851983:GPH852002 GZD851983:GZD852002 HIZ851983:HIZ852002 HSV851983:HSV852002 ICR851983:ICR852002 IMN851983:IMN852002 IWJ851983:IWJ852002 JGF851983:JGF852002 JQB851983:JQB852002 JZX851983:JZX852002 KJT851983:KJT852002 KTP851983:KTP852002 LDL851983:LDL852002 LNH851983:LNH852002 LXD851983:LXD852002 MGZ851983:MGZ852002 MQV851983:MQV852002 NAR851983:NAR852002 NKN851983:NKN852002 NUJ851983:NUJ852002 OEF851983:OEF852002 OOB851983:OOB852002 OXX851983:OXX852002 PHT851983:PHT852002 PRP851983:PRP852002 QBL851983:QBL852002 QLH851983:QLH852002 QVD851983:QVD852002 REZ851983:REZ852002 ROV851983:ROV852002 RYR851983:RYR852002 SIN851983:SIN852002 SSJ851983:SSJ852002 TCF851983:TCF852002 TMB851983:TMB852002 TVX851983:TVX852002 UFT851983:UFT852002 UPP851983:UPP852002 UZL851983:UZL852002 VJH851983:VJH852002 VTD851983:VTD852002 WCZ851983:WCZ852002 WMV851983:WMV852002 WWR851983:WWR852002 AJ917519:AJ917538 KF917519:KF917538 UB917519:UB917538 ADX917519:ADX917538 ANT917519:ANT917538 AXP917519:AXP917538 BHL917519:BHL917538 BRH917519:BRH917538 CBD917519:CBD917538 CKZ917519:CKZ917538 CUV917519:CUV917538 DER917519:DER917538 DON917519:DON917538 DYJ917519:DYJ917538 EIF917519:EIF917538 ESB917519:ESB917538 FBX917519:FBX917538 FLT917519:FLT917538 FVP917519:FVP917538 GFL917519:GFL917538 GPH917519:GPH917538 GZD917519:GZD917538 HIZ917519:HIZ917538 HSV917519:HSV917538 ICR917519:ICR917538 IMN917519:IMN917538 IWJ917519:IWJ917538 JGF917519:JGF917538 JQB917519:JQB917538 JZX917519:JZX917538 KJT917519:KJT917538 KTP917519:KTP917538 LDL917519:LDL917538 LNH917519:LNH917538 LXD917519:LXD917538 MGZ917519:MGZ917538 MQV917519:MQV917538 NAR917519:NAR917538 NKN917519:NKN917538 NUJ917519:NUJ917538 OEF917519:OEF917538 OOB917519:OOB917538 OXX917519:OXX917538 PHT917519:PHT917538 PRP917519:PRP917538 QBL917519:QBL917538 QLH917519:QLH917538 QVD917519:QVD917538 REZ917519:REZ917538 ROV917519:ROV917538 RYR917519:RYR917538 SIN917519:SIN917538 SSJ917519:SSJ917538 TCF917519:TCF917538 TMB917519:TMB917538 TVX917519:TVX917538 UFT917519:UFT917538 UPP917519:UPP917538 UZL917519:UZL917538 VJH917519:VJH917538 VTD917519:VTD917538 WCZ917519:WCZ917538 WMV917519:WMV917538 WWR917519:WWR917538 AJ983055:AJ983074 KF983055:KF983074 UB983055:UB983074 ADX983055:ADX983074 ANT983055:ANT983074 AXP983055:AXP983074 BHL983055:BHL983074 BRH983055:BRH983074 CBD983055:CBD983074 CKZ983055:CKZ983074 CUV983055:CUV983074 DER983055:DER983074 DON983055:DON983074 DYJ983055:DYJ983074 EIF983055:EIF983074 ESB983055:ESB983074 FBX983055:FBX983074 FLT983055:FLT983074 FVP983055:FVP983074 GFL983055:GFL983074 GPH983055:GPH983074 GZD983055:GZD983074 HIZ983055:HIZ983074 HSV983055:HSV983074 ICR983055:ICR983074 IMN983055:IMN983074 IWJ983055:IWJ983074 JGF983055:JGF983074 JQB983055:JQB983074 JZX983055:JZX983074 KJT983055:KJT983074 KTP983055:KTP983074 LDL983055:LDL983074 LNH983055:LNH983074 LXD983055:LXD983074 MGZ983055:MGZ983074 MQV983055:MQV983074 NAR983055:NAR983074 NKN983055:NKN983074 NUJ983055:NUJ983074 OEF983055:OEF983074 OOB983055:OOB983074 OXX983055:OXX983074 PHT983055:PHT983074 PRP983055:PRP983074 QBL983055:QBL983074 QLH983055:QLH983074 QVD983055:QVD983074 REZ983055:REZ983074 ROV983055:ROV983074 RYR983055:RYR983074 SIN983055:SIN983074 SSJ983055:SSJ983074 TCF983055:TCF983074 TMB983055:TMB983074 TVX983055:TVX983074 UFT983055:UFT983074 UPP983055:UPP983074 UZL983055:UZL983074 VJH983055:VJH983074 VTD983055:VTD983074 WCZ983055:WCZ983074 WMV983055:WMV983074 WWR983055:WWR983074">
      <formula1>"B"</formula1>
    </dataValidation>
    <dataValidation type="list" allowBlank="1" showInputMessage="1" showErrorMessage="1" sqref="AK15:AK34 KG15:KG34 UC15:UC34 ADY15:ADY34 ANU15:ANU34 AXQ15:AXQ34 BHM15:BHM34 BRI15:BRI34 CBE15:CBE34 CLA15:CLA34 CUW15:CUW34 DES15:DES34 DOO15:DOO34 DYK15:DYK34 EIG15:EIG34 ESC15:ESC34 FBY15:FBY34 FLU15:FLU34 FVQ15:FVQ34 GFM15:GFM34 GPI15:GPI34 GZE15:GZE34 HJA15:HJA34 HSW15:HSW34 ICS15:ICS34 IMO15:IMO34 IWK15:IWK34 JGG15:JGG34 JQC15:JQC34 JZY15:JZY34 KJU15:KJU34 KTQ15:KTQ34 LDM15:LDM34 LNI15:LNI34 LXE15:LXE34 MHA15:MHA34 MQW15:MQW34 NAS15:NAS34 NKO15:NKO34 NUK15:NUK34 OEG15:OEG34 OOC15:OOC34 OXY15:OXY34 PHU15:PHU34 PRQ15:PRQ34 QBM15:QBM34 QLI15:QLI34 QVE15:QVE34 RFA15:RFA34 ROW15:ROW34 RYS15:RYS34 SIO15:SIO34 SSK15:SSK34 TCG15:TCG34 TMC15:TMC34 TVY15:TVY34 UFU15:UFU34 UPQ15:UPQ34 UZM15:UZM34 VJI15:VJI34 VTE15:VTE34 WDA15:WDA34 WMW15:WMW34 WWS15:WWS34 AK65551:AK65570 KG65551:KG65570 UC65551:UC65570 ADY65551:ADY65570 ANU65551:ANU65570 AXQ65551:AXQ65570 BHM65551:BHM65570 BRI65551:BRI65570 CBE65551:CBE65570 CLA65551:CLA65570 CUW65551:CUW65570 DES65551:DES65570 DOO65551:DOO65570 DYK65551:DYK65570 EIG65551:EIG65570 ESC65551:ESC65570 FBY65551:FBY65570 FLU65551:FLU65570 FVQ65551:FVQ65570 GFM65551:GFM65570 GPI65551:GPI65570 GZE65551:GZE65570 HJA65551:HJA65570 HSW65551:HSW65570 ICS65551:ICS65570 IMO65551:IMO65570 IWK65551:IWK65570 JGG65551:JGG65570 JQC65551:JQC65570 JZY65551:JZY65570 KJU65551:KJU65570 KTQ65551:KTQ65570 LDM65551:LDM65570 LNI65551:LNI65570 LXE65551:LXE65570 MHA65551:MHA65570 MQW65551:MQW65570 NAS65551:NAS65570 NKO65551:NKO65570 NUK65551:NUK65570 OEG65551:OEG65570 OOC65551:OOC65570 OXY65551:OXY65570 PHU65551:PHU65570 PRQ65551:PRQ65570 QBM65551:QBM65570 QLI65551:QLI65570 QVE65551:QVE65570 RFA65551:RFA65570 ROW65551:ROW65570 RYS65551:RYS65570 SIO65551:SIO65570 SSK65551:SSK65570 TCG65551:TCG65570 TMC65551:TMC65570 TVY65551:TVY65570 UFU65551:UFU65570 UPQ65551:UPQ65570 UZM65551:UZM65570 VJI65551:VJI65570 VTE65551:VTE65570 WDA65551:WDA65570 WMW65551:WMW65570 WWS65551:WWS65570 AK131087:AK131106 KG131087:KG131106 UC131087:UC131106 ADY131087:ADY131106 ANU131087:ANU131106 AXQ131087:AXQ131106 BHM131087:BHM131106 BRI131087:BRI131106 CBE131087:CBE131106 CLA131087:CLA131106 CUW131087:CUW131106 DES131087:DES131106 DOO131087:DOO131106 DYK131087:DYK131106 EIG131087:EIG131106 ESC131087:ESC131106 FBY131087:FBY131106 FLU131087:FLU131106 FVQ131087:FVQ131106 GFM131087:GFM131106 GPI131087:GPI131106 GZE131087:GZE131106 HJA131087:HJA131106 HSW131087:HSW131106 ICS131087:ICS131106 IMO131087:IMO131106 IWK131087:IWK131106 JGG131087:JGG131106 JQC131087:JQC131106 JZY131087:JZY131106 KJU131087:KJU131106 KTQ131087:KTQ131106 LDM131087:LDM131106 LNI131087:LNI131106 LXE131087:LXE131106 MHA131087:MHA131106 MQW131087:MQW131106 NAS131087:NAS131106 NKO131087:NKO131106 NUK131087:NUK131106 OEG131087:OEG131106 OOC131087:OOC131106 OXY131087:OXY131106 PHU131087:PHU131106 PRQ131087:PRQ131106 QBM131087:QBM131106 QLI131087:QLI131106 QVE131087:QVE131106 RFA131087:RFA131106 ROW131087:ROW131106 RYS131087:RYS131106 SIO131087:SIO131106 SSK131087:SSK131106 TCG131087:TCG131106 TMC131087:TMC131106 TVY131087:TVY131106 UFU131087:UFU131106 UPQ131087:UPQ131106 UZM131087:UZM131106 VJI131087:VJI131106 VTE131087:VTE131106 WDA131087:WDA131106 WMW131087:WMW131106 WWS131087:WWS131106 AK196623:AK196642 KG196623:KG196642 UC196623:UC196642 ADY196623:ADY196642 ANU196623:ANU196642 AXQ196623:AXQ196642 BHM196623:BHM196642 BRI196623:BRI196642 CBE196623:CBE196642 CLA196623:CLA196642 CUW196623:CUW196642 DES196623:DES196642 DOO196623:DOO196642 DYK196623:DYK196642 EIG196623:EIG196642 ESC196623:ESC196642 FBY196623:FBY196642 FLU196623:FLU196642 FVQ196623:FVQ196642 GFM196623:GFM196642 GPI196623:GPI196642 GZE196623:GZE196642 HJA196623:HJA196642 HSW196623:HSW196642 ICS196623:ICS196642 IMO196623:IMO196642 IWK196623:IWK196642 JGG196623:JGG196642 JQC196623:JQC196642 JZY196623:JZY196642 KJU196623:KJU196642 KTQ196623:KTQ196642 LDM196623:LDM196642 LNI196623:LNI196642 LXE196623:LXE196642 MHA196623:MHA196642 MQW196623:MQW196642 NAS196623:NAS196642 NKO196623:NKO196642 NUK196623:NUK196642 OEG196623:OEG196642 OOC196623:OOC196642 OXY196623:OXY196642 PHU196623:PHU196642 PRQ196623:PRQ196642 QBM196623:QBM196642 QLI196623:QLI196642 QVE196623:QVE196642 RFA196623:RFA196642 ROW196623:ROW196642 RYS196623:RYS196642 SIO196623:SIO196642 SSK196623:SSK196642 TCG196623:TCG196642 TMC196623:TMC196642 TVY196623:TVY196642 UFU196623:UFU196642 UPQ196623:UPQ196642 UZM196623:UZM196642 VJI196623:VJI196642 VTE196623:VTE196642 WDA196623:WDA196642 WMW196623:WMW196642 WWS196623:WWS196642 AK262159:AK262178 KG262159:KG262178 UC262159:UC262178 ADY262159:ADY262178 ANU262159:ANU262178 AXQ262159:AXQ262178 BHM262159:BHM262178 BRI262159:BRI262178 CBE262159:CBE262178 CLA262159:CLA262178 CUW262159:CUW262178 DES262159:DES262178 DOO262159:DOO262178 DYK262159:DYK262178 EIG262159:EIG262178 ESC262159:ESC262178 FBY262159:FBY262178 FLU262159:FLU262178 FVQ262159:FVQ262178 GFM262159:GFM262178 GPI262159:GPI262178 GZE262159:GZE262178 HJA262159:HJA262178 HSW262159:HSW262178 ICS262159:ICS262178 IMO262159:IMO262178 IWK262159:IWK262178 JGG262159:JGG262178 JQC262159:JQC262178 JZY262159:JZY262178 KJU262159:KJU262178 KTQ262159:KTQ262178 LDM262159:LDM262178 LNI262159:LNI262178 LXE262159:LXE262178 MHA262159:MHA262178 MQW262159:MQW262178 NAS262159:NAS262178 NKO262159:NKO262178 NUK262159:NUK262178 OEG262159:OEG262178 OOC262159:OOC262178 OXY262159:OXY262178 PHU262159:PHU262178 PRQ262159:PRQ262178 QBM262159:QBM262178 QLI262159:QLI262178 QVE262159:QVE262178 RFA262159:RFA262178 ROW262159:ROW262178 RYS262159:RYS262178 SIO262159:SIO262178 SSK262159:SSK262178 TCG262159:TCG262178 TMC262159:TMC262178 TVY262159:TVY262178 UFU262159:UFU262178 UPQ262159:UPQ262178 UZM262159:UZM262178 VJI262159:VJI262178 VTE262159:VTE262178 WDA262159:WDA262178 WMW262159:WMW262178 WWS262159:WWS262178 AK327695:AK327714 KG327695:KG327714 UC327695:UC327714 ADY327695:ADY327714 ANU327695:ANU327714 AXQ327695:AXQ327714 BHM327695:BHM327714 BRI327695:BRI327714 CBE327695:CBE327714 CLA327695:CLA327714 CUW327695:CUW327714 DES327695:DES327714 DOO327695:DOO327714 DYK327695:DYK327714 EIG327695:EIG327714 ESC327695:ESC327714 FBY327695:FBY327714 FLU327695:FLU327714 FVQ327695:FVQ327714 GFM327695:GFM327714 GPI327695:GPI327714 GZE327695:GZE327714 HJA327695:HJA327714 HSW327695:HSW327714 ICS327695:ICS327714 IMO327695:IMO327714 IWK327695:IWK327714 JGG327695:JGG327714 JQC327695:JQC327714 JZY327695:JZY327714 KJU327695:KJU327714 KTQ327695:KTQ327714 LDM327695:LDM327714 LNI327695:LNI327714 LXE327695:LXE327714 MHA327695:MHA327714 MQW327695:MQW327714 NAS327695:NAS327714 NKO327695:NKO327714 NUK327695:NUK327714 OEG327695:OEG327714 OOC327695:OOC327714 OXY327695:OXY327714 PHU327695:PHU327714 PRQ327695:PRQ327714 QBM327695:QBM327714 QLI327695:QLI327714 QVE327695:QVE327714 RFA327695:RFA327714 ROW327695:ROW327714 RYS327695:RYS327714 SIO327695:SIO327714 SSK327695:SSK327714 TCG327695:TCG327714 TMC327695:TMC327714 TVY327695:TVY327714 UFU327695:UFU327714 UPQ327695:UPQ327714 UZM327695:UZM327714 VJI327695:VJI327714 VTE327695:VTE327714 WDA327695:WDA327714 WMW327695:WMW327714 WWS327695:WWS327714 AK393231:AK393250 KG393231:KG393250 UC393231:UC393250 ADY393231:ADY393250 ANU393231:ANU393250 AXQ393231:AXQ393250 BHM393231:BHM393250 BRI393231:BRI393250 CBE393231:CBE393250 CLA393231:CLA393250 CUW393231:CUW393250 DES393231:DES393250 DOO393231:DOO393250 DYK393231:DYK393250 EIG393231:EIG393250 ESC393231:ESC393250 FBY393231:FBY393250 FLU393231:FLU393250 FVQ393231:FVQ393250 GFM393231:GFM393250 GPI393231:GPI393250 GZE393231:GZE393250 HJA393231:HJA393250 HSW393231:HSW393250 ICS393231:ICS393250 IMO393231:IMO393250 IWK393231:IWK393250 JGG393231:JGG393250 JQC393231:JQC393250 JZY393231:JZY393250 KJU393231:KJU393250 KTQ393231:KTQ393250 LDM393231:LDM393250 LNI393231:LNI393250 LXE393231:LXE393250 MHA393231:MHA393250 MQW393231:MQW393250 NAS393231:NAS393250 NKO393231:NKO393250 NUK393231:NUK393250 OEG393231:OEG393250 OOC393231:OOC393250 OXY393231:OXY393250 PHU393231:PHU393250 PRQ393231:PRQ393250 QBM393231:QBM393250 QLI393231:QLI393250 QVE393231:QVE393250 RFA393231:RFA393250 ROW393231:ROW393250 RYS393231:RYS393250 SIO393231:SIO393250 SSK393231:SSK393250 TCG393231:TCG393250 TMC393231:TMC393250 TVY393231:TVY393250 UFU393231:UFU393250 UPQ393231:UPQ393250 UZM393231:UZM393250 VJI393231:VJI393250 VTE393231:VTE393250 WDA393231:WDA393250 WMW393231:WMW393250 WWS393231:WWS393250 AK458767:AK458786 KG458767:KG458786 UC458767:UC458786 ADY458767:ADY458786 ANU458767:ANU458786 AXQ458767:AXQ458786 BHM458767:BHM458786 BRI458767:BRI458786 CBE458767:CBE458786 CLA458767:CLA458786 CUW458767:CUW458786 DES458767:DES458786 DOO458767:DOO458786 DYK458767:DYK458786 EIG458767:EIG458786 ESC458767:ESC458786 FBY458767:FBY458786 FLU458767:FLU458786 FVQ458767:FVQ458786 GFM458767:GFM458786 GPI458767:GPI458786 GZE458767:GZE458786 HJA458767:HJA458786 HSW458767:HSW458786 ICS458767:ICS458786 IMO458767:IMO458786 IWK458767:IWK458786 JGG458767:JGG458786 JQC458767:JQC458786 JZY458767:JZY458786 KJU458767:KJU458786 KTQ458767:KTQ458786 LDM458767:LDM458786 LNI458767:LNI458786 LXE458767:LXE458786 MHA458767:MHA458786 MQW458767:MQW458786 NAS458767:NAS458786 NKO458767:NKO458786 NUK458767:NUK458786 OEG458767:OEG458786 OOC458767:OOC458786 OXY458767:OXY458786 PHU458767:PHU458786 PRQ458767:PRQ458786 QBM458767:QBM458786 QLI458767:QLI458786 QVE458767:QVE458786 RFA458767:RFA458786 ROW458767:ROW458786 RYS458767:RYS458786 SIO458767:SIO458786 SSK458767:SSK458786 TCG458767:TCG458786 TMC458767:TMC458786 TVY458767:TVY458786 UFU458767:UFU458786 UPQ458767:UPQ458786 UZM458767:UZM458786 VJI458767:VJI458786 VTE458767:VTE458786 WDA458767:WDA458786 WMW458767:WMW458786 WWS458767:WWS458786 AK524303:AK524322 KG524303:KG524322 UC524303:UC524322 ADY524303:ADY524322 ANU524303:ANU524322 AXQ524303:AXQ524322 BHM524303:BHM524322 BRI524303:BRI524322 CBE524303:CBE524322 CLA524303:CLA524322 CUW524303:CUW524322 DES524303:DES524322 DOO524303:DOO524322 DYK524303:DYK524322 EIG524303:EIG524322 ESC524303:ESC524322 FBY524303:FBY524322 FLU524303:FLU524322 FVQ524303:FVQ524322 GFM524303:GFM524322 GPI524303:GPI524322 GZE524303:GZE524322 HJA524303:HJA524322 HSW524303:HSW524322 ICS524303:ICS524322 IMO524303:IMO524322 IWK524303:IWK524322 JGG524303:JGG524322 JQC524303:JQC524322 JZY524303:JZY524322 KJU524303:KJU524322 KTQ524303:KTQ524322 LDM524303:LDM524322 LNI524303:LNI524322 LXE524303:LXE524322 MHA524303:MHA524322 MQW524303:MQW524322 NAS524303:NAS524322 NKO524303:NKO524322 NUK524303:NUK524322 OEG524303:OEG524322 OOC524303:OOC524322 OXY524303:OXY524322 PHU524303:PHU524322 PRQ524303:PRQ524322 QBM524303:QBM524322 QLI524303:QLI524322 QVE524303:QVE524322 RFA524303:RFA524322 ROW524303:ROW524322 RYS524303:RYS524322 SIO524303:SIO524322 SSK524303:SSK524322 TCG524303:TCG524322 TMC524303:TMC524322 TVY524303:TVY524322 UFU524303:UFU524322 UPQ524303:UPQ524322 UZM524303:UZM524322 VJI524303:VJI524322 VTE524303:VTE524322 WDA524303:WDA524322 WMW524303:WMW524322 WWS524303:WWS524322 AK589839:AK589858 KG589839:KG589858 UC589839:UC589858 ADY589839:ADY589858 ANU589839:ANU589858 AXQ589839:AXQ589858 BHM589839:BHM589858 BRI589839:BRI589858 CBE589839:CBE589858 CLA589839:CLA589858 CUW589839:CUW589858 DES589839:DES589858 DOO589839:DOO589858 DYK589839:DYK589858 EIG589839:EIG589858 ESC589839:ESC589858 FBY589839:FBY589858 FLU589839:FLU589858 FVQ589839:FVQ589858 GFM589839:GFM589858 GPI589839:GPI589858 GZE589839:GZE589858 HJA589839:HJA589858 HSW589839:HSW589858 ICS589839:ICS589858 IMO589839:IMO589858 IWK589839:IWK589858 JGG589839:JGG589858 JQC589839:JQC589858 JZY589839:JZY589858 KJU589839:KJU589858 KTQ589839:KTQ589858 LDM589839:LDM589858 LNI589839:LNI589858 LXE589839:LXE589858 MHA589839:MHA589858 MQW589839:MQW589858 NAS589839:NAS589858 NKO589839:NKO589858 NUK589839:NUK589858 OEG589839:OEG589858 OOC589839:OOC589858 OXY589839:OXY589858 PHU589839:PHU589858 PRQ589839:PRQ589858 QBM589839:QBM589858 QLI589839:QLI589858 QVE589839:QVE589858 RFA589839:RFA589858 ROW589839:ROW589858 RYS589839:RYS589858 SIO589839:SIO589858 SSK589839:SSK589858 TCG589839:TCG589858 TMC589839:TMC589858 TVY589839:TVY589858 UFU589839:UFU589858 UPQ589839:UPQ589858 UZM589839:UZM589858 VJI589839:VJI589858 VTE589839:VTE589858 WDA589839:WDA589858 WMW589839:WMW589858 WWS589839:WWS589858 AK655375:AK655394 KG655375:KG655394 UC655375:UC655394 ADY655375:ADY655394 ANU655375:ANU655394 AXQ655375:AXQ655394 BHM655375:BHM655394 BRI655375:BRI655394 CBE655375:CBE655394 CLA655375:CLA655394 CUW655375:CUW655394 DES655375:DES655394 DOO655375:DOO655394 DYK655375:DYK655394 EIG655375:EIG655394 ESC655375:ESC655394 FBY655375:FBY655394 FLU655375:FLU655394 FVQ655375:FVQ655394 GFM655375:GFM655394 GPI655375:GPI655394 GZE655375:GZE655394 HJA655375:HJA655394 HSW655375:HSW655394 ICS655375:ICS655394 IMO655375:IMO655394 IWK655375:IWK655394 JGG655375:JGG655394 JQC655375:JQC655394 JZY655375:JZY655394 KJU655375:KJU655394 KTQ655375:KTQ655394 LDM655375:LDM655394 LNI655375:LNI655394 LXE655375:LXE655394 MHA655375:MHA655394 MQW655375:MQW655394 NAS655375:NAS655394 NKO655375:NKO655394 NUK655375:NUK655394 OEG655375:OEG655394 OOC655375:OOC655394 OXY655375:OXY655394 PHU655375:PHU655394 PRQ655375:PRQ655394 QBM655375:QBM655394 QLI655375:QLI655394 QVE655375:QVE655394 RFA655375:RFA655394 ROW655375:ROW655394 RYS655375:RYS655394 SIO655375:SIO655394 SSK655375:SSK655394 TCG655375:TCG655394 TMC655375:TMC655394 TVY655375:TVY655394 UFU655375:UFU655394 UPQ655375:UPQ655394 UZM655375:UZM655394 VJI655375:VJI655394 VTE655375:VTE655394 WDA655375:WDA655394 WMW655375:WMW655394 WWS655375:WWS655394 AK720911:AK720930 KG720911:KG720930 UC720911:UC720930 ADY720911:ADY720930 ANU720911:ANU720930 AXQ720911:AXQ720930 BHM720911:BHM720930 BRI720911:BRI720930 CBE720911:CBE720930 CLA720911:CLA720930 CUW720911:CUW720930 DES720911:DES720930 DOO720911:DOO720930 DYK720911:DYK720930 EIG720911:EIG720930 ESC720911:ESC720930 FBY720911:FBY720930 FLU720911:FLU720930 FVQ720911:FVQ720930 GFM720911:GFM720930 GPI720911:GPI720930 GZE720911:GZE720930 HJA720911:HJA720930 HSW720911:HSW720930 ICS720911:ICS720930 IMO720911:IMO720930 IWK720911:IWK720930 JGG720911:JGG720930 JQC720911:JQC720930 JZY720911:JZY720930 KJU720911:KJU720930 KTQ720911:KTQ720930 LDM720911:LDM720930 LNI720911:LNI720930 LXE720911:LXE720930 MHA720911:MHA720930 MQW720911:MQW720930 NAS720911:NAS720930 NKO720911:NKO720930 NUK720911:NUK720930 OEG720911:OEG720930 OOC720911:OOC720930 OXY720911:OXY720930 PHU720911:PHU720930 PRQ720911:PRQ720930 QBM720911:QBM720930 QLI720911:QLI720930 QVE720911:QVE720930 RFA720911:RFA720930 ROW720911:ROW720930 RYS720911:RYS720930 SIO720911:SIO720930 SSK720911:SSK720930 TCG720911:TCG720930 TMC720911:TMC720930 TVY720911:TVY720930 UFU720911:UFU720930 UPQ720911:UPQ720930 UZM720911:UZM720930 VJI720911:VJI720930 VTE720911:VTE720930 WDA720911:WDA720930 WMW720911:WMW720930 WWS720911:WWS720930 AK786447:AK786466 KG786447:KG786466 UC786447:UC786466 ADY786447:ADY786466 ANU786447:ANU786466 AXQ786447:AXQ786466 BHM786447:BHM786466 BRI786447:BRI786466 CBE786447:CBE786466 CLA786447:CLA786466 CUW786447:CUW786466 DES786447:DES786466 DOO786447:DOO786466 DYK786447:DYK786466 EIG786447:EIG786466 ESC786447:ESC786466 FBY786447:FBY786466 FLU786447:FLU786466 FVQ786447:FVQ786466 GFM786447:GFM786466 GPI786447:GPI786466 GZE786447:GZE786466 HJA786447:HJA786466 HSW786447:HSW786466 ICS786447:ICS786466 IMO786447:IMO786466 IWK786447:IWK786466 JGG786447:JGG786466 JQC786447:JQC786466 JZY786447:JZY786466 KJU786447:KJU786466 KTQ786447:KTQ786466 LDM786447:LDM786466 LNI786447:LNI786466 LXE786447:LXE786466 MHA786447:MHA786466 MQW786447:MQW786466 NAS786447:NAS786466 NKO786447:NKO786466 NUK786447:NUK786466 OEG786447:OEG786466 OOC786447:OOC786466 OXY786447:OXY786466 PHU786447:PHU786466 PRQ786447:PRQ786466 QBM786447:QBM786466 QLI786447:QLI786466 QVE786447:QVE786466 RFA786447:RFA786466 ROW786447:ROW786466 RYS786447:RYS786466 SIO786447:SIO786466 SSK786447:SSK786466 TCG786447:TCG786466 TMC786447:TMC786466 TVY786447:TVY786466 UFU786447:UFU786466 UPQ786447:UPQ786466 UZM786447:UZM786466 VJI786447:VJI786466 VTE786447:VTE786466 WDA786447:WDA786466 WMW786447:WMW786466 WWS786447:WWS786466 AK851983:AK852002 KG851983:KG852002 UC851983:UC852002 ADY851983:ADY852002 ANU851983:ANU852002 AXQ851983:AXQ852002 BHM851983:BHM852002 BRI851983:BRI852002 CBE851983:CBE852002 CLA851983:CLA852002 CUW851983:CUW852002 DES851983:DES852002 DOO851983:DOO852002 DYK851983:DYK852002 EIG851983:EIG852002 ESC851983:ESC852002 FBY851983:FBY852002 FLU851983:FLU852002 FVQ851983:FVQ852002 GFM851983:GFM852002 GPI851983:GPI852002 GZE851983:GZE852002 HJA851983:HJA852002 HSW851983:HSW852002 ICS851983:ICS852002 IMO851983:IMO852002 IWK851983:IWK852002 JGG851983:JGG852002 JQC851983:JQC852002 JZY851983:JZY852002 KJU851983:KJU852002 KTQ851983:KTQ852002 LDM851983:LDM852002 LNI851983:LNI852002 LXE851983:LXE852002 MHA851983:MHA852002 MQW851983:MQW852002 NAS851983:NAS852002 NKO851983:NKO852002 NUK851983:NUK852002 OEG851983:OEG852002 OOC851983:OOC852002 OXY851983:OXY852002 PHU851983:PHU852002 PRQ851983:PRQ852002 QBM851983:QBM852002 QLI851983:QLI852002 QVE851983:QVE852002 RFA851983:RFA852002 ROW851983:ROW852002 RYS851983:RYS852002 SIO851983:SIO852002 SSK851983:SSK852002 TCG851983:TCG852002 TMC851983:TMC852002 TVY851983:TVY852002 UFU851983:UFU852002 UPQ851983:UPQ852002 UZM851983:UZM852002 VJI851983:VJI852002 VTE851983:VTE852002 WDA851983:WDA852002 WMW851983:WMW852002 WWS851983:WWS852002 AK917519:AK917538 KG917519:KG917538 UC917519:UC917538 ADY917519:ADY917538 ANU917519:ANU917538 AXQ917519:AXQ917538 BHM917519:BHM917538 BRI917519:BRI917538 CBE917519:CBE917538 CLA917519:CLA917538 CUW917519:CUW917538 DES917519:DES917538 DOO917519:DOO917538 DYK917519:DYK917538 EIG917519:EIG917538 ESC917519:ESC917538 FBY917519:FBY917538 FLU917519:FLU917538 FVQ917519:FVQ917538 GFM917519:GFM917538 GPI917519:GPI917538 GZE917519:GZE917538 HJA917519:HJA917538 HSW917519:HSW917538 ICS917519:ICS917538 IMO917519:IMO917538 IWK917519:IWK917538 JGG917519:JGG917538 JQC917519:JQC917538 JZY917519:JZY917538 KJU917519:KJU917538 KTQ917519:KTQ917538 LDM917519:LDM917538 LNI917519:LNI917538 LXE917519:LXE917538 MHA917519:MHA917538 MQW917519:MQW917538 NAS917519:NAS917538 NKO917519:NKO917538 NUK917519:NUK917538 OEG917519:OEG917538 OOC917519:OOC917538 OXY917519:OXY917538 PHU917519:PHU917538 PRQ917519:PRQ917538 QBM917519:QBM917538 QLI917519:QLI917538 QVE917519:QVE917538 RFA917519:RFA917538 ROW917519:ROW917538 RYS917519:RYS917538 SIO917519:SIO917538 SSK917519:SSK917538 TCG917519:TCG917538 TMC917519:TMC917538 TVY917519:TVY917538 UFU917519:UFU917538 UPQ917519:UPQ917538 UZM917519:UZM917538 VJI917519:VJI917538 VTE917519:VTE917538 WDA917519:WDA917538 WMW917519:WMW917538 WWS917519:WWS917538 AK983055:AK983074 KG983055:KG983074 UC983055:UC983074 ADY983055:ADY983074 ANU983055:ANU983074 AXQ983055:AXQ983074 BHM983055:BHM983074 BRI983055:BRI983074 CBE983055:CBE983074 CLA983055:CLA983074 CUW983055:CUW983074 DES983055:DES983074 DOO983055:DOO983074 DYK983055:DYK983074 EIG983055:EIG983074 ESC983055:ESC983074 FBY983055:FBY983074 FLU983055:FLU983074 FVQ983055:FVQ983074 GFM983055:GFM983074 GPI983055:GPI983074 GZE983055:GZE983074 HJA983055:HJA983074 HSW983055:HSW983074 ICS983055:ICS983074 IMO983055:IMO983074 IWK983055:IWK983074 JGG983055:JGG983074 JQC983055:JQC983074 JZY983055:JZY983074 KJU983055:KJU983074 KTQ983055:KTQ983074 LDM983055:LDM983074 LNI983055:LNI983074 LXE983055:LXE983074 MHA983055:MHA983074 MQW983055:MQW983074 NAS983055:NAS983074 NKO983055:NKO983074 NUK983055:NUK983074 OEG983055:OEG983074 OOC983055:OOC983074 OXY983055:OXY983074 PHU983055:PHU983074 PRQ983055:PRQ983074 QBM983055:QBM983074 QLI983055:QLI983074 QVE983055:QVE983074 RFA983055:RFA983074 ROW983055:ROW983074 RYS983055:RYS983074 SIO983055:SIO983074 SSK983055:SSK983074 TCG983055:TCG983074 TMC983055:TMC983074 TVY983055:TVY983074 UFU983055:UFU983074 UPQ983055:UPQ983074 UZM983055:UZM983074 VJI983055:VJI983074 VTE983055:VTE983074 WDA983055:WDA983074 WMW983055:WMW983074 WWS983055:WWS983074">
      <formula1>"C"</formula1>
    </dataValidation>
    <dataValidation type="list" allowBlank="1" showInputMessage="1" showErrorMessage="1" sqref="AL15:AL34 KH15:KH34 UD15:UD34 ADZ15:ADZ34 ANV15:ANV34 AXR15:AXR34 BHN15:BHN34 BRJ15:BRJ34 CBF15:CBF34 CLB15:CLB34 CUX15:CUX34 DET15:DET34 DOP15:DOP34 DYL15:DYL34 EIH15:EIH34 ESD15:ESD34 FBZ15:FBZ34 FLV15:FLV34 FVR15:FVR34 GFN15:GFN34 GPJ15:GPJ34 GZF15:GZF34 HJB15:HJB34 HSX15:HSX34 ICT15:ICT34 IMP15:IMP34 IWL15:IWL34 JGH15:JGH34 JQD15:JQD34 JZZ15:JZZ34 KJV15:KJV34 KTR15:KTR34 LDN15:LDN34 LNJ15:LNJ34 LXF15:LXF34 MHB15:MHB34 MQX15:MQX34 NAT15:NAT34 NKP15:NKP34 NUL15:NUL34 OEH15:OEH34 OOD15:OOD34 OXZ15:OXZ34 PHV15:PHV34 PRR15:PRR34 QBN15:QBN34 QLJ15:QLJ34 QVF15:QVF34 RFB15:RFB34 ROX15:ROX34 RYT15:RYT34 SIP15:SIP34 SSL15:SSL34 TCH15:TCH34 TMD15:TMD34 TVZ15:TVZ34 UFV15:UFV34 UPR15:UPR34 UZN15:UZN34 VJJ15:VJJ34 VTF15:VTF34 WDB15:WDB34 WMX15:WMX34 WWT15:WWT34 AL65551:AL65570 KH65551:KH65570 UD65551:UD65570 ADZ65551:ADZ65570 ANV65551:ANV65570 AXR65551:AXR65570 BHN65551:BHN65570 BRJ65551:BRJ65570 CBF65551:CBF65570 CLB65551:CLB65570 CUX65551:CUX65570 DET65551:DET65570 DOP65551:DOP65570 DYL65551:DYL65570 EIH65551:EIH65570 ESD65551:ESD65570 FBZ65551:FBZ65570 FLV65551:FLV65570 FVR65551:FVR65570 GFN65551:GFN65570 GPJ65551:GPJ65570 GZF65551:GZF65570 HJB65551:HJB65570 HSX65551:HSX65570 ICT65551:ICT65570 IMP65551:IMP65570 IWL65551:IWL65570 JGH65551:JGH65570 JQD65551:JQD65570 JZZ65551:JZZ65570 KJV65551:KJV65570 KTR65551:KTR65570 LDN65551:LDN65570 LNJ65551:LNJ65570 LXF65551:LXF65570 MHB65551:MHB65570 MQX65551:MQX65570 NAT65551:NAT65570 NKP65551:NKP65570 NUL65551:NUL65570 OEH65551:OEH65570 OOD65551:OOD65570 OXZ65551:OXZ65570 PHV65551:PHV65570 PRR65551:PRR65570 QBN65551:QBN65570 QLJ65551:QLJ65570 QVF65551:QVF65570 RFB65551:RFB65570 ROX65551:ROX65570 RYT65551:RYT65570 SIP65551:SIP65570 SSL65551:SSL65570 TCH65551:TCH65570 TMD65551:TMD65570 TVZ65551:TVZ65570 UFV65551:UFV65570 UPR65551:UPR65570 UZN65551:UZN65570 VJJ65551:VJJ65570 VTF65551:VTF65570 WDB65551:WDB65570 WMX65551:WMX65570 WWT65551:WWT65570 AL131087:AL131106 KH131087:KH131106 UD131087:UD131106 ADZ131087:ADZ131106 ANV131087:ANV131106 AXR131087:AXR131106 BHN131087:BHN131106 BRJ131087:BRJ131106 CBF131087:CBF131106 CLB131087:CLB131106 CUX131087:CUX131106 DET131087:DET131106 DOP131087:DOP131106 DYL131087:DYL131106 EIH131087:EIH131106 ESD131087:ESD131106 FBZ131087:FBZ131106 FLV131087:FLV131106 FVR131087:FVR131106 GFN131087:GFN131106 GPJ131087:GPJ131106 GZF131087:GZF131106 HJB131087:HJB131106 HSX131087:HSX131106 ICT131087:ICT131106 IMP131087:IMP131106 IWL131087:IWL131106 JGH131087:JGH131106 JQD131087:JQD131106 JZZ131087:JZZ131106 KJV131087:KJV131106 KTR131087:KTR131106 LDN131087:LDN131106 LNJ131087:LNJ131106 LXF131087:LXF131106 MHB131087:MHB131106 MQX131087:MQX131106 NAT131087:NAT131106 NKP131087:NKP131106 NUL131087:NUL131106 OEH131087:OEH131106 OOD131087:OOD131106 OXZ131087:OXZ131106 PHV131087:PHV131106 PRR131087:PRR131106 QBN131087:QBN131106 QLJ131087:QLJ131106 QVF131087:QVF131106 RFB131087:RFB131106 ROX131087:ROX131106 RYT131087:RYT131106 SIP131087:SIP131106 SSL131087:SSL131106 TCH131087:TCH131106 TMD131087:TMD131106 TVZ131087:TVZ131106 UFV131087:UFV131106 UPR131087:UPR131106 UZN131087:UZN131106 VJJ131087:VJJ131106 VTF131087:VTF131106 WDB131087:WDB131106 WMX131087:WMX131106 WWT131087:WWT131106 AL196623:AL196642 KH196623:KH196642 UD196623:UD196642 ADZ196623:ADZ196642 ANV196623:ANV196642 AXR196623:AXR196642 BHN196623:BHN196642 BRJ196623:BRJ196642 CBF196623:CBF196642 CLB196623:CLB196642 CUX196623:CUX196642 DET196623:DET196642 DOP196623:DOP196642 DYL196623:DYL196642 EIH196623:EIH196642 ESD196623:ESD196642 FBZ196623:FBZ196642 FLV196623:FLV196642 FVR196623:FVR196642 GFN196623:GFN196642 GPJ196623:GPJ196642 GZF196623:GZF196642 HJB196623:HJB196642 HSX196623:HSX196642 ICT196623:ICT196642 IMP196623:IMP196642 IWL196623:IWL196642 JGH196623:JGH196642 JQD196623:JQD196642 JZZ196623:JZZ196642 KJV196623:KJV196642 KTR196623:KTR196642 LDN196623:LDN196642 LNJ196623:LNJ196642 LXF196623:LXF196642 MHB196623:MHB196642 MQX196623:MQX196642 NAT196623:NAT196642 NKP196623:NKP196642 NUL196623:NUL196642 OEH196623:OEH196642 OOD196623:OOD196642 OXZ196623:OXZ196642 PHV196623:PHV196642 PRR196623:PRR196642 QBN196623:QBN196642 QLJ196623:QLJ196642 QVF196623:QVF196642 RFB196623:RFB196642 ROX196623:ROX196642 RYT196623:RYT196642 SIP196623:SIP196642 SSL196623:SSL196642 TCH196623:TCH196642 TMD196623:TMD196642 TVZ196623:TVZ196642 UFV196623:UFV196642 UPR196623:UPR196642 UZN196623:UZN196642 VJJ196623:VJJ196642 VTF196623:VTF196642 WDB196623:WDB196642 WMX196623:WMX196642 WWT196623:WWT196642 AL262159:AL262178 KH262159:KH262178 UD262159:UD262178 ADZ262159:ADZ262178 ANV262159:ANV262178 AXR262159:AXR262178 BHN262159:BHN262178 BRJ262159:BRJ262178 CBF262159:CBF262178 CLB262159:CLB262178 CUX262159:CUX262178 DET262159:DET262178 DOP262159:DOP262178 DYL262159:DYL262178 EIH262159:EIH262178 ESD262159:ESD262178 FBZ262159:FBZ262178 FLV262159:FLV262178 FVR262159:FVR262178 GFN262159:GFN262178 GPJ262159:GPJ262178 GZF262159:GZF262178 HJB262159:HJB262178 HSX262159:HSX262178 ICT262159:ICT262178 IMP262159:IMP262178 IWL262159:IWL262178 JGH262159:JGH262178 JQD262159:JQD262178 JZZ262159:JZZ262178 KJV262159:KJV262178 KTR262159:KTR262178 LDN262159:LDN262178 LNJ262159:LNJ262178 LXF262159:LXF262178 MHB262159:MHB262178 MQX262159:MQX262178 NAT262159:NAT262178 NKP262159:NKP262178 NUL262159:NUL262178 OEH262159:OEH262178 OOD262159:OOD262178 OXZ262159:OXZ262178 PHV262159:PHV262178 PRR262159:PRR262178 QBN262159:QBN262178 QLJ262159:QLJ262178 QVF262159:QVF262178 RFB262159:RFB262178 ROX262159:ROX262178 RYT262159:RYT262178 SIP262159:SIP262178 SSL262159:SSL262178 TCH262159:TCH262178 TMD262159:TMD262178 TVZ262159:TVZ262178 UFV262159:UFV262178 UPR262159:UPR262178 UZN262159:UZN262178 VJJ262159:VJJ262178 VTF262159:VTF262178 WDB262159:WDB262178 WMX262159:WMX262178 WWT262159:WWT262178 AL327695:AL327714 KH327695:KH327714 UD327695:UD327714 ADZ327695:ADZ327714 ANV327695:ANV327714 AXR327695:AXR327714 BHN327695:BHN327714 BRJ327695:BRJ327714 CBF327695:CBF327714 CLB327695:CLB327714 CUX327695:CUX327714 DET327695:DET327714 DOP327695:DOP327714 DYL327695:DYL327714 EIH327695:EIH327714 ESD327695:ESD327714 FBZ327695:FBZ327714 FLV327695:FLV327714 FVR327695:FVR327714 GFN327695:GFN327714 GPJ327695:GPJ327714 GZF327695:GZF327714 HJB327695:HJB327714 HSX327695:HSX327714 ICT327695:ICT327714 IMP327695:IMP327714 IWL327695:IWL327714 JGH327695:JGH327714 JQD327695:JQD327714 JZZ327695:JZZ327714 KJV327695:KJV327714 KTR327695:KTR327714 LDN327695:LDN327714 LNJ327695:LNJ327714 LXF327695:LXF327714 MHB327695:MHB327714 MQX327695:MQX327714 NAT327695:NAT327714 NKP327695:NKP327714 NUL327695:NUL327714 OEH327695:OEH327714 OOD327695:OOD327714 OXZ327695:OXZ327714 PHV327695:PHV327714 PRR327695:PRR327714 QBN327695:QBN327714 QLJ327695:QLJ327714 QVF327695:QVF327714 RFB327695:RFB327714 ROX327695:ROX327714 RYT327695:RYT327714 SIP327695:SIP327714 SSL327695:SSL327714 TCH327695:TCH327714 TMD327695:TMD327714 TVZ327695:TVZ327714 UFV327695:UFV327714 UPR327695:UPR327714 UZN327695:UZN327714 VJJ327695:VJJ327714 VTF327695:VTF327714 WDB327695:WDB327714 WMX327695:WMX327714 WWT327695:WWT327714 AL393231:AL393250 KH393231:KH393250 UD393231:UD393250 ADZ393231:ADZ393250 ANV393231:ANV393250 AXR393231:AXR393250 BHN393231:BHN393250 BRJ393231:BRJ393250 CBF393231:CBF393250 CLB393231:CLB393250 CUX393231:CUX393250 DET393231:DET393250 DOP393231:DOP393250 DYL393231:DYL393250 EIH393231:EIH393250 ESD393231:ESD393250 FBZ393231:FBZ393250 FLV393231:FLV393250 FVR393231:FVR393250 GFN393231:GFN393250 GPJ393231:GPJ393250 GZF393231:GZF393250 HJB393231:HJB393250 HSX393231:HSX393250 ICT393231:ICT393250 IMP393231:IMP393250 IWL393231:IWL393250 JGH393231:JGH393250 JQD393231:JQD393250 JZZ393231:JZZ393250 KJV393231:KJV393250 KTR393231:KTR393250 LDN393231:LDN393250 LNJ393231:LNJ393250 LXF393231:LXF393250 MHB393231:MHB393250 MQX393231:MQX393250 NAT393231:NAT393250 NKP393231:NKP393250 NUL393231:NUL393250 OEH393231:OEH393250 OOD393231:OOD393250 OXZ393231:OXZ393250 PHV393231:PHV393250 PRR393231:PRR393250 QBN393231:QBN393250 QLJ393231:QLJ393250 QVF393231:QVF393250 RFB393231:RFB393250 ROX393231:ROX393250 RYT393231:RYT393250 SIP393231:SIP393250 SSL393231:SSL393250 TCH393231:TCH393250 TMD393231:TMD393250 TVZ393231:TVZ393250 UFV393231:UFV393250 UPR393231:UPR393250 UZN393231:UZN393250 VJJ393231:VJJ393250 VTF393231:VTF393250 WDB393231:WDB393250 WMX393231:WMX393250 WWT393231:WWT393250 AL458767:AL458786 KH458767:KH458786 UD458767:UD458786 ADZ458767:ADZ458786 ANV458767:ANV458786 AXR458767:AXR458786 BHN458767:BHN458786 BRJ458767:BRJ458786 CBF458767:CBF458786 CLB458767:CLB458786 CUX458767:CUX458786 DET458767:DET458786 DOP458767:DOP458786 DYL458767:DYL458786 EIH458767:EIH458786 ESD458767:ESD458786 FBZ458767:FBZ458786 FLV458767:FLV458786 FVR458767:FVR458786 GFN458767:GFN458786 GPJ458767:GPJ458786 GZF458767:GZF458786 HJB458767:HJB458786 HSX458767:HSX458786 ICT458767:ICT458786 IMP458767:IMP458786 IWL458767:IWL458786 JGH458767:JGH458786 JQD458767:JQD458786 JZZ458767:JZZ458786 KJV458767:KJV458786 KTR458767:KTR458786 LDN458767:LDN458786 LNJ458767:LNJ458786 LXF458767:LXF458786 MHB458767:MHB458786 MQX458767:MQX458786 NAT458767:NAT458786 NKP458767:NKP458786 NUL458767:NUL458786 OEH458767:OEH458786 OOD458767:OOD458786 OXZ458767:OXZ458786 PHV458767:PHV458786 PRR458767:PRR458786 QBN458767:QBN458786 QLJ458767:QLJ458786 QVF458767:QVF458786 RFB458767:RFB458786 ROX458767:ROX458786 RYT458767:RYT458786 SIP458767:SIP458786 SSL458767:SSL458786 TCH458767:TCH458786 TMD458767:TMD458786 TVZ458767:TVZ458786 UFV458767:UFV458786 UPR458767:UPR458786 UZN458767:UZN458786 VJJ458767:VJJ458786 VTF458767:VTF458786 WDB458767:WDB458786 WMX458767:WMX458786 WWT458767:WWT458786 AL524303:AL524322 KH524303:KH524322 UD524303:UD524322 ADZ524303:ADZ524322 ANV524303:ANV524322 AXR524303:AXR524322 BHN524303:BHN524322 BRJ524303:BRJ524322 CBF524303:CBF524322 CLB524303:CLB524322 CUX524303:CUX524322 DET524303:DET524322 DOP524303:DOP524322 DYL524303:DYL524322 EIH524303:EIH524322 ESD524303:ESD524322 FBZ524303:FBZ524322 FLV524303:FLV524322 FVR524303:FVR524322 GFN524303:GFN524322 GPJ524303:GPJ524322 GZF524303:GZF524322 HJB524303:HJB524322 HSX524303:HSX524322 ICT524303:ICT524322 IMP524303:IMP524322 IWL524303:IWL524322 JGH524303:JGH524322 JQD524303:JQD524322 JZZ524303:JZZ524322 KJV524303:KJV524322 KTR524303:KTR524322 LDN524303:LDN524322 LNJ524303:LNJ524322 LXF524303:LXF524322 MHB524303:MHB524322 MQX524303:MQX524322 NAT524303:NAT524322 NKP524303:NKP524322 NUL524303:NUL524322 OEH524303:OEH524322 OOD524303:OOD524322 OXZ524303:OXZ524322 PHV524303:PHV524322 PRR524303:PRR524322 QBN524303:QBN524322 QLJ524303:QLJ524322 QVF524303:QVF524322 RFB524303:RFB524322 ROX524303:ROX524322 RYT524303:RYT524322 SIP524303:SIP524322 SSL524303:SSL524322 TCH524303:TCH524322 TMD524303:TMD524322 TVZ524303:TVZ524322 UFV524303:UFV524322 UPR524303:UPR524322 UZN524303:UZN524322 VJJ524303:VJJ524322 VTF524303:VTF524322 WDB524303:WDB524322 WMX524303:WMX524322 WWT524303:WWT524322 AL589839:AL589858 KH589839:KH589858 UD589839:UD589858 ADZ589839:ADZ589858 ANV589839:ANV589858 AXR589839:AXR589858 BHN589839:BHN589858 BRJ589839:BRJ589858 CBF589839:CBF589858 CLB589839:CLB589858 CUX589839:CUX589858 DET589839:DET589858 DOP589839:DOP589858 DYL589839:DYL589858 EIH589839:EIH589858 ESD589839:ESD589858 FBZ589839:FBZ589858 FLV589839:FLV589858 FVR589839:FVR589858 GFN589839:GFN589858 GPJ589839:GPJ589858 GZF589839:GZF589858 HJB589839:HJB589858 HSX589839:HSX589858 ICT589839:ICT589858 IMP589839:IMP589858 IWL589839:IWL589858 JGH589839:JGH589858 JQD589839:JQD589858 JZZ589839:JZZ589858 KJV589839:KJV589858 KTR589839:KTR589858 LDN589839:LDN589858 LNJ589839:LNJ589858 LXF589839:LXF589858 MHB589839:MHB589858 MQX589839:MQX589858 NAT589839:NAT589858 NKP589839:NKP589858 NUL589839:NUL589858 OEH589839:OEH589858 OOD589839:OOD589858 OXZ589839:OXZ589858 PHV589839:PHV589858 PRR589839:PRR589858 QBN589839:QBN589858 QLJ589839:QLJ589858 QVF589839:QVF589858 RFB589839:RFB589858 ROX589839:ROX589858 RYT589839:RYT589858 SIP589839:SIP589858 SSL589839:SSL589858 TCH589839:TCH589858 TMD589839:TMD589858 TVZ589839:TVZ589858 UFV589839:UFV589858 UPR589839:UPR589858 UZN589839:UZN589858 VJJ589839:VJJ589858 VTF589839:VTF589858 WDB589839:WDB589858 WMX589839:WMX589858 WWT589839:WWT589858 AL655375:AL655394 KH655375:KH655394 UD655375:UD655394 ADZ655375:ADZ655394 ANV655375:ANV655394 AXR655375:AXR655394 BHN655375:BHN655394 BRJ655375:BRJ655394 CBF655375:CBF655394 CLB655375:CLB655394 CUX655375:CUX655394 DET655375:DET655394 DOP655375:DOP655394 DYL655375:DYL655394 EIH655375:EIH655394 ESD655375:ESD655394 FBZ655375:FBZ655394 FLV655375:FLV655394 FVR655375:FVR655394 GFN655375:GFN655394 GPJ655375:GPJ655394 GZF655375:GZF655394 HJB655375:HJB655394 HSX655375:HSX655394 ICT655375:ICT655394 IMP655375:IMP655394 IWL655375:IWL655394 JGH655375:JGH655394 JQD655375:JQD655394 JZZ655375:JZZ655394 KJV655375:KJV655394 KTR655375:KTR655394 LDN655375:LDN655394 LNJ655375:LNJ655394 LXF655375:LXF655394 MHB655375:MHB655394 MQX655375:MQX655394 NAT655375:NAT655394 NKP655375:NKP655394 NUL655375:NUL655394 OEH655375:OEH655394 OOD655375:OOD655394 OXZ655375:OXZ655394 PHV655375:PHV655394 PRR655375:PRR655394 QBN655375:QBN655394 QLJ655375:QLJ655394 QVF655375:QVF655394 RFB655375:RFB655394 ROX655375:ROX655394 RYT655375:RYT655394 SIP655375:SIP655394 SSL655375:SSL655394 TCH655375:TCH655394 TMD655375:TMD655394 TVZ655375:TVZ655394 UFV655375:UFV655394 UPR655375:UPR655394 UZN655375:UZN655394 VJJ655375:VJJ655394 VTF655375:VTF655394 WDB655375:WDB655394 WMX655375:WMX655394 WWT655375:WWT655394 AL720911:AL720930 KH720911:KH720930 UD720911:UD720930 ADZ720911:ADZ720930 ANV720911:ANV720930 AXR720911:AXR720930 BHN720911:BHN720930 BRJ720911:BRJ720930 CBF720911:CBF720930 CLB720911:CLB720930 CUX720911:CUX720930 DET720911:DET720930 DOP720911:DOP720930 DYL720911:DYL720930 EIH720911:EIH720930 ESD720911:ESD720930 FBZ720911:FBZ720930 FLV720911:FLV720930 FVR720911:FVR720930 GFN720911:GFN720930 GPJ720911:GPJ720930 GZF720911:GZF720930 HJB720911:HJB720930 HSX720911:HSX720930 ICT720911:ICT720930 IMP720911:IMP720930 IWL720911:IWL720930 JGH720911:JGH720930 JQD720911:JQD720930 JZZ720911:JZZ720930 KJV720911:KJV720930 KTR720911:KTR720930 LDN720911:LDN720930 LNJ720911:LNJ720930 LXF720911:LXF720930 MHB720911:MHB720930 MQX720911:MQX720930 NAT720911:NAT720930 NKP720911:NKP720930 NUL720911:NUL720930 OEH720911:OEH720930 OOD720911:OOD720930 OXZ720911:OXZ720930 PHV720911:PHV720930 PRR720911:PRR720930 QBN720911:QBN720930 QLJ720911:QLJ720930 QVF720911:QVF720930 RFB720911:RFB720930 ROX720911:ROX720930 RYT720911:RYT720930 SIP720911:SIP720930 SSL720911:SSL720930 TCH720911:TCH720930 TMD720911:TMD720930 TVZ720911:TVZ720930 UFV720911:UFV720930 UPR720911:UPR720930 UZN720911:UZN720930 VJJ720911:VJJ720930 VTF720911:VTF720930 WDB720911:WDB720930 WMX720911:WMX720930 WWT720911:WWT720930 AL786447:AL786466 KH786447:KH786466 UD786447:UD786466 ADZ786447:ADZ786466 ANV786447:ANV786466 AXR786447:AXR786466 BHN786447:BHN786466 BRJ786447:BRJ786466 CBF786447:CBF786466 CLB786447:CLB786466 CUX786447:CUX786466 DET786447:DET786466 DOP786447:DOP786466 DYL786447:DYL786466 EIH786447:EIH786466 ESD786447:ESD786466 FBZ786447:FBZ786466 FLV786447:FLV786466 FVR786447:FVR786466 GFN786447:GFN786466 GPJ786447:GPJ786466 GZF786447:GZF786466 HJB786447:HJB786466 HSX786447:HSX786466 ICT786447:ICT786466 IMP786447:IMP786466 IWL786447:IWL786466 JGH786447:JGH786466 JQD786447:JQD786466 JZZ786447:JZZ786466 KJV786447:KJV786466 KTR786447:KTR786466 LDN786447:LDN786466 LNJ786447:LNJ786466 LXF786447:LXF786466 MHB786447:MHB786466 MQX786447:MQX786466 NAT786447:NAT786466 NKP786447:NKP786466 NUL786447:NUL786466 OEH786447:OEH786466 OOD786447:OOD786466 OXZ786447:OXZ786466 PHV786447:PHV786466 PRR786447:PRR786466 QBN786447:QBN786466 QLJ786447:QLJ786466 QVF786447:QVF786466 RFB786447:RFB786466 ROX786447:ROX786466 RYT786447:RYT786466 SIP786447:SIP786466 SSL786447:SSL786466 TCH786447:TCH786466 TMD786447:TMD786466 TVZ786447:TVZ786466 UFV786447:UFV786466 UPR786447:UPR786466 UZN786447:UZN786466 VJJ786447:VJJ786466 VTF786447:VTF786466 WDB786447:WDB786466 WMX786447:WMX786466 WWT786447:WWT786466 AL851983:AL852002 KH851983:KH852002 UD851983:UD852002 ADZ851983:ADZ852002 ANV851983:ANV852002 AXR851983:AXR852002 BHN851983:BHN852002 BRJ851983:BRJ852002 CBF851983:CBF852002 CLB851983:CLB852002 CUX851983:CUX852002 DET851983:DET852002 DOP851983:DOP852002 DYL851983:DYL852002 EIH851983:EIH852002 ESD851983:ESD852002 FBZ851983:FBZ852002 FLV851983:FLV852002 FVR851983:FVR852002 GFN851983:GFN852002 GPJ851983:GPJ852002 GZF851983:GZF852002 HJB851983:HJB852002 HSX851983:HSX852002 ICT851983:ICT852002 IMP851983:IMP852002 IWL851983:IWL852002 JGH851983:JGH852002 JQD851983:JQD852002 JZZ851983:JZZ852002 KJV851983:KJV852002 KTR851983:KTR852002 LDN851983:LDN852002 LNJ851983:LNJ852002 LXF851983:LXF852002 MHB851983:MHB852002 MQX851983:MQX852002 NAT851983:NAT852002 NKP851983:NKP852002 NUL851983:NUL852002 OEH851983:OEH852002 OOD851983:OOD852002 OXZ851983:OXZ852002 PHV851983:PHV852002 PRR851983:PRR852002 QBN851983:QBN852002 QLJ851983:QLJ852002 QVF851983:QVF852002 RFB851983:RFB852002 ROX851983:ROX852002 RYT851983:RYT852002 SIP851983:SIP852002 SSL851983:SSL852002 TCH851983:TCH852002 TMD851983:TMD852002 TVZ851983:TVZ852002 UFV851983:UFV852002 UPR851983:UPR852002 UZN851983:UZN852002 VJJ851983:VJJ852002 VTF851983:VTF852002 WDB851983:WDB852002 WMX851983:WMX852002 WWT851983:WWT852002 AL917519:AL917538 KH917519:KH917538 UD917519:UD917538 ADZ917519:ADZ917538 ANV917519:ANV917538 AXR917519:AXR917538 BHN917519:BHN917538 BRJ917519:BRJ917538 CBF917519:CBF917538 CLB917519:CLB917538 CUX917519:CUX917538 DET917519:DET917538 DOP917519:DOP917538 DYL917519:DYL917538 EIH917519:EIH917538 ESD917519:ESD917538 FBZ917519:FBZ917538 FLV917519:FLV917538 FVR917519:FVR917538 GFN917519:GFN917538 GPJ917519:GPJ917538 GZF917519:GZF917538 HJB917519:HJB917538 HSX917519:HSX917538 ICT917519:ICT917538 IMP917519:IMP917538 IWL917519:IWL917538 JGH917519:JGH917538 JQD917519:JQD917538 JZZ917519:JZZ917538 KJV917519:KJV917538 KTR917519:KTR917538 LDN917519:LDN917538 LNJ917519:LNJ917538 LXF917519:LXF917538 MHB917519:MHB917538 MQX917519:MQX917538 NAT917519:NAT917538 NKP917519:NKP917538 NUL917519:NUL917538 OEH917519:OEH917538 OOD917519:OOD917538 OXZ917519:OXZ917538 PHV917519:PHV917538 PRR917519:PRR917538 QBN917519:QBN917538 QLJ917519:QLJ917538 QVF917519:QVF917538 RFB917519:RFB917538 ROX917519:ROX917538 RYT917519:RYT917538 SIP917519:SIP917538 SSL917519:SSL917538 TCH917519:TCH917538 TMD917519:TMD917538 TVZ917519:TVZ917538 UFV917519:UFV917538 UPR917519:UPR917538 UZN917519:UZN917538 VJJ917519:VJJ917538 VTF917519:VTF917538 WDB917519:WDB917538 WMX917519:WMX917538 WWT917519:WWT917538 AL983055:AL983074 KH983055:KH983074 UD983055:UD983074 ADZ983055:ADZ983074 ANV983055:ANV983074 AXR983055:AXR983074 BHN983055:BHN983074 BRJ983055:BRJ983074 CBF983055:CBF983074 CLB983055:CLB983074 CUX983055:CUX983074 DET983055:DET983074 DOP983055:DOP983074 DYL983055:DYL983074 EIH983055:EIH983074 ESD983055:ESD983074 FBZ983055:FBZ983074 FLV983055:FLV983074 FVR983055:FVR983074 GFN983055:GFN983074 GPJ983055:GPJ983074 GZF983055:GZF983074 HJB983055:HJB983074 HSX983055:HSX983074 ICT983055:ICT983074 IMP983055:IMP983074 IWL983055:IWL983074 JGH983055:JGH983074 JQD983055:JQD983074 JZZ983055:JZZ983074 KJV983055:KJV983074 KTR983055:KTR983074 LDN983055:LDN983074 LNJ983055:LNJ983074 LXF983055:LXF983074 MHB983055:MHB983074 MQX983055:MQX983074 NAT983055:NAT983074 NKP983055:NKP983074 NUL983055:NUL983074 OEH983055:OEH983074 OOD983055:OOD983074 OXZ983055:OXZ983074 PHV983055:PHV983074 PRR983055:PRR983074 QBN983055:QBN983074 QLJ983055:QLJ983074 QVF983055:QVF983074 RFB983055:RFB983074 ROX983055:ROX983074 RYT983055:RYT983074 SIP983055:SIP983074 SSL983055:SSL983074 TCH983055:TCH983074 TMD983055:TMD983074 TVZ983055:TVZ983074 UFV983055:UFV983074 UPR983055:UPR983074 UZN983055:UZN983074 VJJ983055:VJJ983074 VTF983055:VTF983074 WDB983055:WDB983074 WMX983055:WMX983074 WWT983055:WWT983074">
      <formula1>"G"</formula1>
    </dataValidation>
    <dataValidation type="list" allowBlank="1" showInputMessage="1" showErrorMessage="1" sqref="Z4:AA4 JV4:JW4 TR4:TS4 ADN4:ADO4 ANJ4:ANK4 AXF4:AXG4 BHB4:BHC4 BQX4:BQY4 CAT4:CAU4 CKP4:CKQ4 CUL4:CUM4 DEH4:DEI4 DOD4:DOE4 DXZ4:DYA4 EHV4:EHW4 ERR4:ERS4 FBN4:FBO4 FLJ4:FLK4 FVF4:FVG4 GFB4:GFC4 GOX4:GOY4 GYT4:GYU4 HIP4:HIQ4 HSL4:HSM4 ICH4:ICI4 IMD4:IME4 IVZ4:IWA4 JFV4:JFW4 JPR4:JPS4 JZN4:JZO4 KJJ4:KJK4 KTF4:KTG4 LDB4:LDC4 LMX4:LMY4 LWT4:LWU4 MGP4:MGQ4 MQL4:MQM4 NAH4:NAI4 NKD4:NKE4 NTZ4:NUA4 ODV4:ODW4 ONR4:ONS4 OXN4:OXO4 PHJ4:PHK4 PRF4:PRG4 QBB4:QBC4 QKX4:QKY4 QUT4:QUU4 REP4:REQ4 ROL4:ROM4 RYH4:RYI4 SID4:SIE4 SRZ4:SSA4 TBV4:TBW4 TLR4:TLS4 TVN4:TVO4 UFJ4:UFK4 UPF4:UPG4 UZB4:UZC4 VIX4:VIY4 VST4:VSU4 WCP4:WCQ4 WML4:WMM4 WWH4:WWI4 Z65540:AA65540 JV65540:JW65540 TR65540:TS65540 ADN65540:ADO65540 ANJ65540:ANK65540 AXF65540:AXG65540 BHB65540:BHC65540 BQX65540:BQY65540 CAT65540:CAU65540 CKP65540:CKQ65540 CUL65540:CUM65540 DEH65540:DEI65540 DOD65540:DOE65540 DXZ65540:DYA65540 EHV65540:EHW65540 ERR65540:ERS65540 FBN65540:FBO65540 FLJ65540:FLK65540 FVF65540:FVG65540 GFB65540:GFC65540 GOX65540:GOY65540 GYT65540:GYU65540 HIP65540:HIQ65540 HSL65540:HSM65540 ICH65540:ICI65540 IMD65540:IME65540 IVZ65540:IWA65540 JFV65540:JFW65540 JPR65540:JPS65540 JZN65540:JZO65540 KJJ65540:KJK65540 KTF65540:KTG65540 LDB65540:LDC65540 LMX65540:LMY65540 LWT65540:LWU65540 MGP65540:MGQ65540 MQL65540:MQM65540 NAH65540:NAI65540 NKD65540:NKE65540 NTZ65540:NUA65540 ODV65540:ODW65540 ONR65540:ONS65540 OXN65540:OXO65540 PHJ65540:PHK65540 PRF65540:PRG65540 QBB65540:QBC65540 QKX65540:QKY65540 QUT65540:QUU65540 REP65540:REQ65540 ROL65540:ROM65540 RYH65540:RYI65540 SID65540:SIE65540 SRZ65540:SSA65540 TBV65540:TBW65540 TLR65540:TLS65540 TVN65540:TVO65540 UFJ65540:UFK65540 UPF65540:UPG65540 UZB65540:UZC65540 VIX65540:VIY65540 VST65540:VSU65540 WCP65540:WCQ65540 WML65540:WMM65540 WWH65540:WWI65540 Z131076:AA131076 JV131076:JW131076 TR131076:TS131076 ADN131076:ADO131076 ANJ131076:ANK131076 AXF131076:AXG131076 BHB131076:BHC131076 BQX131076:BQY131076 CAT131076:CAU131076 CKP131076:CKQ131076 CUL131076:CUM131076 DEH131076:DEI131076 DOD131076:DOE131076 DXZ131076:DYA131076 EHV131076:EHW131076 ERR131076:ERS131076 FBN131076:FBO131076 FLJ131076:FLK131076 FVF131076:FVG131076 GFB131076:GFC131076 GOX131076:GOY131076 GYT131076:GYU131076 HIP131076:HIQ131076 HSL131076:HSM131076 ICH131076:ICI131076 IMD131076:IME131076 IVZ131076:IWA131076 JFV131076:JFW131076 JPR131076:JPS131076 JZN131076:JZO131076 KJJ131076:KJK131076 KTF131076:KTG131076 LDB131076:LDC131076 LMX131076:LMY131076 LWT131076:LWU131076 MGP131076:MGQ131076 MQL131076:MQM131076 NAH131076:NAI131076 NKD131076:NKE131076 NTZ131076:NUA131076 ODV131076:ODW131076 ONR131076:ONS131076 OXN131076:OXO131076 PHJ131076:PHK131076 PRF131076:PRG131076 QBB131076:QBC131076 QKX131076:QKY131076 QUT131076:QUU131076 REP131076:REQ131076 ROL131076:ROM131076 RYH131076:RYI131076 SID131076:SIE131076 SRZ131076:SSA131076 TBV131076:TBW131076 TLR131076:TLS131076 TVN131076:TVO131076 UFJ131076:UFK131076 UPF131076:UPG131076 UZB131076:UZC131076 VIX131076:VIY131076 VST131076:VSU131076 WCP131076:WCQ131076 WML131076:WMM131076 WWH131076:WWI131076 Z196612:AA196612 JV196612:JW196612 TR196612:TS196612 ADN196612:ADO196612 ANJ196612:ANK196612 AXF196612:AXG196612 BHB196612:BHC196612 BQX196612:BQY196612 CAT196612:CAU196612 CKP196612:CKQ196612 CUL196612:CUM196612 DEH196612:DEI196612 DOD196612:DOE196612 DXZ196612:DYA196612 EHV196612:EHW196612 ERR196612:ERS196612 FBN196612:FBO196612 FLJ196612:FLK196612 FVF196612:FVG196612 GFB196612:GFC196612 GOX196612:GOY196612 GYT196612:GYU196612 HIP196612:HIQ196612 HSL196612:HSM196612 ICH196612:ICI196612 IMD196612:IME196612 IVZ196612:IWA196612 JFV196612:JFW196612 JPR196612:JPS196612 JZN196612:JZO196612 KJJ196612:KJK196612 KTF196612:KTG196612 LDB196612:LDC196612 LMX196612:LMY196612 LWT196612:LWU196612 MGP196612:MGQ196612 MQL196612:MQM196612 NAH196612:NAI196612 NKD196612:NKE196612 NTZ196612:NUA196612 ODV196612:ODW196612 ONR196612:ONS196612 OXN196612:OXO196612 PHJ196612:PHK196612 PRF196612:PRG196612 QBB196612:QBC196612 QKX196612:QKY196612 QUT196612:QUU196612 REP196612:REQ196612 ROL196612:ROM196612 RYH196612:RYI196612 SID196612:SIE196612 SRZ196612:SSA196612 TBV196612:TBW196612 TLR196612:TLS196612 TVN196612:TVO196612 UFJ196612:UFK196612 UPF196612:UPG196612 UZB196612:UZC196612 VIX196612:VIY196612 VST196612:VSU196612 WCP196612:WCQ196612 WML196612:WMM196612 WWH196612:WWI196612 Z262148:AA262148 JV262148:JW262148 TR262148:TS262148 ADN262148:ADO262148 ANJ262148:ANK262148 AXF262148:AXG262148 BHB262148:BHC262148 BQX262148:BQY262148 CAT262148:CAU262148 CKP262148:CKQ262148 CUL262148:CUM262148 DEH262148:DEI262148 DOD262148:DOE262148 DXZ262148:DYA262148 EHV262148:EHW262148 ERR262148:ERS262148 FBN262148:FBO262148 FLJ262148:FLK262148 FVF262148:FVG262148 GFB262148:GFC262148 GOX262148:GOY262148 GYT262148:GYU262148 HIP262148:HIQ262148 HSL262148:HSM262148 ICH262148:ICI262148 IMD262148:IME262148 IVZ262148:IWA262148 JFV262148:JFW262148 JPR262148:JPS262148 JZN262148:JZO262148 KJJ262148:KJK262148 KTF262148:KTG262148 LDB262148:LDC262148 LMX262148:LMY262148 LWT262148:LWU262148 MGP262148:MGQ262148 MQL262148:MQM262148 NAH262148:NAI262148 NKD262148:NKE262148 NTZ262148:NUA262148 ODV262148:ODW262148 ONR262148:ONS262148 OXN262148:OXO262148 PHJ262148:PHK262148 PRF262148:PRG262148 QBB262148:QBC262148 QKX262148:QKY262148 QUT262148:QUU262148 REP262148:REQ262148 ROL262148:ROM262148 RYH262148:RYI262148 SID262148:SIE262148 SRZ262148:SSA262148 TBV262148:TBW262148 TLR262148:TLS262148 TVN262148:TVO262148 UFJ262148:UFK262148 UPF262148:UPG262148 UZB262148:UZC262148 VIX262148:VIY262148 VST262148:VSU262148 WCP262148:WCQ262148 WML262148:WMM262148 WWH262148:WWI262148 Z327684:AA327684 JV327684:JW327684 TR327684:TS327684 ADN327684:ADO327684 ANJ327684:ANK327684 AXF327684:AXG327684 BHB327684:BHC327684 BQX327684:BQY327684 CAT327684:CAU327684 CKP327684:CKQ327684 CUL327684:CUM327684 DEH327684:DEI327684 DOD327684:DOE327684 DXZ327684:DYA327684 EHV327684:EHW327684 ERR327684:ERS327684 FBN327684:FBO327684 FLJ327684:FLK327684 FVF327684:FVG327684 GFB327684:GFC327684 GOX327684:GOY327684 GYT327684:GYU327684 HIP327684:HIQ327684 HSL327684:HSM327684 ICH327684:ICI327684 IMD327684:IME327684 IVZ327684:IWA327684 JFV327684:JFW327684 JPR327684:JPS327684 JZN327684:JZO327684 KJJ327684:KJK327684 KTF327684:KTG327684 LDB327684:LDC327684 LMX327684:LMY327684 LWT327684:LWU327684 MGP327684:MGQ327684 MQL327684:MQM327684 NAH327684:NAI327684 NKD327684:NKE327684 NTZ327684:NUA327684 ODV327684:ODW327684 ONR327684:ONS327684 OXN327684:OXO327684 PHJ327684:PHK327684 PRF327684:PRG327684 QBB327684:QBC327684 QKX327684:QKY327684 QUT327684:QUU327684 REP327684:REQ327684 ROL327684:ROM327684 RYH327684:RYI327684 SID327684:SIE327684 SRZ327684:SSA327684 TBV327684:TBW327684 TLR327684:TLS327684 TVN327684:TVO327684 UFJ327684:UFK327684 UPF327684:UPG327684 UZB327684:UZC327684 VIX327684:VIY327684 VST327684:VSU327684 WCP327684:WCQ327684 WML327684:WMM327684 WWH327684:WWI327684 Z393220:AA393220 JV393220:JW393220 TR393220:TS393220 ADN393220:ADO393220 ANJ393220:ANK393220 AXF393220:AXG393220 BHB393220:BHC393220 BQX393220:BQY393220 CAT393220:CAU393220 CKP393220:CKQ393220 CUL393220:CUM393220 DEH393220:DEI393220 DOD393220:DOE393220 DXZ393220:DYA393220 EHV393220:EHW393220 ERR393220:ERS393220 FBN393220:FBO393220 FLJ393220:FLK393220 FVF393220:FVG393220 GFB393220:GFC393220 GOX393220:GOY393220 GYT393220:GYU393220 HIP393220:HIQ393220 HSL393220:HSM393220 ICH393220:ICI393220 IMD393220:IME393220 IVZ393220:IWA393220 JFV393220:JFW393220 JPR393220:JPS393220 JZN393220:JZO393220 KJJ393220:KJK393220 KTF393220:KTG393220 LDB393220:LDC393220 LMX393220:LMY393220 LWT393220:LWU393220 MGP393220:MGQ393220 MQL393220:MQM393220 NAH393220:NAI393220 NKD393220:NKE393220 NTZ393220:NUA393220 ODV393220:ODW393220 ONR393220:ONS393220 OXN393220:OXO393220 PHJ393220:PHK393220 PRF393220:PRG393220 QBB393220:QBC393220 QKX393220:QKY393220 QUT393220:QUU393220 REP393220:REQ393220 ROL393220:ROM393220 RYH393220:RYI393220 SID393220:SIE393220 SRZ393220:SSA393220 TBV393220:TBW393220 TLR393220:TLS393220 TVN393220:TVO393220 UFJ393220:UFK393220 UPF393220:UPG393220 UZB393220:UZC393220 VIX393220:VIY393220 VST393220:VSU393220 WCP393220:WCQ393220 WML393220:WMM393220 WWH393220:WWI393220 Z458756:AA458756 JV458756:JW458756 TR458756:TS458756 ADN458756:ADO458756 ANJ458756:ANK458756 AXF458756:AXG458756 BHB458756:BHC458756 BQX458756:BQY458756 CAT458756:CAU458756 CKP458756:CKQ458756 CUL458756:CUM458756 DEH458756:DEI458756 DOD458756:DOE458756 DXZ458756:DYA458756 EHV458756:EHW458756 ERR458756:ERS458756 FBN458756:FBO458756 FLJ458756:FLK458756 FVF458756:FVG458756 GFB458756:GFC458756 GOX458756:GOY458756 GYT458756:GYU458756 HIP458756:HIQ458756 HSL458756:HSM458756 ICH458756:ICI458756 IMD458756:IME458756 IVZ458756:IWA458756 JFV458756:JFW458756 JPR458756:JPS458756 JZN458756:JZO458756 KJJ458756:KJK458756 KTF458756:KTG458756 LDB458756:LDC458756 LMX458756:LMY458756 LWT458756:LWU458756 MGP458756:MGQ458756 MQL458756:MQM458756 NAH458756:NAI458756 NKD458756:NKE458756 NTZ458756:NUA458756 ODV458756:ODW458756 ONR458756:ONS458756 OXN458756:OXO458756 PHJ458756:PHK458756 PRF458756:PRG458756 QBB458756:QBC458756 QKX458756:QKY458756 QUT458756:QUU458756 REP458756:REQ458756 ROL458756:ROM458756 RYH458756:RYI458756 SID458756:SIE458756 SRZ458756:SSA458756 TBV458756:TBW458756 TLR458756:TLS458756 TVN458756:TVO458756 UFJ458756:UFK458756 UPF458756:UPG458756 UZB458756:UZC458756 VIX458756:VIY458756 VST458756:VSU458756 WCP458756:WCQ458756 WML458756:WMM458756 WWH458756:WWI458756 Z524292:AA524292 JV524292:JW524292 TR524292:TS524292 ADN524292:ADO524292 ANJ524292:ANK524292 AXF524292:AXG524292 BHB524292:BHC524292 BQX524292:BQY524292 CAT524292:CAU524292 CKP524292:CKQ524292 CUL524292:CUM524292 DEH524292:DEI524292 DOD524292:DOE524292 DXZ524292:DYA524292 EHV524292:EHW524292 ERR524292:ERS524292 FBN524292:FBO524292 FLJ524292:FLK524292 FVF524292:FVG524292 GFB524292:GFC524292 GOX524292:GOY524292 GYT524292:GYU524292 HIP524292:HIQ524292 HSL524292:HSM524292 ICH524292:ICI524292 IMD524292:IME524292 IVZ524292:IWA524292 JFV524292:JFW524292 JPR524292:JPS524292 JZN524292:JZO524292 KJJ524292:KJK524292 KTF524292:KTG524292 LDB524292:LDC524292 LMX524292:LMY524292 LWT524292:LWU524292 MGP524292:MGQ524292 MQL524292:MQM524292 NAH524292:NAI524292 NKD524292:NKE524292 NTZ524292:NUA524292 ODV524292:ODW524292 ONR524292:ONS524292 OXN524292:OXO524292 PHJ524292:PHK524292 PRF524292:PRG524292 QBB524292:QBC524292 QKX524292:QKY524292 QUT524292:QUU524292 REP524292:REQ524292 ROL524292:ROM524292 RYH524292:RYI524292 SID524292:SIE524292 SRZ524292:SSA524292 TBV524292:TBW524292 TLR524292:TLS524292 TVN524292:TVO524292 UFJ524292:UFK524292 UPF524292:UPG524292 UZB524292:UZC524292 VIX524292:VIY524292 VST524292:VSU524292 WCP524292:WCQ524292 WML524292:WMM524292 WWH524292:WWI524292 Z589828:AA589828 JV589828:JW589828 TR589828:TS589828 ADN589828:ADO589828 ANJ589828:ANK589828 AXF589828:AXG589828 BHB589828:BHC589828 BQX589828:BQY589828 CAT589828:CAU589828 CKP589828:CKQ589828 CUL589828:CUM589828 DEH589828:DEI589828 DOD589828:DOE589828 DXZ589828:DYA589828 EHV589828:EHW589828 ERR589828:ERS589828 FBN589828:FBO589828 FLJ589828:FLK589828 FVF589828:FVG589828 GFB589828:GFC589828 GOX589828:GOY589828 GYT589828:GYU589828 HIP589828:HIQ589828 HSL589828:HSM589828 ICH589828:ICI589828 IMD589828:IME589828 IVZ589828:IWA589828 JFV589828:JFW589828 JPR589828:JPS589828 JZN589828:JZO589828 KJJ589828:KJK589828 KTF589828:KTG589828 LDB589828:LDC589828 LMX589828:LMY589828 LWT589828:LWU589828 MGP589828:MGQ589828 MQL589828:MQM589828 NAH589828:NAI589828 NKD589828:NKE589828 NTZ589828:NUA589828 ODV589828:ODW589828 ONR589828:ONS589828 OXN589828:OXO589828 PHJ589828:PHK589828 PRF589828:PRG589828 QBB589828:QBC589828 QKX589828:QKY589828 QUT589828:QUU589828 REP589828:REQ589828 ROL589828:ROM589828 RYH589828:RYI589828 SID589828:SIE589828 SRZ589828:SSA589828 TBV589828:TBW589828 TLR589828:TLS589828 TVN589828:TVO589828 UFJ589828:UFK589828 UPF589828:UPG589828 UZB589828:UZC589828 VIX589828:VIY589828 VST589828:VSU589828 WCP589828:WCQ589828 WML589828:WMM589828 WWH589828:WWI589828 Z655364:AA655364 JV655364:JW655364 TR655364:TS655364 ADN655364:ADO655364 ANJ655364:ANK655364 AXF655364:AXG655364 BHB655364:BHC655364 BQX655364:BQY655364 CAT655364:CAU655364 CKP655364:CKQ655364 CUL655364:CUM655364 DEH655364:DEI655364 DOD655364:DOE655364 DXZ655364:DYA655364 EHV655364:EHW655364 ERR655364:ERS655364 FBN655364:FBO655364 FLJ655364:FLK655364 FVF655364:FVG655364 GFB655364:GFC655364 GOX655364:GOY655364 GYT655364:GYU655364 HIP655364:HIQ655364 HSL655364:HSM655364 ICH655364:ICI655364 IMD655364:IME655364 IVZ655364:IWA655364 JFV655364:JFW655364 JPR655364:JPS655364 JZN655364:JZO655364 KJJ655364:KJK655364 KTF655364:KTG655364 LDB655364:LDC655364 LMX655364:LMY655364 LWT655364:LWU655364 MGP655364:MGQ655364 MQL655364:MQM655364 NAH655364:NAI655364 NKD655364:NKE655364 NTZ655364:NUA655364 ODV655364:ODW655364 ONR655364:ONS655364 OXN655364:OXO655364 PHJ655364:PHK655364 PRF655364:PRG655364 QBB655364:QBC655364 QKX655364:QKY655364 QUT655364:QUU655364 REP655364:REQ655364 ROL655364:ROM655364 RYH655364:RYI655364 SID655364:SIE655364 SRZ655364:SSA655364 TBV655364:TBW655364 TLR655364:TLS655364 TVN655364:TVO655364 UFJ655364:UFK655364 UPF655364:UPG655364 UZB655364:UZC655364 VIX655364:VIY655364 VST655364:VSU655364 WCP655364:WCQ655364 WML655364:WMM655364 WWH655364:WWI655364 Z720900:AA720900 JV720900:JW720900 TR720900:TS720900 ADN720900:ADO720900 ANJ720900:ANK720900 AXF720900:AXG720900 BHB720900:BHC720900 BQX720900:BQY720900 CAT720900:CAU720900 CKP720900:CKQ720900 CUL720900:CUM720900 DEH720900:DEI720900 DOD720900:DOE720900 DXZ720900:DYA720900 EHV720900:EHW720900 ERR720900:ERS720900 FBN720900:FBO720900 FLJ720900:FLK720900 FVF720900:FVG720900 GFB720900:GFC720900 GOX720900:GOY720900 GYT720900:GYU720900 HIP720900:HIQ720900 HSL720900:HSM720900 ICH720900:ICI720900 IMD720900:IME720900 IVZ720900:IWA720900 JFV720900:JFW720900 JPR720900:JPS720900 JZN720900:JZO720900 KJJ720900:KJK720900 KTF720900:KTG720900 LDB720900:LDC720900 LMX720900:LMY720900 LWT720900:LWU720900 MGP720900:MGQ720900 MQL720900:MQM720900 NAH720900:NAI720900 NKD720900:NKE720900 NTZ720900:NUA720900 ODV720900:ODW720900 ONR720900:ONS720900 OXN720900:OXO720900 PHJ720900:PHK720900 PRF720900:PRG720900 QBB720900:QBC720900 QKX720900:QKY720900 QUT720900:QUU720900 REP720900:REQ720900 ROL720900:ROM720900 RYH720900:RYI720900 SID720900:SIE720900 SRZ720900:SSA720900 TBV720900:TBW720900 TLR720900:TLS720900 TVN720900:TVO720900 UFJ720900:UFK720900 UPF720900:UPG720900 UZB720900:UZC720900 VIX720900:VIY720900 VST720900:VSU720900 WCP720900:WCQ720900 WML720900:WMM720900 WWH720900:WWI720900 Z786436:AA786436 JV786436:JW786436 TR786436:TS786436 ADN786436:ADO786436 ANJ786436:ANK786436 AXF786436:AXG786436 BHB786436:BHC786436 BQX786436:BQY786436 CAT786436:CAU786436 CKP786436:CKQ786436 CUL786436:CUM786436 DEH786436:DEI786436 DOD786436:DOE786436 DXZ786436:DYA786436 EHV786436:EHW786436 ERR786436:ERS786436 FBN786436:FBO786436 FLJ786436:FLK786436 FVF786436:FVG786436 GFB786436:GFC786436 GOX786436:GOY786436 GYT786436:GYU786436 HIP786436:HIQ786436 HSL786436:HSM786436 ICH786436:ICI786436 IMD786436:IME786436 IVZ786436:IWA786436 JFV786436:JFW786436 JPR786436:JPS786436 JZN786436:JZO786436 KJJ786436:KJK786436 KTF786436:KTG786436 LDB786436:LDC786436 LMX786436:LMY786436 LWT786436:LWU786436 MGP786436:MGQ786436 MQL786436:MQM786436 NAH786436:NAI786436 NKD786436:NKE786436 NTZ786436:NUA786436 ODV786436:ODW786436 ONR786436:ONS786436 OXN786436:OXO786436 PHJ786436:PHK786436 PRF786436:PRG786436 QBB786436:QBC786436 QKX786436:QKY786436 QUT786436:QUU786436 REP786436:REQ786436 ROL786436:ROM786436 RYH786436:RYI786436 SID786436:SIE786436 SRZ786436:SSA786436 TBV786436:TBW786436 TLR786436:TLS786436 TVN786436:TVO786436 UFJ786436:UFK786436 UPF786436:UPG786436 UZB786436:UZC786436 VIX786436:VIY786436 VST786436:VSU786436 WCP786436:WCQ786436 WML786436:WMM786436 WWH786436:WWI786436 Z851972:AA851972 JV851972:JW851972 TR851972:TS851972 ADN851972:ADO851972 ANJ851972:ANK851972 AXF851972:AXG851972 BHB851972:BHC851972 BQX851972:BQY851972 CAT851972:CAU851972 CKP851972:CKQ851972 CUL851972:CUM851972 DEH851972:DEI851972 DOD851972:DOE851972 DXZ851972:DYA851972 EHV851972:EHW851972 ERR851972:ERS851972 FBN851972:FBO851972 FLJ851972:FLK851972 FVF851972:FVG851972 GFB851972:GFC851972 GOX851972:GOY851972 GYT851972:GYU851972 HIP851972:HIQ851972 HSL851972:HSM851972 ICH851972:ICI851972 IMD851972:IME851972 IVZ851972:IWA851972 JFV851972:JFW851972 JPR851972:JPS851972 JZN851972:JZO851972 KJJ851972:KJK851972 KTF851972:KTG851972 LDB851972:LDC851972 LMX851972:LMY851972 LWT851972:LWU851972 MGP851972:MGQ851972 MQL851972:MQM851972 NAH851972:NAI851972 NKD851972:NKE851972 NTZ851972:NUA851972 ODV851972:ODW851972 ONR851972:ONS851972 OXN851972:OXO851972 PHJ851972:PHK851972 PRF851972:PRG851972 QBB851972:QBC851972 QKX851972:QKY851972 QUT851972:QUU851972 REP851972:REQ851972 ROL851972:ROM851972 RYH851972:RYI851972 SID851972:SIE851972 SRZ851972:SSA851972 TBV851972:TBW851972 TLR851972:TLS851972 TVN851972:TVO851972 UFJ851972:UFK851972 UPF851972:UPG851972 UZB851972:UZC851972 VIX851972:VIY851972 VST851972:VSU851972 WCP851972:WCQ851972 WML851972:WMM851972 WWH851972:WWI851972 Z917508:AA917508 JV917508:JW917508 TR917508:TS917508 ADN917508:ADO917508 ANJ917508:ANK917508 AXF917508:AXG917508 BHB917508:BHC917508 BQX917508:BQY917508 CAT917508:CAU917508 CKP917508:CKQ917508 CUL917508:CUM917508 DEH917508:DEI917508 DOD917508:DOE917508 DXZ917508:DYA917508 EHV917508:EHW917508 ERR917508:ERS917508 FBN917508:FBO917508 FLJ917508:FLK917508 FVF917508:FVG917508 GFB917508:GFC917508 GOX917508:GOY917508 GYT917508:GYU917508 HIP917508:HIQ917508 HSL917508:HSM917508 ICH917508:ICI917508 IMD917508:IME917508 IVZ917508:IWA917508 JFV917508:JFW917508 JPR917508:JPS917508 JZN917508:JZO917508 KJJ917508:KJK917508 KTF917508:KTG917508 LDB917508:LDC917508 LMX917508:LMY917508 LWT917508:LWU917508 MGP917508:MGQ917508 MQL917508:MQM917508 NAH917508:NAI917508 NKD917508:NKE917508 NTZ917508:NUA917508 ODV917508:ODW917508 ONR917508:ONS917508 OXN917508:OXO917508 PHJ917508:PHK917508 PRF917508:PRG917508 QBB917508:QBC917508 QKX917508:QKY917508 QUT917508:QUU917508 REP917508:REQ917508 ROL917508:ROM917508 RYH917508:RYI917508 SID917508:SIE917508 SRZ917508:SSA917508 TBV917508:TBW917508 TLR917508:TLS917508 TVN917508:TVO917508 UFJ917508:UFK917508 UPF917508:UPG917508 UZB917508:UZC917508 VIX917508:VIY917508 VST917508:VSU917508 WCP917508:WCQ917508 WML917508:WMM917508 WWH917508:WWI917508 Z983044:AA983044 JV983044:JW983044 TR983044:TS983044 ADN983044:ADO983044 ANJ983044:ANK983044 AXF983044:AXG983044 BHB983044:BHC983044 BQX983044:BQY983044 CAT983044:CAU983044 CKP983044:CKQ983044 CUL983044:CUM983044 DEH983044:DEI983044 DOD983044:DOE983044 DXZ983044:DYA983044 EHV983044:EHW983044 ERR983044:ERS983044 FBN983044:FBO983044 FLJ983044:FLK983044 FVF983044:FVG983044 GFB983044:GFC983044 GOX983044:GOY983044 GYT983044:GYU983044 HIP983044:HIQ983044 HSL983044:HSM983044 ICH983044:ICI983044 IMD983044:IME983044 IVZ983044:IWA983044 JFV983044:JFW983044 JPR983044:JPS983044 JZN983044:JZO983044 KJJ983044:KJK983044 KTF983044:KTG983044 LDB983044:LDC983044 LMX983044:LMY983044 LWT983044:LWU983044 MGP983044:MGQ983044 MQL983044:MQM983044 NAH983044:NAI983044 NKD983044:NKE983044 NTZ983044:NUA983044 ODV983044:ODW983044 ONR983044:ONS983044 OXN983044:OXO983044 PHJ983044:PHK983044 PRF983044:PRG983044 QBB983044:QBC983044 QKX983044:QKY983044 QUT983044:QUU983044 REP983044:REQ983044 ROL983044:ROM983044 RYH983044:RYI983044 SID983044:SIE983044 SRZ983044:SSA983044 TBV983044:TBW983044 TLR983044:TLS983044 TVN983044:TVO983044 UFJ983044:UFK983044 UPF983044:UPG983044 UZB983044:UZC983044 VIX983044:VIY983044 VST983044:VSU983044 WCP983044:WCQ983044 WML983044:WMM983044 WWH983044:WWI983044">
      <formula1>"　, 平日, 土曜, 日祝, 平土, 土日祝, 全日, 正月"</formula1>
    </dataValidation>
  </dataValidations>
  <printOptions horizontalCentered="1"/>
  <pageMargins left="0.19685039370078741" right="0.19685039370078741" top="0.39370078740157483" bottom="0.39370078740157483" header="0.51181102362204722" footer="0.51181102362204722"/>
  <pageSetup paperSize="9" scale="85" orientation="landscape" blackAndWhite="1" r:id="rId1"/>
  <headerFooter alignWithMargins="0"/>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173DF"/>
  </sheetPr>
  <dimension ref="A1:CG44"/>
  <sheetViews>
    <sheetView tabSelected="1" view="pageBreakPreview" topLeftCell="A3" zoomScale="85" zoomScaleNormal="100" zoomScaleSheetLayoutView="85" workbookViewId="0">
      <selection activeCell="R17" sqref="R17:R18"/>
    </sheetView>
  </sheetViews>
  <sheetFormatPr defaultColWidth="5.625" defaultRowHeight="13.5" x14ac:dyDescent="0.15"/>
  <cols>
    <col min="1" max="1" width="10.25" style="1" customWidth="1"/>
    <col min="2" max="2" width="5.625" style="1" customWidth="1"/>
    <col min="3" max="3" width="4.875" style="1" customWidth="1"/>
    <col min="4" max="4" width="5.625" style="1" customWidth="1"/>
    <col min="5" max="32" width="4.625" style="1" customWidth="1"/>
    <col min="33" max="34" width="2.375" style="1" customWidth="1"/>
    <col min="35" max="35" width="2.375" style="2" customWidth="1"/>
    <col min="36" max="39" width="2.375" style="1" customWidth="1"/>
    <col min="40" max="40" width="13.375" style="109" customWidth="1"/>
    <col min="41" max="41" width="7.75" style="1" bestFit="1" customWidth="1"/>
    <col min="42" max="42" width="2.375" style="1" customWidth="1"/>
    <col min="43" max="43" width="6.625" style="1" customWidth="1"/>
    <col min="44" max="47" width="4.625" style="1" customWidth="1"/>
    <col min="48" max="48" width="2.5" style="1" customWidth="1"/>
    <col min="49" max="49" width="10" style="110" customWidth="1"/>
    <col min="50" max="50" width="9.125" style="2" customWidth="1"/>
    <col min="51" max="55" width="6.875" style="110" customWidth="1"/>
    <col min="56" max="56" width="1.25" style="1" customWidth="1"/>
    <col min="57" max="57" width="16.5" style="1" customWidth="1"/>
    <col min="58" max="60" width="6.875" style="1" customWidth="1"/>
    <col min="61" max="61" width="1.25" style="1" customWidth="1"/>
    <col min="62" max="62" width="9.125" style="1" customWidth="1"/>
    <col min="63" max="63" width="6.875" style="1" customWidth="1"/>
    <col min="64" max="64" width="1.25" style="1" customWidth="1"/>
    <col min="65" max="65" width="8.125" style="1" hidden="1" customWidth="1"/>
    <col min="66" max="66" width="1.25" style="1" hidden="1" customWidth="1"/>
    <col min="67" max="67" width="6.125" style="1" hidden="1" customWidth="1"/>
    <col min="68" max="68" width="6.125" style="111" hidden="1" customWidth="1"/>
    <col min="69" max="69" width="10.375" style="112" hidden="1" customWidth="1"/>
    <col min="70" max="75" width="6.125" style="113" hidden="1" customWidth="1"/>
    <col min="76" max="77" width="6.125" style="114" hidden="1" customWidth="1"/>
    <col min="78" max="81" width="6.125" style="110" hidden="1" customWidth="1"/>
    <col min="82" max="82" width="6.125" style="115" hidden="1" customWidth="1"/>
    <col min="83" max="83" width="1.25" style="1" hidden="1" customWidth="1"/>
    <col min="84" max="85" width="5.625" style="1" hidden="1" customWidth="1"/>
    <col min="86" max="256" width="5.625" style="1"/>
    <col min="257" max="257" width="10.25" style="1" customWidth="1"/>
    <col min="258" max="258" width="5.625" style="1" customWidth="1"/>
    <col min="259" max="259" width="4.875" style="1" customWidth="1"/>
    <col min="260" max="260" width="5.625" style="1" customWidth="1"/>
    <col min="261" max="288" width="4.625" style="1" customWidth="1"/>
    <col min="289" max="295" width="2.375" style="1" customWidth="1"/>
    <col min="296" max="296" width="13.375" style="1" customWidth="1"/>
    <col min="297" max="297" width="0" style="1" hidden="1" customWidth="1"/>
    <col min="298" max="298" width="2.375" style="1" customWidth="1"/>
    <col min="299" max="299" width="6.625" style="1" customWidth="1"/>
    <col min="300" max="303" width="4.625" style="1" customWidth="1"/>
    <col min="304" max="304" width="2.5" style="1" customWidth="1"/>
    <col min="305" max="305" width="10" style="1" customWidth="1"/>
    <col min="306" max="306" width="9.125" style="1" customWidth="1"/>
    <col min="307" max="311" width="6.875" style="1" customWidth="1"/>
    <col min="312" max="312" width="1.25" style="1" customWidth="1"/>
    <col min="313" max="313" width="16.5" style="1" customWidth="1"/>
    <col min="314" max="316" width="6.875" style="1" customWidth="1"/>
    <col min="317" max="317" width="1.25" style="1" customWidth="1"/>
    <col min="318" max="318" width="9.125" style="1" customWidth="1"/>
    <col min="319" max="319" width="6.875" style="1" customWidth="1"/>
    <col min="320" max="320" width="1.25" style="1" customWidth="1"/>
    <col min="321" max="341" width="0" style="1" hidden="1" customWidth="1"/>
    <col min="342" max="512" width="5.625" style="1"/>
    <col min="513" max="513" width="10.25" style="1" customWidth="1"/>
    <col min="514" max="514" width="5.625" style="1" customWidth="1"/>
    <col min="515" max="515" width="4.875" style="1" customWidth="1"/>
    <col min="516" max="516" width="5.625" style="1" customWidth="1"/>
    <col min="517" max="544" width="4.625" style="1" customWidth="1"/>
    <col min="545" max="551" width="2.375" style="1" customWidth="1"/>
    <col min="552" max="552" width="13.375" style="1" customWidth="1"/>
    <col min="553" max="553" width="0" style="1" hidden="1" customWidth="1"/>
    <col min="554" max="554" width="2.375" style="1" customWidth="1"/>
    <col min="555" max="555" width="6.625" style="1" customWidth="1"/>
    <col min="556" max="559" width="4.625" style="1" customWidth="1"/>
    <col min="560" max="560" width="2.5" style="1" customWidth="1"/>
    <col min="561" max="561" width="10" style="1" customWidth="1"/>
    <col min="562" max="562" width="9.125" style="1" customWidth="1"/>
    <col min="563" max="567" width="6.875" style="1" customWidth="1"/>
    <col min="568" max="568" width="1.25" style="1" customWidth="1"/>
    <col min="569" max="569" width="16.5" style="1" customWidth="1"/>
    <col min="570" max="572" width="6.875" style="1" customWidth="1"/>
    <col min="573" max="573" width="1.25" style="1" customWidth="1"/>
    <col min="574" max="574" width="9.125" style="1" customWidth="1"/>
    <col min="575" max="575" width="6.875" style="1" customWidth="1"/>
    <col min="576" max="576" width="1.25" style="1" customWidth="1"/>
    <col min="577" max="597" width="0" style="1" hidden="1" customWidth="1"/>
    <col min="598" max="768" width="5.625" style="1"/>
    <col min="769" max="769" width="10.25" style="1" customWidth="1"/>
    <col min="770" max="770" width="5.625" style="1" customWidth="1"/>
    <col min="771" max="771" width="4.875" style="1" customWidth="1"/>
    <col min="772" max="772" width="5.625" style="1" customWidth="1"/>
    <col min="773" max="800" width="4.625" style="1" customWidth="1"/>
    <col min="801" max="807" width="2.375" style="1" customWidth="1"/>
    <col min="808" max="808" width="13.375" style="1" customWidth="1"/>
    <col min="809" max="809" width="0" style="1" hidden="1" customWidth="1"/>
    <col min="810" max="810" width="2.375" style="1" customWidth="1"/>
    <col min="811" max="811" width="6.625" style="1" customWidth="1"/>
    <col min="812" max="815" width="4.625" style="1" customWidth="1"/>
    <col min="816" max="816" width="2.5" style="1" customWidth="1"/>
    <col min="817" max="817" width="10" style="1" customWidth="1"/>
    <col min="818" max="818" width="9.125" style="1" customWidth="1"/>
    <col min="819" max="823" width="6.875" style="1" customWidth="1"/>
    <col min="824" max="824" width="1.25" style="1" customWidth="1"/>
    <col min="825" max="825" width="16.5" style="1" customWidth="1"/>
    <col min="826" max="828" width="6.875" style="1" customWidth="1"/>
    <col min="829" max="829" width="1.25" style="1" customWidth="1"/>
    <col min="830" max="830" width="9.125" style="1" customWidth="1"/>
    <col min="831" max="831" width="6.875" style="1" customWidth="1"/>
    <col min="832" max="832" width="1.25" style="1" customWidth="1"/>
    <col min="833" max="853" width="0" style="1" hidden="1" customWidth="1"/>
    <col min="854" max="1024" width="5.625" style="1"/>
    <col min="1025" max="1025" width="10.25" style="1" customWidth="1"/>
    <col min="1026" max="1026" width="5.625" style="1" customWidth="1"/>
    <col min="1027" max="1027" width="4.875" style="1" customWidth="1"/>
    <col min="1028" max="1028" width="5.625" style="1" customWidth="1"/>
    <col min="1029" max="1056" width="4.625" style="1" customWidth="1"/>
    <col min="1057" max="1063" width="2.375" style="1" customWidth="1"/>
    <col min="1064" max="1064" width="13.375" style="1" customWidth="1"/>
    <col min="1065" max="1065" width="0" style="1" hidden="1" customWidth="1"/>
    <col min="1066" max="1066" width="2.375" style="1" customWidth="1"/>
    <col min="1067" max="1067" width="6.625" style="1" customWidth="1"/>
    <col min="1068" max="1071" width="4.625" style="1" customWidth="1"/>
    <col min="1072" max="1072" width="2.5" style="1" customWidth="1"/>
    <col min="1073" max="1073" width="10" style="1" customWidth="1"/>
    <col min="1074" max="1074" width="9.125" style="1" customWidth="1"/>
    <col min="1075" max="1079" width="6.875" style="1" customWidth="1"/>
    <col min="1080" max="1080" width="1.25" style="1" customWidth="1"/>
    <col min="1081" max="1081" width="16.5" style="1" customWidth="1"/>
    <col min="1082" max="1084" width="6.875" style="1" customWidth="1"/>
    <col min="1085" max="1085" width="1.25" style="1" customWidth="1"/>
    <col min="1086" max="1086" width="9.125" style="1" customWidth="1"/>
    <col min="1087" max="1087" width="6.875" style="1" customWidth="1"/>
    <col min="1088" max="1088" width="1.25" style="1" customWidth="1"/>
    <col min="1089" max="1109" width="0" style="1" hidden="1" customWidth="1"/>
    <col min="1110" max="1280" width="5.625" style="1"/>
    <col min="1281" max="1281" width="10.25" style="1" customWidth="1"/>
    <col min="1282" max="1282" width="5.625" style="1" customWidth="1"/>
    <col min="1283" max="1283" width="4.875" style="1" customWidth="1"/>
    <col min="1284" max="1284" width="5.625" style="1" customWidth="1"/>
    <col min="1285" max="1312" width="4.625" style="1" customWidth="1"/>
    <col min="1313" max="1319" width="2.375" style="1" customWidth="1"/>
    <col min="1320" max="1320" width="13.375" style="1" customWidth="1"/>
    <col min="1321" max="1321" width="0" style="1" hidden="1" customWidth="1"/>
    <col min="1322" max="1322" width="2.375" style="1" customWidth="1"/>
    <col min="1323" max="1323" width="6.625" style="1" customWidth="1"/>
    <col min="1324" max="1327" width="4.625" style="1" customWidth="1"/>
    <col min="1328" max="1328" width="2.5" style="1" customWidth="1"/>
    <col min="1329" max="1329" width="10" style="1" customWidth="1"/>
    <col min="1330" max="1330" width="9.125" style="1" customWidth="1"/>
    <col min="1331" max="1335" width="6.875" style="1" customWidth="1"/>
    <col min="1336" max="1336" width="1.25" style="1" customWidth="1"/>
    <col min="1337" max="1337" width="16.5" style="1" customWidth="1"/>
    <col min="1338" max="1340" width="6.875" style="1" customWidth="1"/>
    <col min="1341" max="1341" width="1.25" style="1" customWidth="1"/>
    <col min="1342" max="1342" width="9.125" style="1" customWidth="1"/>
    <col min="1343" max="1343" width="6.875" style="1" customWidth="1"/>
    <col min="1344" max="1344" width="1.25" style="1" customWidth="1"/>
    <col min="1345" max="1365" width="0" style="1" hidden="1" customWidth="1"/>
    <col min="1366" max="1536" width="5.625" style="1"/>
    <col min="1537" max="1537" width="10.25" style="1" customWidth="1"/>
    <col min="1538" max="1538" width="5.625" style="1" customWidth="1"/>
    <col min="1539" max="1539" width="4.875" style="1" customWidth="1"/>
    <col min="1540" max="1540" width="5.625" style="1" customWidth="1"/>
    <col min="1541" max="1568" width="4.625" style="1" customWidth="1"/>
    <col min="1569" max="1575" width="2.375" style="1" customWidth="1"/>
    <col min="1576" max="1576" width="13.375" style="1" customWidth="1"/>
    <col min="1577" max="1577" width="0" style="1" hidden="1" customWidth="1"/>
    <col min="1578" max="1578" width="2.375" style="1" customWidth="1"/>
    <col min="1579" max="1579" width="6.625" style="1" customWidth="1"/>
    <col min="1580" max="1583" width="4.625" style="1" customWidth="1"/>
    <col min="1584" max="1584" width="2.5" style="1" customWidth="1"/>
    <col min="1585" max="1585" width="10" style="1" customWidth="1"/>
    <col min="1586" max="1586" width="9.125" style="1" customWidth="1"/>
    <col min="1587" max="1591" width="6.875" style="1" customWidth="1"/>
    <col min="1592" max="1592" width="1.25" style="1" customWidth="1"/>
    <col min="1593" max="1593" width="16.5" style="1" customWidth="1"/>
    <col min="1594" max="1596" width="6.875" style="1" customWidth="1"/>
    <col min="1597" max="1597" width="1.25" style="1" customWidth="1"/>
    <col min="1598" max="1598" width="9.125" style="1" customWidth="1"/>
    <col min="1599" max="1599" width="6.875" style="1" customWidth="1"/>
    <col min="1600" max="1600" width="1.25" style="1" customWidth="1"/>
    <col min="1601" max="1621" width="0" style="1" hidden="1" customWidth="1"/>
    <col min="1622" max="1792" width="5.625" style="1"/>
    <col min="1793" max="1793" width="10.25" style="1" customWidth="1"/>
    <col min="1794" max="1794" width="5.625" style="1" customWidth="1"/>
    <col min="1795" max="1795" width="4.875" style="1" customWidth="1"/>
    <col min="1796" max="1796" width="5.625" style="1" customWidth="1"/>
    <col min="1797" max="1824" width="4.625" style="1" customWidth="1"/>
    <col min="1825" max="1831" width="2.375" style="1" customWidth="1"/>
    <col min="1832" max="1832" width="13.375" style="1" customWidth="1"/>
    <col min="1833" max="1833" width="0" style="1" hidden="1" customWidth="1"/>
    <col min="1834" max="1834" width="2.375" style="1" customWidth="1"/>
    <col min="1835" max="1835" width="6.625" style="1" customWidth="1"/>
    <col min="1836" max="1839" width="4.625" style="1" customWidth="1"/>
    <col min="1840" max="1840" width="2.5" style="1" customWidth="1"/>
    <col min="1841" max="1841" width="10" style="1" customWidth="1"/>
    <col min="1842" max="1842" width="9.125" style="1" customWidth="1"/>
    <col min="1843" max="1847" width="6.875" style="1" customWidth="1"/>
    <col min="1848" max="1848" width="1.25" style="1" customWidth="1"/>
    <col min="1849" max="1849" width="16.5" style="1" customWidth="1"/>
    <col min="1850" max="1852" width="6.875" style="1" customWidth="1"/>
    <col min="1853" max="1853" width="1.25" style="1" customWidth="1"/>
    <col min="1854" max="1854" width="9.125" style="1" customWidth="1"/>
    <col min="1855" max="1855" width="6.875" style="1" customWidth="1"/>
    <col min="1856" max="1856" width="1.25" style="1" customWidth="1"/>
    <col min="1857" max="1877" width="0" style="1" hidden="1" customWidth="1"/>
    <col min="1878" max="2048" width="5.625" style="1"/>
    <col min="2049" max="2049" width="10.25" style="1" customWidth="1"/>
    <col min="2050" max="2050" width="5.625" style="1" customWidth="1"/>
    <col min="2051" max="2051" width="4.875" style="1" customWidth="1"/>
    <col min="2052" max="2052" width="5.625" style="1" customWidth="1"/>
    <col min="2053" max="2080" width="4.625" style="1" customWidth="1"/>
    <col min="2081" max="2087" width="2.375" style="1" customWidth="1"/>
    <col min="2088" max="2088" width="13.375" style="1" customWidth="1"/>
    <col min="2089" max="2089" width="0" style="1" hidden="1" customWidth="1"/>
    <col min="2090" max="2090" width="2.375" style="1" customWidth="1"/>
    <col min="2091" max="2091" width="6.625" style="1" customWidth="1"/>
    <col min="2092" max="2095" width="4.625" style="1" customWidth="1"/>
    <col min="2096" max="2096" width="2.5" style="1" customWidth="1"/>
    <col min="2097" max="2097" width="10" style="1" customWidth="1"/>
    <col min="2098" max="2098" width="9.125" style="1" customWidth="1"/>
    <col min="2099" max="2103" width="6.875" style="1" customWidth="1"/>
    <col min="2104" max="2104" width="1.25" style="1" customWidth="1"/>
    <col min="2105" max="2105" width="16.5" style="1" customWidth="1"/>
    <col min="2106" max="2108" width="6.875" style="1" customWidth="1"/>
    <col min="2109" max="2109" width="1.25" style="1" customWidth="1"/>
    <col min="2110" max="2110" width="9.125" style="1" customWidth="1"/>
    <col min="2111" max="2111" width="6.875" style="1" customWidth="1"/>
    <col min="2112" max="2112" width="1.25" style="1" customWidth="1"/>
    <col min="2113" max="2133" width="0" style="1" hidden="1" customWidth="1"/>
    <col min="2134" max="2304" width="5.625" style="1"/>
    <col min="2305" max="2305" width="10.25" style="1" customWidth="1"/>
    <col min="2306" max="2306" width="5.625" style="1" customWidth="1"/>
    <col min="2307" max="2307" width="4.875" style="1" customWidth="1"/>
    <col min="2308" max="2308" width="5.625" style="1" customWidth="1"/>
    <col min="2309" max="2336" width="4.625" style="1" customWidth="1"/>
    <col min="2337" max="2343" width="2.375" style="1" customWidth="1"/>
    <col min="2344" max="2344" width="13.375" style="1" customWidth="1"/>
    <col min="2345" max="2345" width="0" style="1" hidden="1" customWidth="1"/>
    <col min="2346" max="2346" width="2.375" style="1" customWidth="1"/>
    <col min="2347" max="2347" width="6.625" style="1" customWidth="1"/>
    <col min="2348" max="2351" width="4.625" style="1" customWidth="1"/>
    <col min="2352" max="2352" width="2.5" style="1" customWidth="1"/>
    <col min="2353" max="2353" width="10" style="1" customWidth="1"/>
    <col min="2354" max="2354" width="9.125" style="1" customWidth="1"/>
    <col min="2355" max="2359" width="6.875" style="1" customWidth="1"/>
    <col min="2360" max="2360" width="1.25" style="1" customWidth="1"/>
    <col min="2361" max="2361" width="16.5" style="1" customWidth="1"/>
    <col min="2362" max="2364" width="6.875" style="1" customWidth="1"/>
    <col min="2365" max="2365" width="1.25" style="1" customWidth="1"/>
    <col min="2366" max="2366" width="9.125" style="1" customWidth="1"/>
    <col min="2367" max="2367" width="6.875" style="1" customWidth="1"/>
    <col min="2368" max="2368" width="1.25" style="1" customWidth="1"/>
    <col min="2369" max="2389" width="0" style="1" hidden="1" customWidth="1"/>
    <col min="2390" max="2560" width="5.625" style="1"/>
    <col min="2561" max="2561" width="10.25" style="1" customWidth="1"/>
    <col min="2562" max="2562" width="5.625" style="1" customWidth="1"/>
    <col min="2563" max="2563" width="4.875" style="1" customWidth="1"/>
    <col min="2564" max="2564" width="5.625" style="1" customWidth="1"/>
    <col min="2565" max="2592" width="4.625" style="1" customWidth="1"/>
    <col min="2593" max="2599" width="2.375" style="1" customWidth="1"/>
    <col min="2600" max="2600" width="13.375" style="1" customWidth="1"/>
    <col min="2601" max="2601" width="0" style="1" hidden="1" customWidth="1"/>
    <col min="2602" max="2602" width="2.375" style="1" customWidth="1"/>
    <col min="2603" max="2603" width="6.625" style="1" customWidth="1"/>
    <col min="2604" max="2607" width="4.625" style="1" customWidth="1"/>
    <col min="2608" max="2608" width="2.5" style="1" customWidth="1"/>
    <col min="2609" max="2609" width="10" style="1" customWidth="1"/>
    <col min="2610" max="2610" width="9.125" style="1" customWidth="1"/>
    <col min="2611" max="2615" width="6.875" style="1" customWidth="1"/>
    <col min="2616" max="2616" width="1.25" style="1" customWidth="1"/>
    <col min="2617" max="2617" width="16.5" style="1" customWidth="1"/>
    <col min="2618" max="2620" width="6.875" style="1" customWidth="1"/>
    <col min="2621" max="2621" width="1.25" style="1" customWidth="1"/>
    <col min="2622" max="2622" width="9.125" style="1" customWidth="1"/>
    <col min="2623" max="2623" width="6.875" style="1" customWidth="1"/>
    <col min="2624" max="2624" width="1.25" style="1" customWidth="1"/>
    <col min="2625" max="2645" width="0" style="1" hidden="1" customWidth="1"/>
    <col min="2646" max="2816" width="5.625" style="1"/>
    <col min="2817" max="2817" width="10.25" style="1" customWidth="1"/>
    <col min="2818" max="2818" width="5.625" style="1" customWidth="1"/>
    <col min="2819" max="2819" width="4.875" style="1" customWidth="1"/>
    <col min="2820" max="2820" width="5.625" style="1" customWidth="1"/>
    <col min="2821" max="2848" width="4.625" style="1" customWidth="1"/>
    <col min="2849" max="2855" width="2.375" style="1" customWidth="1"/>
    <col min="2856" max="2856" width="13.375" style="1" customWidth="1"/>
    <col min="2857" max="2857" width="0" style="1" hidden="1" customWidth="1"/>
    <col min="2858" max="2858" width="2.375" style="1" customWidth="1"/>
    <col min="2859" max="2859" width="6.625" style="1" customWidth="1"/>
    <col min="2860" max="2863" width="4.625" style="1" customWidth="1"/>
    <col min="2864" max="2864" width="2.5" style="1" customWidth="1"/>
    <col min="2865" max="2865" width="10" style="1" customWidth="1"/>
    <col min="2866" max="2866" width="9.125" style="1" customWidth="1"/>
    <col min="2867" max="2871" width="6.875" style="1" customWidth="1"/>
    <col min="2872" max="2872" width="1.25" style="1" customWidth="1"/>
    <col min="2873" max="2873" width="16.5" style="1" customWidth="1"/>
    <col min="2874" max="2876" width="6.875" style="1" customWidth="1"/>
    <col min="2877" max="2877" width="1.25" style="1" customWidth="1"/>
    <col min="2878" max="2878" width="9.125" style="1" customWidth="1"/>
    <col min="2879" max="2879" width="6.875" style="1" customWidth="1"/>
    <col min="2880" max="2880" width="1.25" style="1" customWidth="1"/>
    <col min="2881" max="2901" width="0" style="1" hidden="1" customWidth="1"/>
    <col min="2902" max="3072" width="5.625" style="1"/>
    <col min="3073" max="3073" width="10.25" style="1" customWidth="1"/>
    <col min="3074" max="3074" width="5.625" style="1" customWidth="1"/>
    <col min="3075" max="3075" width="4.875" style="1" customWidth="1"/>
    <col min="3076" max="3076" width="5.625" style="1" customWidth="1"/>
    <col min="3077" max="3104" width="4.625" style="1" customWidth="1"/>
    <col min="3105" max="3111" width="2.375" style="1" customWidth="1"/>
    <col min="3112" max="3112" width="13.375" style="1" customWidth="1"/>
    <col min="3113" max="3113" width="0" style="1" hidden="1" customWidth="1"/>
    <col min="3114" max="3114" width="2.375" style="1" customWidth="1"/>
    <col min="3115" max="3115" width="6.625" style="1" customWidth="1"/>
    <col min="3116" max="3119" width="4.625" style="1" customWidth="1"/>
    <col min="3120" max="3120" width="2.5" style="1" customWidth="1"/>
    <col min="3121" max="3121" width="10" style="1" customWidth="1"/>
    <col min="3122" max="3122" width="9.125" style="1" customWidth="1"/>
    <col min="3123" max="3127" width="6.875" style="1" customWidth="1"/>
    <col min="3128" max="3128" width="1.25" style="1" customWidth="1"/>
    <col min="3129" max="3129" width="16.5" style="1" customWidth="1"/>
    <col min="3130" max="3132" width="6.875" style="1" customWidth="1"/>
    <col min="3133" max="3133" width="1.25" style="1" customWidth="1"/>
    <col min="3134" max="3134" width="9.125" style="1" customWidth="1"/>
    <col min="3135" max="3135" width="6.875" style="1" customWidth="1"/>
    <col min="3136" max="3136" width="1.25" style="1" customWidth="1"/>
    <col min="3137" max="3157" width="0" style="1" hidden="1" customWidth="1"/>
    <col min="3158" max="3328" width="5.625" style="1"/>
    <col min="3329" max="3329" width="10.25" style="1" customWidth="1"/>
    <col min="3330" max="3330" width="5.625" style="1" customWidth="1"/>
    <col min="3331" max="3331" width="4.875" style="1" customWidth="1"/>
    <col min="3332" max="3332" width="5.625" style="1" customWidth="1"/>
    <col min="3333" max="3360" width="4.625" style="1" customWidth="1"/>
    <col min="3361" max="3367" width="2.375" style="1" customWidth="1"/>
    <col min="3368" max="3368" width="13.375" style="1" customWidth="1"/>
    <col min="3369" max="3369" width="0" style="1" hidden="1" customWidth="1"/>
    <col min="3370" max="3370" width="2.375" style="1" customWidth="1"/>
    <col min="3371" max="3371" width="6.625" style="1" customWidth="1"/>
    <col min="3372" max="3375" width="4.625" style="1" customWidth="1"/>
    <col min="3376" max="3376" width="2.5" style="1" customWidth="1"/>
    <col min="3377" max="3377" width="10" style="1" customWidth="1"/>
    <col min="3378" max="3378" width="9.125" style="1" customWidth="1"/>
    <col min="3379" max="3383" width="6.875" style="1" customWidth="1"/>
    <col min="3384" max="3384" width="1.25" style="1" customWidth="1"/>
    <col min="3385" max="3385" width="16.5" style="1" customWidth="1"/>
    <col min="3386" max="3388" width="6.875" style="1" customWidth="1"/>
    <col min="3389" max="3389" width="1.25" style="1" customWidth="1"/>
    <col min="3390" max="3390" width="9.125" style="1" customWidth="1"/>
    <col min="3391" max="3391" width="6.875" style="1" customWidth="1"/>
    <col min="3392" max="3392" width="1.25" style="1" customWidth="1"/>
    <col min="3393" max="3413" width="0" style="1" hidden="1" customWidth="1"/>
    <col min="3414" max="3584" width="5.625" style="1"/>
    <col min="3585" max="3585" width="10.25" style="1" customWidth="1"/>
    <col min="3586" max="3586" width="5.625" style="1" customWidth="1"/>
    <col min="3587" max="3587" width="4.875" style="1" customWidth="1"/>
    <col min="3588" max="3588" width="5.625" style="1" customWidth="1"/>
    <col min="3589" max="3616" width="4.625" style="1" customWidth="1"/>
    <col min="3617" max="3623" width="2.375" style="1" customWidth="1"/>
    <col min="3624" max="3624" width="13.375" style="1" customWidth="1"/>
    <col min="3625" max="3625" width="0" style="1" hidden="1" customWidth="1"/>
    <col min="3626" max="3626" width="2.375" style="1" customWidth="1"/>
    <col min="3627" max="3627" width="6.625" style="1" customWidth="1"/>
    <col min="3628" max="3631" width="4.625" style="1" customWidth="1"/>
    <col min="3632" max="3632" width="2.5" style="1" customWidth="1"/>
    <col min="3633" max="3633" width="10" style="1" customWidth="1"/>
    <col min="3634" max="3634" width="9.125" style="1" customWidth="1"/>
    <col min="3635" max="3639" width="6.875" style="1" customWidth="1"/>
    <col min="3640" max="3640" width="1.25" style="1" customWidth="1"/>
    <col min="3641" max="3641" width="16.5" style="1" customWidth="1"/>
    <col min="3642" max="3644" width="6.875" style="1" customWidth="1"/>
    <col min="3645" max="3645" width="1.25" style="1" customWidth="1"/>
    <col min="3646" max="3646" width="9.125" style="1" customWidth="1"/>
    <col min="3647" max="3647" width="6.875" style="1" customWidth="1"/>
    <col min="3648" max="3648" width="1.25" style="1" customWidth="1"/>
    <col min="3649" max="3669" width="0" style="1" hidden="1" customWidth="1"/>
    <col min="3670" max="3840" width="5.625" style="1"/>
    <col min="3841" max="3841" width="10.25" style="1" customWidth="1"/>
    <col min="3842" max="3842" width="5.625" style="1" customWidth="1"/>
    <col min="3843" max="3843" width="4.875" style="1" customWidth="1"/>
    <col min="3844" max="3844" width="5.625" style="1" customWidth="1"/>
    <col min="3845" max="3872" width="4.625" style="1" customWidth="1"/>
    <col min="3873" max="3879" width="2.375" style="1" customWidth="1"/>
    <col min="3880" max="3880" width="13.375" style="1" customWidth="1"/>
    <col min="3881" max="3881" width="0" style="1" hidden="1" customWidth="1"/>
    <col min="3882" max="3882" width="2.375" style="1" customWidth="1"/>
    <col min="3883" max="3883" width="6.625" style="1" customWidth="1"/>
    <col min="3884" max="3887" width="4.625" style="1" customWidth="1"/>
    <col min="3888" max="3888" width="2.5" style="1" customWidth="1"/>
    <col min="3889" max="3889" width="10" style="1" customWidth="1"/>
    <col min="3890" max="3890" width="9.125" style="1" customWidth="1"/>
    <col min="3891" max="3895" width="6.875" style="1" customWidth="1"/>
    <col min="3896" max="3896" width="1.25" style="1" customWidth="1"/>
    <col min="3897" max="3897" width="16.5" style="1" customWidth="1"/>
    <col min="3898" max="3900" width="6.875" style="1" customWidth="1"/>
    <col min="3901" max="3901" width="1.25" style="1" customWidth="1"/>
    <col min="3902" max="3902" width="9.125" style="1" customWidth="1"/>
    <col min="3903" max="3903" width="6.875" style="1" customWidth="1"/>
    <col min="3904" max="3904" width="1.25" style="1" customWidth="1"/>
    <col min="3905" max="3925" width="0" style="1" hidden="1" customWidth="1"/>
    <col min="3926" max="4096" width="5.625" style="1"/>
    <col min="4097" max="4097" width="10.25" style="1" customWidth="1"/>
    <col min="4098" max="4098" width="5.625" style="1" customWidth="1"/>
    <col min="4099" max="4099" width="4.875" style="1" customWidth="1"/>
    <col min="4100" max="4100" width="5.625" style="1" customWidth="1"/>
    <col min="4101" max="4128" width="4.625" style="1" customWidth="1"/>
    <col min="4129" max="4135" width="2.375" style="1" customWidth="1"/>
    <col min="4136" max="4136" width="13.375" style="1" customWidth="1"/>
    <col min="4137" max="4137" width="0" style="1" hidden="1" customWidth="1"/>
    <col min="4138" max="4138" width="2.375" style="1" customWidth="1"/>
    <col min="4139" max="4139" width="6.625" style="1" customWidth="1"/>
    <col min="4140" max="4143" width="4.625" style="1" customWidth="1"/>
    <col min="4144" max="4144" width="2.5" style="1" customWidth="1"/>
    <col min="4145" max="4145" width="10" style="1" customWidth="1"/>
    <col min="4146" max="4146" width="9.125" style="1" customWidth="1"/>
    <col min="4147" max="4151" width="6.875" style="1" customWidth="1"/>
    <col min="4152" max="4152" width="1.25" style="1" customWidth="1"/>
    <col min="4153" max="4153" width="16.5" style="1" customWidth="1"/>
    <col min="4154" max="4156" width="6.875" style="1" customWidth="1"/>
    <col min="4157" max="4157" width="1.25" style="1" customWidth="1"/>
    <col min="4158" max="4158" width="9.125" style="1" customWidth="1"/>
    <col min="4159" max="4159" width="6.875" style="1" customWidth="1"/>
    <col min="4160" max="4160" width="1.25" style="1" customWidth="1"/>
    <col min="4161" max="4181" width="0" style="1" hidden="1" customWidth="1"/>
    <col min="4182" max="4352" width="5.625" style="1"/>
    <col min="4353" max="4353" width="10.25" style="1" customWidth="1"/>
    <col min="4354" max="4354" width="5.625" style="1" customWidth="1"/>
    <col min="4355" max="4355" width="4.875" style="1" customWidth="1"/>
    <col min="4356" max="4356" width="5.625" style="1" customWidth="1"/>
    <col min="4357" max="4384" width="4.625" style="1" customWidth="1"/>
    <col min="4385" max="4391" width="2.375" style="1" customWidth="1"/>
    <col min="4392" max="4392" width="13.375" style="1" customWidth="1"/>
    <col min="4393" max="4393" width="0" style="1" hidden="1" customWidth="1"/>
    <col min="4394" max="4394" width="2.375" style="1" customWidth="1"/>
    <col min="4395" max="4395" width="6.625" style="1" customWidth="1"/>
    <col min="4396" max="4399" width="4.625" style="1" customWidth="1"/>
    <col min="4400" max="4400" width="2.5" style="1" customWidth="1"/>
    <col min="4401" max="4401" width="10" style="1" customWidth="1"/>
    <col min="4402" max="4402" width="9.125" style="1" customWidth="1"/>
    <col min="4403" max="4407" width="6.875" style="1" customWidth="1"/>
    <col min="4408" max="4408" width="1.25" style="1" customWidth="1"/>
    <col min="4409" max="4409" width="16.5" style="1" customWidth="1"/>
    <col min="4410" max="4412" width="6.875" style="1" customWidth="1"/>
    <col min="4413" max="4413" width="1.25" style="1" customWidth="1"/>
    <col min="4414" max="4414" width="9.125" style="1" customWidth="1"/>
    <col min="4415" max="4415" width="6.875" style="1" customWidth="1"/>
    <col min="4416" max="4416" width="1.25" style="1" customWidth="1"/>
    <col min="4417" max="4437" width="0" style="1" hidden="1" customWidth="1"/>
    <col min="4438" max="4608" width="5.625" style="1"/>
    <col min="4609" max="4609" width="10.25" style="1" customWidth="1"/>
    <col min="4610" max="4610" width="5.625" style="1" customWidth="1"/>
    <col min="4611" max="4611" width="4.875" style="1" customWidth="1"/>
    <col min="4612" max="4612" width="5.625" style="1" customWidth="1"/>
    <col min="4613" max="4640" width="4.625" style="1" customWidth="1"/>
    <col min="4641" max="4647" width="2.375" style="1" customWidth="1"/>
    <col min="4648" max="4648" width="13.375" style="1" customWidth="1"/>
    <col min="4649" max="4649" width="0" style="1" hidden="1" customWidth="1"/>
    <col min="4650" max="4650" width="2.375" style="1" customWidth="1"/>
    <col min="4651" max="4651" width="6.625" style="1" customWidth="1"/>
    <col min="4652" max="4655" width="4.625" style="1" customWidth="1"/>
    <col min="4656" max="4656" width="2.5" style="1" customWidth="1"/>
    <col min="4657" max="4657" width="10" style="1" customWidth="1"/>
    <col min="4658" max="4658" width="9.125" style="1" customWidth="1"/>
    <col min="4659" max="4663" width="6.875" style="1" customWidth="1"/>
    <col min="4664" max="4664" width="1.25" style="1" customWidth="1"/>
    <col min="4665" max="4665" width="16.5" style="1" customWidth="1"/>
    <col min="4666" max="4668" width="6.875" style="1" customWidth="1"/>
    <col min="4669" max="4669" width="1.25" style="1" customWidth="1"/>
    <col min="4670" max="4670" width="9.125" style="1" customWidth="1"/>
    <col min="4671" max="4671" width="6.875" style="1" customWidth="1"/>
    <col min="4672" max="4672" width="1.25" style="1" customWidth="1"/>
    <col min="4673" max="4693" width="0" style="1" hidden="1" customWidth="1"/>
    <col min="4694" max="4864" width="5.625" style="1"/>
    <col min="4865" max="4865" width="10.25" style="1" customWidth="1"/>
    <col min="4866" max="4866" width="5.625" style="1" customWidth="1"/>
    <col min="4867" max="4867" width="4.875" style="1" customWidth="1"/>
    <col min="4868" max="4868" width="5.625" style="1" customWidth="1"/>
    <col min="4869" max="4896" width="4.625" style="1" customWidth="1"/>
    <col min="4897" max="4903" width="2.375" style="1" customWidth="1"/>
    <col min="4904" max="4904" width="13.375" style="1" customWidth="1"/>
    <col min="4905" max="4905" width="0" style="1" hidden="1" customWidth="1"/>
    <col min="4906" max="4906" width="2.375" style="1" customWidth="1"/>
    <col min="4907" max="4907" width="6.625" style="1" customWidth="1"/>
    <col min="4908" max="4911" width="4.625" style="1" customWidth="1"/>
    <col min="4912" max="4912" width="2.5" style="1" customWidth="1"/>
    <col min="4913" max="4913" width="10" style="1" customWidth="1"/>
    <col min="4914" max="4914" width="9.125" style="1" customWidth="1"/>
    <col min="4915" max="4919" width="6.875" style="1" customWidth="1"/>
    <col min="4920" max="4920" width="1.25" style="1" customWidth="1"/>
    <col min="4921" max="4921" width="16.5" style="1" customWidth="1"/>
    <col min="4922" max="4924" width="6.875" style="1" customWidth="1"/>
    <col min="4925" max="4925" width="1.25" style="1" customWidth="1"/>
    <col min="4926" max="4926" width="9.125" style="1" customWidth="1"/>
    <col min="4927" max="4927" width="6.875" style="1" customWidth="1"/>
    <col min="4928" max="4928" width="1.25" style="1" customWidth="1"/>
    <col min="4929" max="4949" width="0" style="1" hidden="1" customWidth="1"/>
    <col min="4950" max="5120" width="5.625" style="1"/>
    <col min="5121" max="5121" width="10.25" style="1" customWidth="1"/>
    <col min="5122" max="5122" width="5.625" style="1" customWidth="1"/>
    <col min="5123" max="5123" width="4.875" style="1" customWidth="1"/>
    <col min="5124" max="5124" width="5.625" style="1" customWidth="1"/>
    <col min="5125" max="5152" width="4.625" style="1" customWidth="1"/>
    <col min="5153" max="5159" width="2.375" style="1" customWidth="1"/>
    <col min="5160" max="5160" width="13.375" style="1" customWidth="1"/>
    <col min="5161" max="5161" width="0" style="1" hidden="1" customWidth="1"/>
    <col min="5162" max="5162" width="2.375" style="1" customWidth="1"/>
    <col min="5163" max="5163" width="6.625" style="1" customWidth="1"/>
    <col min="5164" max="5167" width="4.625" style="1" customWidth="1"/>
    <col min="5168" max="5168" width="2.5" style="1" customWidth="1"/>
    <col min="5169" max="5169" width="10" style="1" customWidth="1"/>
    <col min="5170" max="5170" width="9.125" style="1" customWidth="1"/>
    <col min="5171" max="5175" width="6.875" style="1" customWidth="1"/>
    <col min="5176" max="5176" width="1.25" style="1" customWidth="1"/>
    <col min="5177" max="5177" width="16.5" style="1" customWidth="1"/>
    <col min="5178" max="5180" width="6.875" style="1" customWidth="1"/>
    <col min="5181" max="5181" width="1.25" style="1" customWidth="1"/>
    <col min="5182" max="5182" width="9.125" style="1" customWidth="1"/>
    <col min="5183" max="5183" width="6.875" style="1" customWidth="1"/>
    <col min="5184" max="5184" width="1.25" style="1" customWidth="1"/>
    <col min="5185" max="5205" width="0" style="1" hidden="1" customWidth="1"/>
    <col min="5206" max="5376" width="5.625" style="1"/>
    <col min="5377" max="5377" width="10.25" style="1" customWidth="1"/>
    <col min="5378" max="5378" width="5.625" style="1" customWidth="1"/>
    <col min="5379" max="5379" width="4.875" style="1" customWidth="1"/>
    <col min="5380" max="5380" width="5.625" style="1" customWidth="1"/>
    <col min="5381" max="5408" width="4.625" style="1" customWidth="1"/>
    <col min="5409" max="5415" width="2.375" style="1" customWidth="1"/>
    <col min="5416" max="5416" width="13.375" style="1" customWidth="1"/>
    <col min="5417" max="5417" width="0" style="1" hidden="1" customWidth="1"/>
    <col min="5418" max="5418" width="2.375" style="1" customWidth="1"/>
    <col min="5419" max="5419" width="6.625" style="1" customWidth="1"/>
    <col min="5420" max="5423" width="4.625" style="1" customWidth="1"/>
    <col min="5424" max="5424" width="2.5" style="1" customWidth="1"/>
    <col min="5425" max="5425" width="10" style="1" customWidth="1"/>
    <col min="5426" max="5426" width="9.125" style="1" customWidth="1"/>
    <col min="5427" max="5431" width="6.875" style="1" customWidth="1"/>
    <col min="5432" max="5432" width="1.25" style="1" customWidth="1"/>
    <col min="5433" max="5433" width="16.5" style="1" customWidth="1"/>
    <col min="5434" max="5436" width="6.875" style="1" customWidth="1"/>
    <col min="5437" max="5437" width="1.25" style="1" customWidth="1"/>
    <col min="5438" max="5438" width="9.125" style="1" customWidth="1"/>
    <col min="5439" max="5439" width="6.875" style="1" customWidth="1"/>
    <col min="5440" max="5440" width="1.25" style="1" customWidth="1"/>
    <col min="5441" max="5461" width="0" style="1" hidden="1" customWidth="1"/>
    <col min="5462" max="5632" width="5.625" style="1"/>
    <col min="5633" max="5633" width="10.25" style="1" customWidth="1"/>
    <col min="5634" max="5634" width="5.625" style="1" customWidth="1"/>
    <col min="5635" max="5635" width="4.875" style="1" customWidth="1"/>
    <col min="5636" max="5636" width="5.625" style="1" customWidth="1"/>
    <col min="5637" max="5664" width="4.625" style="1" customWidth="1"/>
    <col min="5665" max="5671" width="2.375" style="1" customWidth="1"/>
    <col min="5672" max="5672" width="13.375" style="1" customWidth="1"/>
    <col min="5673" max="5673" width="0" style="1" hidden="1" customWidth="1"/>
    <col min="5674" max="5674" width="2.375" style="1" customWidth="1"/>
    <col min="5675" max="5675" width="6.625" style="1" customWidth="1"/>
    <col min="5676" max="5679" width="4.625" style="1" customWidth="1"/>
    <col min="5680" max="5680" width="2.5" style="1" customWidth="1"/>
    <col min="5681" max="5681" width="10" style="1" customWidth="1"/>
    <col min="5682" max="5682" width="9.125" style="1" customWidth="1"/>
    <col min="5683" max="5687" width="6.875" style="1" customWidth="1"/>
    <col min="5688" max="5688" width="1.25" style="1" customWidth="1"/>
    <col min="5689" max="5689" width="16.5" style="1" customWidth="1"/>
    <col min="5690" max="5692" width="6.875" style="1" customWidth="1"/>
    <col min="5693" max="5693" width="1.25" style="1" customWidth="1"/>
    <col min="5694" max="5694" width="9.125" style="1" customWidth="1"/>
    <col min="5695" max="5695" width="6.875" style="1" customWidth="1"/>
    <col min="5696" max="5696" width="1.25" style="1" customWidth="1"/>
    <col min="5697" max="5717" width="0" style="1" hidden="1" customWidth="1"/>
    <col min="5718" max="5888" width="5.625" style="1"/>
    <col min="5889" max="5889" width="10.25" style="1" customWidth="1"/>
    <col min="5890" max="5890" width="5.625" style="1" customWidth="1"/>
    <col min="5891" max="5891" width="4.875" style="1" customWidth="1"/>
    <col min="5892" max="5892" width="5.625" style="1" customWidth="1"/>
    <col min="5893" max="5920" width="4.625" style="1" customWidth="1"/>
    <col min="5921" max="5927" width="2.375" style="1" customWidth="1"/>
    <col min="5928" max="5928" width="13.375" style="1" customWidth="1"/>
    <col min="5929" max="5929" width="0" style="1" hidden="1" customWidth="1"/>
    <col min="5930" max="5930" width="2.375" style="1" customWidth="1"/>
    <col min="5931" max="5931" width="6.625" style="1" customWidth="1"/>
    <col min="5932" max="5935" width="4.625" style="1" customWidth="1"/>
    <col min="5936" max="5936" width="2.5" style="1" customWidth="1"/>
    <col min="5937" max="5937" width="10" style="1" customWidth="1"/>
    <col min="5938" max="5938" width="9.125" style="1" customWidth="1"/>
    <col min="5939" max="5943" width="6.875" style="1" customWidth="1"/>
    <col min="5944" max="5944" width="1.25" style="1" customWidth="1"/>
    <col min="5945" max="5945" width="16.5" style="1" customWidth="1"/>
    <col min="5946" max="5948" width="6.875" style="1" customWidth="1"/>
    <col min="5949" max="5949" width="1.25" style="1" customWidth="1"/>
    <col min="5950" max="5950" width="9.125" style="1" customWidth="1"/>
    <col min="5951" max="5951" width="6.875" style="1" customWidth="1"/>
    <col min="5952" max="5952" width="1.25" style="1" customWidth="1"/>
    <col min="5953" max="5973" width="0" style="1" hidden="1" customWidth="1"/>
    <col min="5974" max="6144" width="5.625" style="1"/>
    <col min="6145" max="6145" width="10.25" style="1" customWidth="1"/>
    <col min="6146" max="6146" width="5.625" style="1" customWidth="1"/>
    <col min="6147" max="6147" width="4.875" style="1" customWidth="1"/>
    <col min="6148" max="6148" width="5.625" style="1" customWidth="1"/>
    <col min="6149" max="6176" width="4.625" style="1" customWidth="1"/>
    <col min="6177" max="6183" width="2.375" style="1" customWidth="1"/>
    <col min="6184" max="6184" width="13.375" style="1" customWidth="1"/>
    <col min="6185" max="6185" width="0" style="1" hidden="1" customWidth="1"/>
    <col min="6186" max="6186" width="2.375" style="1" customWidth="1"/>
    <col min="6187" max="6187" width="6.625" style="1" customWidth="1"/>
    <col min="6188" max="6191" width="4.625" style="1" customWidth="1"/>
    <col min="6192" max="6192" width="2.5" style="1" customWidth="1"/>
    <col min="6193" max="6193" width="10" style="1" customWidth="1"/>
    <col min="6194" max="6194" width="9.125" style="1" customWidth="1"/>
    <col min="6195" max="6199" width="6.875" style="1" customWidth="1"/>
    <col min="6200" max="6200" width="1.25" style="1" customWidth="1"/>
    <col min="6201" max="6201" width="16.5" style="1" customWidth="1"/>
    <col min="6202" max="6204" width="6.875" style="1" customWidth="1"/>
    <col min="6205" max="6205" width="1.25" style="1" customWidth="1"/>
    <col min="6206" max="6206" width="9.125" style="1" customWidth="1"/>
    <col min="6207" max="6207" width="6.875" style="1" customWidth="1"/>
    <col min="6208" max="6208" width="1.25" style="1" customWidth="1"/>
    <col min="6209" max="6229" width="0" style="1" hidden="1" customWidth="1"/>
    <col min="6230" max="6400" width="5.625" style="1"/>
    <col min="6401" max="6401" width="10.25" style="1" customWidth="1"/>
    <col min="6402" max="6402" width="5.625" style="1" customWidth="1"/>
    <col min="6403" max="6403" width="4.875" style="1" customWidth="1"/>
    <col min="6404" max="6404" width="5.625" style="1" customWidth="1"/>
    <col min="6405" max="6432" width="4.625" style="1" customWidth="1"/>
    <col min="6433" max="6439" width="2.375" style="1" customWidth="1"/>
    <col min="6440" max="6440" width="13.375" style="1" customWidth="1"/>
    <col min="6441" max="6441" width="0" style="1" hidden="1" customWidth="1"/>
    <col min="6442" max="6442" width="2.375" style="1" customWidth="1"/>
    <col min="6443" max="6443" width="6.625" style="1" customWidth="1"/>
    <col min="6444" max="6447" width="4.625" style="1" customWidth="1"/>
    <col min="6448" max="6448" width="2.5" style="1" customWidth="1"/>
    <col min="6449" max="6449" width="10" style="1" customWidth="1"/>
    <col min="6450" max="6450" width="9.125" style="1" customWidth="1"/>
    <col min="6451" max="6455" width="6.875" style="1" customWidth="1"/>
    <col min="6456" max="6456" width="1.25" style="1" customWidth="1"/>
    <col min="6457" max="6457" width="16.5" style="1" customWidth="1"/>
    <col min="6458" max="6460" width="6.875" style="1" customWidth="1"/>
    <col min="6461" max="6461" width="1.25" style="1" customWidth="1"/>
    <col min="6462" max="6462" width="9.125" style="1" customWidth="1"/>
    <col min="6463" max="6463" width="6.875" style="1" customWidth="1"/>
    <col min="6464" max="6464" width="1.25" style="1" customWidth="1"/>
    <col min="6465" max="6485" width="0" style="1" hidden="1" customWidth="1"/>
    <col min="6486" max="6656" width="5.625" style="1"/>
    <col min="6657" max="6657" width="10.25" style="1" customWidth="1"/>
    <col min="6658" max="6658" width="5.625" style="1" customWidth="1"/>
    <col min="6659" max="6659" width="4.875" style="1" customWidth="1"/>
    <col min="6660" max="6660" width="5.625" style="1" customWidth="1"/>
    <col min="6661" max="6688" width="4.625" style="1" customWidth="1"/>
    <col min="6689" max="6695" width="2.375" style="1" customWidth="1"/>
    <col min="6696" max="6696" width="13.375" style="1" customWidth="1"/>
    <col min="6697" max="6697" width="0" style="1" hidden="1" customWidth="1"/>
    <col min="6698" max="6698" width="2.375" style="1" customWidth="1"/>
    <col min="6699" max="6699" width="6.625" style="1" customWidth="1"/>
    <col min="6700" max="6703" width="4.625" style="1" customWidth="1"/>
    <col min="6704" max="6704" width="2.5" style="1" customWidth="1"/>
    <col min="6705" max="6705" width="10" style="1" customWidth="1"/>
    <col min="6706" max="6706" width="9.125" style="1" customWidth="1"/>
    <col min="6707" max="6711" width="6.875" style="1" customWidth="1"/>
    <col min="6712" max="6712" width="1.25" style="1" customWidth="1"/>
    <col min="6713" max="6713" width="16.5" style="1" customWidth="1"/>
    <col min="6714" max="6716" width="6.875" style="1" customWidth="1"/>
    <col min="6717" max="6717" width="1.25" style="1" customWidth="1"/>
    <col min="6718" max="6718" width="9.125" style="1" customWidth="1"/>
    <col min="6719" max="6719" width="6.875" style="1" customWidth="1"/>
    <col min="6720" max="6720" width="1.25" style="1" customWidth="1"/>
    <col min="6721" max="6741" width="0" style="1" hidden="1" customWidth="1"/>
    <col min="6742" max="6912" width="5.625" style="1"/>
    <col min="6913" max="6913" width="10.25" style="1" customWidth="1"/>
    <col min="6914" max="6914" width="5.625" style="1" customWidth="1"/>
    <col min="6915" max="6915" width="4.875" style="1" customWidth="1"/>
    <col min="6916" max="6916" width="5.625" style="1" customWidth="1"/>
    <col min="6917" max="6944" width="4.625" style="1" customWidth="1"/>
    <col min="6945" max="6951" width="2.375" style="1" customWidth="1"/>
    <col min="6952" max="6952" width="13.375" style="1" customWidth="1"/>
    <col min="6953" max="6953" width="0" style="1" hidden="1" customWidth="1"/>
    <col min="6954" max="6954" width="2.375" style="1" customWidth="1"/>
    <col min="6955" max="6955" width="6.625" style="1" customWidth="1"/>
    <col min="6956" max="6959" width="4.625" style="1" customWidth="1"/>
    <col min="6960" max="6960" width="2.5" style="1" customWidth="1"/>
    <col min="6961" max="6961" width="10" style="1" customWidth="1"/>
    <col min="6962" max="6962" width="9.125" style="1" customWidth="1"/>
    <col min="6963" max="6967" width="6.875" style="1" customWidth="1"/>
    <col min="6968" max="6968" width="1.25" style="1" customWidth="1"/>
    <col min="6969" max="6969" width="16.5" style="1" customWidth="1"/>
    <col min="6970" max="6972" width="6.875" style="1" customWidth="1"/>
    <col min="6973" max="6973" width="1.25" style="1" customWidth="1"/>
    <col min="6974" max="6974" width="9.125" style="1" customWidth="1"/>
    <col min="6975" max="6975" width="6.875" style="1" customWidth="1"/>
    <col min="6976" max="6976" width="1.25" style="1" customWidth="1"/>
    <col min="6977" max="6997" width="0" style="1" hidden="1" customWidth="1"/>
    <col min="6998" max="7168" width="5.625" style="1"/>
    <col min="7169" max="7169" width="10.25" style="1" customWidth="1"/>
    <col min="7170" max="7170" width="5.625" style="1" customWidth="1"/>
    <col min="7171" max="7171" width="4.875" style="1" customWidth="1"/>
    <col min="7172" max="7172" width="5.625" style="1" customWidth="1"/>
    <col min="7173" max="7200" width="4.625" style="1" customWidth="1"/>
    <col min="7201" max="7207" width="2.375" style="1" customWidth="1"/>
    <col min="7208" max="7208" width="13.375" style="1" customWidth="1"/>
    <col min="7209" max="7209" width="0" style="1" hidden="1" customWidth="1"/>
    <col min="7210" max="7210" width="2.375" style="1" customWidth="1"/>
    <col min="7211" max="7211" width="6.625" style="1" customWidth="1"/>
    <col min="7212" max="7215" width="4.625" style="1" customWidth="1"/>
    <col min="7216" max="7216" width="2.5" style="1" customWidth="1"/>
    <col min="7217" max="7217" width="10" style="1" customWidth="1"/>
    <col min="7218" max="7218" width="9.125" style="1" customWidth="1"/>
    <col min="7219" max="7223" width="6.875" style="1" customWidth="1"/>
    <col min="7224" max="7224" width="1.25" style="1" customWidth="1"/>
    <col min="7225" max="7225" width="16.5" style="1" customWidth="1"/>
    <col min="7226" max="7228" width="6.875" style="1" customWidth="1"/>
    <col min="7229" max="7229" width="1.25" style="1" customWidth="1"/>
    <col min="7230" max="7230" width="9.125" style="1" customWidth="1"/>
    <col min="7231" max="7231" width="6.875" style="1" customWidth="1"/>
    <col min="7232" max="7232" width="1.25" style="1" customWidth="1"/>
    <col min="7233" max="7253" width="0" style="1" hidden="1" customWidth="1"/>
    <col min="7254" max="7424" width="5.625" style="1"/>
    <col min="7425" max="7425" width="10.25" style="1" customWidth="1"/>
    <col min="7426" max="7426" width="5.625" style="1" customWidth="1"/>
    <col min="7427" max="7427" width="4.875" style="1" customWidth="1"/>
    <col min="7428" max="7428" width="5.625" style="1" customWidth="1"/>
    <col min="7429" max="7456" width="4.625" style="1" customWidth="1"/>
    <col min="7457" max="7463" width="2.375" style="1" customWidth="1"/>
    <col min="7464" max="7464" width="13.375" style="1" customWidth="1"/>
    <col min="7465" max="7465" width="0" style="1" hidden="1" customWidth="1"/>
    <col min="7466" max="7466" width="2.375" style="1" customWidth="1"/>
    <col min="7467" max="7467" width="6.625" style="1" customWidth="1"/>
    <col min="7468" max="7471" width="4.625" style="1" customWidth="1"/>
    <col min="7472" max="7472" width="2.5" style="1" customWidth="1"/>
    <col min="7473" max="7473" width="10" style="1" customWidth="1"/>
    <col min="7474" max="7474" width="9.125" style="1" customWidth="1"/>
    <col min="7475" max="7479" width="6.875" style="1" customWidth="1"/>
    <col min="7480" max="7480" width="1.25" style="1" customWidth="1"/>
    <col min="7481" max="7481" width="16.5" style="1" customWidth="1"/>
    <col min="7482" max="7484" width="6.875" style="1" customWidth="1"/>
    <col min="7485" max="7485" width="1.25" style="1" customWidth="1"/>
    <col min="7486" max="7486" width="9.125" style="1" customWidth="1"/>
    <col min="7487" max="7487" width="6.875" style="1" customWidth="1"/>
    <col min="7488" max="7488" width="1.25" style="1" customWidth="1"/>
    <col min="7489" max="7509" width="0" style="1" hidden="1" customWidth="1"/>
    <col min="7510" max="7680" width="5.625" style="1"/>
    <col min="7681" max="7681" width="10.25" style="1" customWidth="1"/>
    <col min="7682" max="7682" width="5.625" style="1" customWidth="1"/>
    <col min="7683" max="7683" width="4.875" style="1" customWidth="1"/>
    <col min="7684" max="7684" width="5.625" style="1" customWidth="1"/>
    <col min="7685" max="7712" width="4.625" style="1" customWidth="1"/>
    <col min="7713" max="7719" width="2.375" style="1" customWidth="1"/>
    <col min="7720" max="7720" width="13.375" style="1" customWidth="1"/>
    <col min="7721" max="7721" width="0" style="1" hidden="1" customWidth="1"/>
    <col min="7722" max="7722" width="2.375" style="1" customWidth="1"/>
    <col min="7723" max="7723" width="6.625" style="1" customWidth="1"/>
    <col min="7724" max="7727" width="4.625" style="1" customWidth="1"/>
    <col min="7728" max="7728" width="2.5" style="1" customWidth="1"/>
    <col min="7729" max="7729" width="10" style="1" customWidth="1"/>
    <col min="7730" max="7730" width="9.125" style="1" customWidth="1"/>
    <col min="7731" max="7735" width="6.875" style="1" customWidth="1"/>
    <col min="7736" max="7736" width="1.25" style="1" customWidth="1"/>
    <col min="7737" max="7737" width="16.5" style="1" customWidth="1"/>
    <col min="7738" max="7740" width="6.875" style="1" customWidth="1"/>
    <col min="7741" max="7741" width="1.25" style="1" customWidth="1"/>
    <col min="7742" max="7742" width="9.125" style="1" customWidth="1"/>
    <col min="7743" max="7743" width="6.875" style="1" customWidth="1"/>
    <col min="7744" max="7744" width="1.25" style="1" customWidth="1"/>
    <col min="7745" max="7765" width="0" style="1" hidden="1" customWidth="1"/>
    <col min="7766" max="7936" width="5.625" style="1"/>
    <col min="7937" max="7937" width="10.25" style="1" customWidth="1"/>
    <col min="7938" max="7938" width="5.625" style="1" customWidth="1"/>
    <col min="7939" max="7939" width="4.875" style="1" customWidth="1"/>
    <col min="7940" max="7940" width="5.625" style="1" customWidth="1"/>
    <col min="7941" max="7968" width="4.625" style="1" customWidth="1"/>
    <col min="7969" max="7975" width="2.375" style="1" customWidth="1"/>
    <col min="7976" max="7976" width="13.375" style="1" customWidth="1"/>
    <col min="7977" max="7977" width="0" style="1" hidden="1" customWidth="1"/>
    <col min="7978" max="7978" width="2.375" style="1" customWidth="1"/>
    <col min="7979" max="7979" width="6.625" style="1" customWidth="1"/>
    <col min="7980" max="7983" width="4.625" style="1" customWidth="1"/>
    <col min="7984" max="7984" width="2.5" style="1" customWidth="1"/>
    <col min="7985" max="7985" width="10" style="1" customWidth="1"/>
    <col min="7986" max="7986" width="9.125" style="1" customWidth="1"/>
    <col min="7987" max="7991" width="6.875" style="1" customWidth="1"/>
    <col min="7992" max="7992" width="1.25" style="1" customWidth="1"/>
    <col min="7993" max="7993" width="16.5" style="1" customWidth="1"/>
    <col min="7994" max="7996" width="6.875" style="1" customWidth="1"/>
    <col min="7997" max="7997" width="1.25" style="1" customWidth="1"/>
    <col min="7998" max="7998" width="9.125" style="1" customWidth="1"/>
    <col min="7999" max="7999" width="6.875" style="1" customWidth="1"/>
    <col min="8000" max="8000" width="1.25" style="1" customWidth="1"/>
    <col min="8001" max="8021" width="0" style="1" hidden="1" customWidth="1"/>
    <col min="8022" max="8192" width="5.625" style="1"/>
    <col min="8193" max="8193" width="10.25" style="1" customWidth="1"/>
    <col min="8194" max="8194" width="5.625" style="1" customWidth="1"/>
    <col min="8195" max="8195" width="4.875" style="1" customWidth="1"/>
    <col min="8196" max="8196" width="5.625" style="1" customWidth="1"/>
    <col min="8197" max="8224" width="4.625" style="1" customWidth="1"/>
    <col min="8225" max="8231" width="2.375" style="1" customWidth="1"/>
    <col min="8232" max="8232" width="13.375" style="1" customWidth="1"/>
    <col min="8233" max="8233" width="0" style="1" hidden="1" customWidth="1"/>
    <col min="8234" max="8234" width="2.375" style="1" customWidth="1"/>
    <col min="8235" max="8235" width="6.625" style="1" customWidth="1"/>
    <col min="8236" max="8239" width="4.625" style="1" customWidth="1"/>
    <col min="8240" max="8240" width="2.5" style="1" customWidth="1"/>
    <col min="8241" max="8241" width="10" style="1" customWidth="1"/>
    <col min="8242" max="8242" width="9.125" style="1" customWidth="1"/>
    <col min="8243" max="8247" width="6.875" style="1" customWidth="1"/>
    <col min="8248" max="8248" width="1.25" style="1" customWidth="1"/>
    <col min="8249" max="8249" width="16.5" style="1" customWidth="1"/>
    <col min="8250" max="8252" width="6.875" style="1" customWidth="1"/>
    <col min="8253" max="8253" width="1.25" style="1" customWidth="1"/>
    <col min="8254" max="8254" width="9.125" style="1" customWidth="1"/>
    <col min="8255" max="8255" width="6.875" style="1" customWidth="1"/>
    <col min="8256" max="8256" width="1.25" style="1" customWidth="1"/>
    <col min="8257" max="8277" width="0" style="1" hidden="1" customWidth="1"/>
    <col min="8278" max="8448" width="5.625" style="1"/>
    <col min="8449" max="8449" width="10.25" style="1" customWidth="1"/>
    <col min="8450" max="8450" width="5.625" style="1" customWidth="1"/>
    <col min="8451" max="8451" width="4.875" style="1" customWidth="1"/>
    <col min="8452" max="8452" width="5.625" style="1" customWidth="1"/>
    <col min="8453" max="8480" width="4.625" style="1" customWidth="1"/>
    <col min="8481" max="8487" width="2.375" style="1" customWidth="1"/>
    <col min="8488" max="8488" width="13.375" style="1" customWidth="1"/>
    <col min="8489" max="8489" width="0" style="1" hidden="1" customWidth="1"/>
    <col min="8490" max="8490" width="2.375" style="1" customWidth="1"/>
    <col min="8491" max="8491" width="6.625" style="1" customWidth="1"/>
    <col min="8492" max="8495" width="4.625" style="1" customWidth="1"/>
    <col min="8496" max="8496" width="2.5" style="1" customWidth="1"/>
    <col min="8497" max="8497" width="10" style="1" customWidth="1"/>
    <col min="8498" max="8498" width="9.125" style="1" customWidth="1"/>
    <col min="8499" max="8503" width="6.875" style="1" customWidth="1"/>
    <col min="8504" max="8504" width="1.25" style="1" customWidth="1"/>
    <col min="8505" max="8505" width="16.5" style="1" customWidth="1"/>
    <col min="8506" max="8508" width="6.875" style="1" customWidth="1"/>
    <col min="8509" max="8509" width="1.25" style="1" customWidth="1"/>
    <col min="8510" max="8510" width="9.125" style="1" customWidth="1"/>
    <col min="8511" max="8511" width="6.875" style="1" customWidth="1"/>
    <col min="8512" max="8512" width="1.25" style="1" customWidth="1"/>
    <col min="8513" max="8533" width="0" style="1" hidden="1" customWidth="1"/>
    <col min="8534" max="8704" width="5.625" style="1"/>
    <col min="8705" max="8705" width="10.25" style="1" customWidth="1"/>
    <col min="8706" max="8706" width="5.625" style="1" customWidth="1"/>
    <col min="8707" max="8707" width="4.875" style="1" customWidth="1"/>
    <col min="8708" max="8708" width="5.625" style="1" customWidth="1"/>
    <col min="8709" max="8736" width="4.625" style="1" customWidth="1"/>
    <col min="8737" max="8743" width="2.375" style="1" customWidth="1"/>
    <col min="8744" max="8744" width="13.375" style="1" customWidth="1"/>
    <col min="8745" max="8745" width="0" style="1" hidden="1" customWidth="1"/>
    <col min="8746" max="8746" width="2.375" style="1" customWidth="1"/>
    <col min="8747" max="8747" width="6.625" style="1" customWidth="1"/>
    <col min="8748" max="8751" width="4.625" style="1" customWidth="1"/>
    <col min="8752" max="8752" width="2.5" style="1" customWidth="1"/>
    <col min="8753" max="8753" width="10" style="1" customWidth="1"/>
    <col min="8754" max="8754" width="9.125" style="1" customWidth="1"/>
    <col min="8755" max="8759" width="6.875" style="1" customWidth="1"/>
    <col min="8760" max="8760" width="1.25" style="1" customWidth="1"/>
    <col min="8761" max="8761" width="16.5" style="1" customWidth="1"/>
    <col min="8762" max="8764" width="6.875" style="1" customWidth="1"/>
    <col min="8765" max="8765" width="1.25" style="1" customWidth="1"/>
    <col min="8766" max="8766" width="9.125" style="1" customWidth="1"/>
    <col min="8767" max="8767" width="6.875" style="1" customWidth="1"/>
    <col min="8768" max="8768" width="1.25" style="1" customWidth="1"/>
    <col min="8769" max="8789" width="0" style="1" hidden="1" customWidth="1"/>
    <col min="8790" max="8960" width="5.625" style="1"/>
    <col min="8961" max="8961" width="10.25" style="1" customWidth="1"/>
    <col min="8962" max="8962" width="5.625" style="1" customWidth="1"/>
    <col min="8963" max="8963" width="4.875" style="1" customWidth="1"/>
    <col min="8964" max="8964" width="5.625" style="1" customWidth="1"/>
    <col min="8965" max="8992" width="4.625" style="1" customWidth="1"/>
    <col min="8993" max="8999" width="2.375" style="1" customWidth="1"/>
    <col min="9000" max="9000" width="13.375" style="1" customWidth="1"/>
    <col min="9001" max="9001" width="0" style="1" hidden="1" customWidth="1"/>
    <col min="9002" max="9002" width="2.375" style="1" customWidth="1"/>
    <col min="9003" max="9003" width="6.625" style="1" customWidth="1"/>
    <col min="9004" max="9007" width="4.625" style="1" customWidth="1"/>
    <col min="9008" max="9008" width="2.5" style="1" customWidth="1"/>
    <col min="9009" max="9009" width="10" style="1" customWidth="1"/>
    <col min="9010" max="9010" width="9.125" style="1" customWidth="1"/>
    <col min="9011" max="9015" width="6.875" style="1" customWidth="1"/>
    <col min="9016" max="9016" width="1.25" style="1" customWidth="1"/>
    <col min="9017" max="9017" width="16.5" style="1" customWidth="1"/>
    <col min="9018" max="9020" width="6.875" style="1" customWidth="1"/>
    <col min="9021" max="9021" width="1.25" style="1" customWidth="1"/>
    <col min="9022" max="9022" width="9.125" style="1" customWidth="1"/>
    <col min="9023" max="9023" width="6.875" style="1" customWidth="1"/>
    <col min="9024" max="9024" width="1.25" style="1" customWidth="1"/>
    <col min="9025" max="9045" width="0" style="1" hidden="1" customWidth="1"/>
    <col min="9046" max="9216" width="5.625" style="1"/>
    <col min="9217" max="9217" width="10.25" style="1" customWidth="1"/>
    <col min="9218" max="9218" width="5.625" style="1" customWidth="1"/>
    <col min="9219" max="9219" width="4.875" style="1" customWidth="1"/>
    <col min="9220" max="9220" width="5.625" style="1" customWidth="1"/>
    <col min="9221" max="9248" width="4.625" style="1" customWidth="1"/>
    <col min="9249" max="9255" width="2.375" style="1" customWidth="1"/>
    <col min="9256" max="9256" width="13.375" style="1" customWidth="1"/>
    <col min="9257" max="9257" width="0" style="1" hidden="1" customWidth="1"/>
    <col min="9258" max="9258" width="2.375" style="1" customWidth="1"/>
    <col min="9259" max="9259" width="6.625" style="1" customWidth="1"/>
    <col min="9260" max="9263" width="4.625" style="1" customWidth="1"/>
    <col min="9264" max="9264" width="2.5" style="1" customWidth="1"/>
    <col min="9265" max="9265" width="10" style="1" customWidth="1"/>
    <col min="9266" max="9266" width="9.125" style="1" customWidth="1"/>
    <col min="9267" max="9271" width="6.875" style="1" customWidth="1"/>
    <col min="9272" max="9272" width="1.25" style="1" customWidth="1"/>
    <col min="9273" max="9273" width="16.5" style="1" customWidth="1"/>
    <col min="9274" max="9276" width="6.875" style="1" customWidth="1"/>
    <col min="9277" max="9277" width="1.25" style="1" customWidth="1"/>
    <col min="9278" max="9278" width="9.125" style="1" customWidth="1"/>
    <col min="9279" max="9279" width="6.875" style="1" customWidth="1"/>
    <col min="9280" max="9280" width="1.25" style="1" customWidth="1"/>
    <col min="9281" max="9301" width="0" style="1" hidden="1" customWidth="1"/>
    <col min="9302" max="9472" width="5.625" style="1"/>
    <col min="9473" max="9473" width="10.25" style="1" customWidth="1"/>
    <col min="9474" max="9474" width="5.625" style="1" customWidth="1"/>
    <col min="9475" max="9475" width="4.875" style="1" customWidth="1"/>
    <col min="9476" max="9476" width="5.625" style="1" customWidth="1"/>
    <col min="9477" max="9504" width="4.625" style="1" customWidth="1"/>
    <col min="9505" max="9511" width="2.375" style="1" customWidth="1"/>
    <col min="9512" max="9512" width="13.375" style="1" customWidth="1"/>
    <col min="9513" max="9513" width="0" style="1" hidden="1" customWidth="1"/>
    <col min="9514" max="9514" width="2.375" style="1" customWidth="1"/>
    <col min="9515" max="9515" width="6.625" style="1" customWidth="1"/>
    <col min="9516" max="9519" width="4.625" style="1" customWidth="1"/>
    <col min="9520" max="9520" width="2.5" style="1" customWidth="1"/>
    <col min="9521" max="9521" width="10" style="1" customWidth="1"/>
    <col min="9522" max="9522" width="9.125" style="1" customWidth="1"/>
    <col min="9523" max="9527" width="6.875" style="1" customWidth="1"/>
    <col min="9528" max="9528" width="1.25" style="1" customWidth="1"/>
    <col min="9529" max="9529" width="16.5" style="1" customWidth="1"/>
    <col min="9530" max="9532" width="6.875" style="1" customWidth="1"/>
    <col min="9533" max="9533" width="1.25" style="1" customWidth="1"/>
    <col min="9534" max="9534" width="9.125" style="1" customWidth="1"/>
    <col min="9535" max="9535" width="6.875" style="1" customWidth="1"/>
    <col min="9536" max="9536" width="1.25" style="1" customWidth="1"/>
    <col min="9537" max="9557" width="0" style="1" hidden="1" customWidth="1"/>
    <col min="9558" max="9728" width="5.625" style="1"/>
    <col min="9729" max="9729" width="10.25" style="1" customWidth="1"/>
    <col min="9730" max="9730" width="5.625" style="1" customWidth="1"/>
    <col min="9731" max="9731" width="4.875" style="1" customWidth="1"/>
    <col min="9732" max="9732" width="5.625" style="1" customWidth="1"/>
    <col min="9733" max="9760" width="4.625" style="1" customWidth="1"/>
    <col min="9761" max="9767" width="2.375" style="1" customWidth="1"/>
    <col min="9768" max="9768" width="13.375" style="1" customWidth="1"/>
    <col min="9769" max="9769" width="0" style="1" hidden="1" customWidth="1"/>
    <col min="9770" max="9770" width="2.375" style="1" customWidth="1"/>
    <col min="9771" max="9771" width="6.625" style="1" customWidth="1"/>
    <col min="9772" max="9775" width="4.625" style="1" customWidth="1"/>
    <col min="9776" max="9776" width="2.5" style="1" customWidth="1"/>
    <col min="9777" max="9777" width="10" style="1" customWidth="1"/>
    <col min="9778" max="9778" width="9.125" style="1" customWidth="1"/>
    <col min="9779" max="9783" width="6.875" style="1" customWidth="1"/>
    <col min="9784" max="9784" width="1.25" style="1" customWidth="1"/>
    <col min="9785" max="9785" width="16.5" style="1" customWidth="1"/>
    <col min="9786" max="9788" width="6.875" style="1" customWidth="1"/>
    <col min="9789" max="9789" width="1.25" style="1" customWidth="1"/>
    <col min="9790" max="9790" width="9.125" style="1" customWidth="1"/>
    <col min="9791" max="9791" width="6.875" style="1" customWidth="1"/>
    <col min="9792" max="9792" width="1.25" style="1" customWidth="1"/>
    <col min="9793" max="9813" width="0" style="1" hidden="1" customWidth="1"/>
    <col min="9814" max="9984" width="5.625" style="1"/>
    <col min="9985" max="9985" width="10.25" style="1" customWidth="1"/>
    <col min="9986" max="9986" width="5.625" style="1" customWidth="1"/>
    <col min="9987" max="9987" width="4.875" style="1" customWidth="1"/>
    <col min="9988" max="9988" width="5.625" style="1" customWidth="1"/>
    <col min="9989" max="10016" width="4.625" style="1" customWidth="1"/>
    <col min="10017" max="10023" width="2.375" style="1" customWidth="1"/>
    <col min="10024" max="10024" width="13.375" style="1" customWidth="1"/>
    <col min="10025" max="10025" width="0" style="1" hidden="1" customWidth="1"/>
    <col min="10026" max="10026" width="2.375" style="1" customWidth="1"/>
    <col min="10027" max="10027" width="6.625" style="1" customWidth="1"/>
    <col min="10028" max="10031" width="4.625" style="1" customWidth="1"/>
    <col min="10032" max="10032" width="2.5" style="1" customWidth="1"/>
    <col min="10033" max="10033" width="10" style="1" customWidth="1"/>
    <col min="10034" max="10034" width="9.125" style="1" customWidth="1"/>
    <col min="10035" max="10039" width="6.875" style="1" customWidth="1"/>
    <col min="10040" max="10040" width="1.25" style="1" customWidth="1"/>
    <col min="10041" max="10041" width="16.5" style="1" customWidth="1"/>
    <col min="10042" max="10044" width="6.875" style="1" customWidth="1"/>
    <col min="10045" max="10045" width="1.25" style="1" customWidth="1"/>
    <col min="10046" max="10046" width="9.125" style="1" customWidth="1"/>
    <col min="10047" max="10047" width="6.875" style="1" customWidth="1"/>
    <col min="10048" max="10048" width="1.25" style="1" customWidth="1"/>
    <col min="10049" max="10069" width="0" style="1" hidden="1" customWidth="1"/>
    <col min="10070" max="10240" width="5.625" style="1"/>
    <col min="10241" max="10241" width="10.25" style="1" customWidth="1"/>
    <col min="10242" max="10242" width="5.625" style="1" customWidth="1"/>
    <col min="10243" max="10243" width="4.875" style="1" customWidth="1"/>
    <col min="10244" max="10244" width="5.625" style="1" customWidth="1"/>
    <col min="10245" max="10272" width="4.625" style="1" customWidth="1"/>
    <col min="10273" max="10279" width="2.375" style="1" customWidth="1"/>
    <col min="10280" max="10280" width="13.375" style="1" customWidth="1"/>
    <col min="10281" max="10281" width="0" style="1" hidden="1" customWidth="1"/>
    <col min="10282" max="10282" width="2.375" style="1" customWidth="1"/>
    <col min="10283" max="10283" width="6.625" style="1" customWidth="1"/>
    <col min="10284" max="10287" width="4.625" style="1" customWidth="1"/>
    <col min="10288" max="10288" width="2.5" style="1" customWidth="1"/>
    <col min="10289" max="10289" width="10" style="1" customWidth="1"/>
    <col min="10290" max="10290" width="9.125" style="1" customWidth="1"/>
    <col min="10291" max="10295" width="6.875" style="1" customWidth="1"/>
    <col min="10296" max="10296" width="1.25" style="1" customWidth="1"/>
    <col min="10297" max="10297" width="16.5" style="1" customWidth="1"/>
    <col min="10298" max="10300" width="6.875" style="1" customWidth="1"/>
    <col min="10301" max="10301" width="1.25" style="1" customWidth="1"/>
    <col min="10302" max="10302" width="9.125" style="1" customWidth="1"/>
    <col min="10303" max="10303" width="6.875" style="1" customWidth="1"/>
    <col min="10304" max="10304" width="1.25" style="1" customWidth="1"/>
    <col min="10305" max="10325" width="0" style="1" hidden="1" customWidth="1"/>
    <col min="10326" max="10496" width="5.625" style="1"/>
    <col min="10497" max="10497" width="10.25" style="1" customWidth="1"/>
    <col min="10498" max="10498" width="5.625" style="1" customWidth="1"/>
    <col min="10499" max="10499" width="4.875" style="1" customWidth="1"/>
    <col min="10500" max="10500" width="5.625" style="1" customWidth="1"/>
    <col min="10501" max="10528" width="4.625" style="1" customWidth="1"/>
    <col min="10529" max="10535" width="2.375" style="1" customWidth="1"/>
    <col min="10536" max="10536" width="13.375" style="1" customWidth="1"/>
    <col min="10537" max="10537" width="0" style="1" hidden="1" customWidth="1"/>
    <col min="10538" max="10538" width="2.375" style="1" customWidth="1"/>
    <col min="10539" max="10539" width="6.625" style="1" customWidth="1"/>
    <col min="10540" max="10543" width="4.625" style="1" customWidth="1"/>
    <col min="10544" max="10544" width="2.5" style="1" customWidth="1"/>
    <col min="10545" max="10545" width="10" style="1" customWidth="1"/>
    <col min="10546" max="10546" width="9.125" style="1" customWidth="1"/>
    <col min="10547" max="10551" width="6.875" style="1" customWidth="1"/>
    <col min="10552" max="10552" width="1.25" style="1" customWidth="1"/>
    <col min="10553" max="10553" width="16.5" style="1" customWidth="1"/>
    <col min="10554" max="10556" width="6.875" style="1" customWidth="1"/>
    <col min="10557" max="10557" width="1.25" style="1" customWidth="1"/>
    <col min="10558" max="10558" width="9.125" style="1" customWidth="1"/>
    <col min="10559" max="10559" width="6.875" style="1" customWidth="1"/>
    <col min="10560" max="10560" width="1.25" style="1" customWidth="1"/>
    <col min="10561" max="10581" width="0" style="1" hidden="1" customWidth="1"/>
    <col min="10582" max="10752" width="5.625" style="1"/>
    <col min="10753" max="10753" width="10.25" style="1" customWidth="1"/>
    <col min="10754" max="10754" width="5.625" style="1" customWidth="1"/>
    <col min="10755" max="10755" width="4.875" style="1" customWidth="1"/>
    <col min="10756" max="10756" width="5.625" style="1" customWidth="1"/>
    <col min="10757" max="10784" width="4.625" style="1" customWidth="1"/>
    <col min="10785" max="10791" width="2.375" style="1" customWidth="1"/>
    <col min="10792" max="10792" width="13.375" style="1" customWidth="1"/>
    <col min="10793" max="10793" width="0" style="1" hidden="1" customWidth="1"/>
    <col min="10794" max="10794" width="2.375" style="1" customWidth="1"/>
    <col min="10795" max="10795" width="6.625" style="1" customWidth="1"/>
    <col min="10796" max="10799" width="4.625" style="1" customWidth="1"/>
    <col min="10800" max="10800" width="2.5" style="1" customWidth="1"/>
    <col min="10801" max="10801" width="10" style="1" customWidth="1"/>
    <col min="10802" max="10802" width="9.125" style="1" customWidth="1"/>
    <col min="10803" max="10807" width="6.875" style="1" customWidth="1"/>
    <col min="10808" max="10808" width="1.25" style="1" customWidth="1"/>
    <col min="10809" max="10809" width="16.5" style="1" customWidth="1"/>
    <col min="10810" max="10812" width="6.875" style="1" customWidth="1"/>
    <col min="10813" max="10813" width="1.25" style="1" customWidth="1"/>
    <col min="10814" max="10814" width="9.125" style="1" customWidth="1"/>
    <col min="10815" max="10815" width="6.875" style="1" customWidth="1"/>
    <col min="10816" max="10816" width="1.25" style="1" customWidth="1"/>
    <col min="10817" max="10837" width="0" style="1" hidden="1" customWidth="1"/>
    <col min="10838" max="11008" width="5.625" style="1"/>
    <col min="11009" max="11009" width="10.25" style="1" customWidth="1"/>
    <col min="11010" max="11010" width="5.625" style="1" customWidth="1"/>
    <col min="11011" max="11011" width="4.875" style="1" customWidth="1"/>
    <col min="11012" max="11012" width="5.625" style="1" customWidth="1"/>
    <col min="11013" max="11040" width="4.625" style="1" customWidth="1"/>
    <col min="11041" max="11047" width="2.375" style="1" customWidth="1"/>
    <col min="11048" max="11048" width="13.375" style="1" customWidth="1"/>
    <col min="11049" max="11049" width="0" style="1" hidden="1" customWidth="1"/>
    <col min="11050" max="11050" width="2.375" style="1" customWidth="1"/>
    <col min="11051" max="11051" width="6.625" style="1" customWidth="1"/>
    <col min="11052" max="11055" width="4.625" style="1" customWidth="1"/>
    <col min="11056" max="11056" width="2.5" style="1" customWidth="1"/>
    <col min="11057" max="11057" width="10" style="1" customWidth="1"/>
    <col min="11058" max="11058" width="9.125" style="1" customWidth="1"/>
    <col min="11059" max="11063" width="6.875" style="1" customWidth="1"/>
    <col min="11064" max="11064" width="1.25" style="1" customWidth="1"/>
    <col min="11065" max="11065" width="16.5" style="1" customWidth="1"/>
    <col min="11066" max="11068" width="6.875" style="1" customWidth="1"/>
    <col min="11069" max="11069" width="1.25" style="1" customWidth="1"/>
    <col min="11070" max="11070" width="9.125" style="1" customWidth="1"/>
    <col min="11071" max="11071" width="6.875" style="1" customWidth="1"/>
    <col min="11072" max="11072" width="1.25" style="1" customWidth="1"/>
    <col min="11073" max="11093" width="0" style="1" hidden="1" customWidth="1"/>
    <col min="11094" max="11264" width="5.625" style="1"/>
    <col min="11265" max="11265" width="10.25" style="1" customWidth="1"/>
    <col min="11266" max="11266" width="5.625" style="1" customWidth="1"/>
    <col min="11267" max="11267" width="4.875" style="1" customWidth="1"/>
    <col min="11268" max="11268" width="5.625" style="1" customWidth="1"/>
    <col min="11269" max="11296" width="4.625" style="1" customWidth="1"/>
    <col min="11297" max="11303" width="2.375" style="1" customWidth="1"/>
    <col min="11304" max="11304" width="13.375" style="1" customWidth="1"/>
    <col min="11305" max="11305" width="0" style="1" hidden="1" customWidth="1"/>
    <col min="11306" max="11306" width="2.375" style="1" customWidth="1"/>
    <col min="11307" max="11307" width="6.625" style="1" customWidth="1"/>
    <col min="11308" max="11311" width="4.625" style="1" customWidth="1"/>
    <col min="11312" max="11312" width="2.5" style="1" customWidth="1"/>
    <col min="11313" max="11313" width="10" style="1" customWidth="1"/>
    <col min="11314" max="11314" width="9.125" style="1" customWidth="1"/>
    <col min="11315" max="11319" width="6.875" style="1" customWidth="1"/>
    <col min="11320" max="11320" width="1.25" style="1" customWidth="1"/>
    <col min="11321" max="11321" width="16.5" style="1" customWidth="1"/>
    <col min="11322" max="11324" width="6.875" style="1" customWidth="1"/>
    <col min="11325" max="11325" width="1.25" style="1" customWidth="1"/>
    <col min="11326" max="11326" width="9.125" style="1" customWidth="1"/>
    <col min="11327" max="11327" width="6.875" style="1" customWidth="1"/>
    <col min="11328" max="11328" width="1.25" style="1" customWidth="1"/>
    <col min="11329" max="11349" width="0" style="1" hidden="1" customWidth="1"/>
    <col min="11350" max="11520" width="5.625" style="1"/>
    <col min="11521" max="11521" width="10.25" style="1" customWidth="1"/>
    <col min="11522" max="11522" width="5.625" style="1" customWidth="1"/>
    <col min="11523" max="11523" width="4.875" style="1" customWidth="1"/>
    <col min="11524" max="11524" width="5.625" style="1" customWidth="1"/>
    <col min="11525" max="11552" width="4.625" style="1" customWidth="1"/>
    <col min="11553" max="11559" width="2.375" style="1" customWidth="1"/>
    <col min="11560" max="11560" width="13.375" style="1" customWidth="1"/>
    <col min="11561" max="11561" width="0" style="1" hidden="1" customWidth="1"/>
    <col min="11562" max="11562" width="2.375" style="1" customWidth="1"/>
    <col min="11563" max="11563" width="6.625" style="1" customWidth="1"/>
    <col min="11564" max="11567" width="4.625" style="1" customWidth="1"/>
    <col min="11568" max="11568" width="2.5" style="1" customWidth="1"/>
    <col min="11569" max="11569" width="10" style="1" customWidth="1"/>
    <col min="11570" max="11570" width="9.125" style="1" customWidth="1"/>
    <col min="11571" max="11575" width="6.875" style="1" customWidth="1"/>
    <col min="11576" max="11576" width="1.25" style="1" customWidth="1"/>
    <col min="11577" max="11577" width="16.5" style="1" customWidth="1"/>
    <col min="11578" max="11580" width="6.875" style="1" customWidth="1"/>
    <col min="11581" max="11581" width="1.25" style="1" customWidth="1"/>
    <col min="11582" max="11582" width="9.125" style="1" customWidth="1"/>
    <col min="11583" max="11583" width="6.875" style="1" customWidth="1"/>
    <col min="11584" max="11584" width="1.25" style="1" customWidth="1"/>
    <col min="11585" max="11605" width="0" style="1" hidden="1" customWidth="1"/>
    <col min="11606" max="11776" width="5.625" style="1"/>
    <col min="11777" max="11777" width="10.25" style="1" customWidth="1"/>
    <col min="11778" max="11778" width="5.625" style="1" customWidth="1"/>
    <col min="11779" max="11779" width="4.875" style="1" customWidth="1"/>
    <col min="11780" max="11780" width="5.625" style="1" customWidth="1"/>
    <col min="11781" max="11808" width="4.625" style="1" customWidth="1"/>
    <col min="11809" max="11815" width="2.375" style="1" customWidth="1"/>
    <col min="11816" max="11816" width="13.375" style="1" customWidth="1"/>
    <col min="11817" max="11817" width="0" style="1" hidden="1" customWidth="1"/>
    <col min="11818" max="11818" width="2.375" style="1" customWidth="1"/>
    <col min="11819" max="11819" width="6.625" style="1" customWidth="1"/>
    <col min="11820" max="11823" width="4.625" style="1" customWidth="1"/>
    <col min="11824" max="11824" width="2.5" style="1" customWidth="1"/>
    <col min="11825" max="11825" width="10" style="1" customWidth="1"/>
    <col min="11826" max="11826" width="9.125" style="1" customWidth="1"/>
    <col min="11827" max="11831" width="6.875" style="1" customWidth="1"/>
    <col min="11832" max="11832" width="1.25" style="1" customWidth="1"/>
    <col min="11833" max="11833" width="16.5" style="1" customWidth="1"/>
    <col min="11834" max="11836" width="6.875" style="1" customWidth="1"/>
    <col min="11837" max="11837" width="1.25" style="1" customWidth="1"/>
    <col min="11838" max="11838" width="9.125" style="1" customWidth="1"/>
    <col min="11839" max="11839" width="6.875" style="1" customWidth="1"/>
    <col min="11840" max="11840" width="1.25" style="1" customWidth="1"/>
    <col min="11841" max="11861" width="0" style="1" hidden="1" customWidth="1"/>
    <col min="11862" max="12032" width="5.625" style="1"/>
    <col min="12033" max="12033" width="10.25" style="1" customWidth="1"/>
    <col min="12034" max="12034" width="5.625" style="1" customWidth="1"/>
    <col min="12035" max="12035" width="4.875" style="1" customWidth="1"/>
    <col min="12036" max="12036" width="5.625" style="1" customWidth="1"/>
    <col min="12037" max="12064" width="4.625" style="1" customWidth="1"/>
    <col min="12065" max="12071" width="2.375" style="1" customWidth="1"/>
    <col min="12072" max="12072" width="13.375" style="1" customWidth="1"/>
    <col min="12073" max="12073" width="0" style="1" hidden="1" customWidth="1"/>
    <col min="12074" max="12074" width="2.375" style="1" customWidth="1"/>
    <col min="12075" max="12075" width="6.625" style="1" customWidth="1"/>
    <col min="12076" max="12079" width="4.625" style="1" customWidth="1"/>
    <col min="12080" max="12080" width="2.5" style="1" customWidth="1"/>
    <col min="12081" max="12081" width="10" style="1" customWidth="1"/>
    <col min="12082" max="12082" width="9.125" style="1" customWidth="1"/>
    <col min="12083" max="12087" width="6.875" style="1" customWidth="1"/>
    <col min="12088" max="12088" width="1.25" style="1" customWidth="1"/>
    <col min="12089" max="12089" width="16.5" style="1" customWidth="1"/>
    <col min="12090" max="12092" width="6.875" style="1" customWidth="1"/>
    <col min="12093" max="12093" width="1.25" style="1" customWidth="1"/>
    <col min="12094" max="12094" width="9.125" style="1" customWidth="1"/>
    <col min="12095" max="12095" width="6.875" style="1" customWidth="1"/>
    <col min="12096" max="12096" width="1.25" style="1" customWidth="1"/>
    <col min="12097" max="12117" width="0" style="1" hidden="1" customWidth="1"/>
    <col min="12118" max="12288" width="5.625" style="1"/>
    <col min="12289" max="12289" width="10.25" style="1" customWidth="1"/>
    <col min="12290" max="12290" width="5.625" style="1" customWidth="1"/>
    <col min="12291" max="12291" width="4.875" style="1" customWidth="1"/>
    <col min="12292" max="12292" width="5.625" style="1" customWidth="1"/>
    <col min="12293" max="12320" width="4.625" style="1" customWidth="1"/>
    <col min="12321" max="12327" width="2.375" style="1" customWidth="1"/>
    <col min="12328" max="12328" width="13.375" style="1" customWidth="1"/>
    <col min="12329" max="12329" width="0" style="1" hidden="1" customWidth="1"/>
    <col min="12330" max="12330" width="2.375" style="1" customWidth="1"/>
    <col min="12331" max="12331" width="6.625" style="1" customWidth="1"/>
    <col min="12332" max="12335" width="4.625" style="1" customWidth="1"/>
    <col min="12336" max="12336" width="2.5" style="1" customWidth="1"/>
    <col min="12337" max="12337" width="10" style="1" customWidth="1"/>
    <col min="12338" max="12338" width="9.125" style="1" customWidth="1"/>
    <col min="12339" max="12343" width="6.875" style="1" customWidth="1"/>
    <col min="12344" max="12344" width="1.25" style="1" customWidth="1"/>
    <col min="12345" max="12345" width="16.5" style="1" customWidth="1"/>
    <col min="12346" max="12348" width="6.875" style="1" customWidth="1"/>
    <col min="12349" max="12349" width="1.25" style="1" customWidth="1"/>
    <col min="12350" max="12350" width="9.125" style="1" customWidth="1"/>
    <col min="12351" max="12351" width="6.875" style="1" customWidth="1"/>
    <col min="12352" max="12352" width="1.25" style="1" customWidth="1"/>
    <col min="12353" max="12373" width="0" style="1" hidden="1" customWidth="1"/>
    <col min="12374" max="12544" width="5.625" style="1"/>
    <col min="12545" max="12545" width="10.25" style="1" customWidth="1"/>
    <col min="12546" max="12546" width="5.625" style="1" customWidth="1"/>
    <col min="12547" max="12547" width="4.875" style="1" customWidth="1"/>
    <col min="12548" max="12548" width="5.625" style="1" customWidth="1"/>
    <col min="12549" max="12576" width="4.625" style="1" customWidth="1"/>
    <col min="12577" max="12583" width="2.375" style="1" customWidth="1"/>
    <col min="12584" max="12584" width="13.375" style="1" customWidth="1"/>
    <col min="12585" max="12585" width="0" style="1" hidden="1" customWidth="1"/>
    <col min="12586" max="12586" width="2.375" style="1" customWidth="1"/>
    <col min="12587" max="12587" width="6.625" style="1" customWidth="1"/>
    <col min="12588" max="12591" width="4.625" style="1" customWidth="1"/>
    <col min="12592" max="12592" width="2.5" style="1" customWidth="1"/>
    <col min="12593" max="12593" width="10" style="1" customWidth="1"/>
    <col min="12594" max="12594" width="9.125" style="1" customWidth="1"/>
    <col min="12595" max="12599" width="6.875" style="1" customWidth="1"/>
    <col min="12600" max="12600" width="1.25" style="1" customWidth="1"/>
    <col min="12601" max="12601" width="16.5" style="1" customWidth="1"/>
    <col min="12602" max="12604" width="6.875" style="1" customWidth="1"/>
    <col min="12605" max="12605" width="1.25" style="1" customWidth="1"/>
    <col min="12606" max="12606" width="9.125" style="1" customWidth="1"/>
    <col min="12607" max="12607" width="6.875" style="1" customWidth="1"/>
    <col min="12608" max="12608" width="1.25" style="1" customWidth="1"/>
    <col min="12609" max="12629" width="0" style="1" hidden="1" customWidth="1"/>
    <col min="12630" max="12800" width="5.625" style="1"/>
    <col min="12801" max="12801" width="10.25" style="1" customWidth="1"/>
    <col min="12802" max="12802" width="5.625" style="1" customWidth="1"/>
    <col min="12803" max="12803" width="4.875" style="1" customWidth="1"/>
    <col min="12804" max="12804" width="5.625" style="1" customWidth="1"/>
    <col min="12805" max="12832" width="4.625" style="1" customWidth="1"/>
    <col min="12833" max="12839" width="2.375" style="1" customWidth="1"/>
    <col min="12840" max="12840" width="13.375" style="1" customWidth="1"/>
    <col min="12841" max="12841" width="0" style="1" hidden="1" customWidth="1"/>
    <col min="12842" max="12842" width="2.375" style="1" customWidth="1"/>
    <col min="12843" max="12843" width="6.625" style="1" customWidth="1"/>
    <col min="12844" max="12847" width="4.625" style="1" customWidth="1"/>
    <col min="12848" max="12848" width="2.5" style="1" customWidth="1"/>
    <col min="12849" max="12849" width="10" style="1" customWidth="1"/>
    <col min="12850" max="12850" width="9.125" style="1" customWidth="1"/>
    <col min="12851" max="12855" width="6.875" style="1" customWidth="1"/>
    <col min="12856" max="12856" width="1.25" style="1" customWidth="1"/>
    <col min="12857" max="12857" width="16.5" style="1" customWidth="1"/>
    <col min="12858" max="12860" width="6.875" style="1" customWidth="1"/>
    <col min="12861" max="12861" width="1.25" style="1" customWidth="1"/>
    <col min="12862" max="12862" width="9.125" style="1" customWidth="1"/>
    <col min="12863" max="12863" width="6.875" style="1" customWidth="1"/>
    <col min="12864" max="12864" width="1.25" style="1" customWidth="1"/>
    <col min="12865" max="12885" width="0" style="1" hidden="1" customWidth="1"/>
    <col min="12886" max="13056" width="5.625" style="1"/>
    <col min="13057" max="13057" width="10.25" style="1" customWidth="1"/>
    <col min="13058" max="13058" width="5.625" style="1" customWidth="1"/>
    <col min="13059" max="13059" width="4.875" style="1" customWidth="1"/>
    <col min="13060" max="13060" width="5.625" style="1" customWidth="1"/>
    <col min="13061" max="13088" width="4.625" style="1" customWidth="1"/>
    <col min="13089" max="13095" width="2.375" style="1" customWidth="1"/>
    <col min="13096" max="13096" width="13.375" style="1" customWidth="1"/>
    <col min="13097" max="13097" width="0" style="1" hidden="1" customWidth="1"/>
    <col min="13098" max="13098" width="2.375" style="1" customWidth="1"/>
    <col min="13099" max="13099" width="6.625" style="1" customWidth="1"/>
    <col min="13100" max="13103" width="4.625" style="1" customWidth="1"/>
    <col min="13104" max="13104" width="2.5" style="1" customWidth="1"/>
    <col min="13105" max="13105" width="10" style="1" customWidth="1"/>
    <col min="13106" max="13106" width="9.125" style="1" customWidth="1"/>
    <col min="13107" max="13111" width="6.875" style="1" customWidth="1"/>
    <col min="13112" max="13112" width="1.25" style="1" customWidth="1"/>
    <col min="13113" max="13113" width="16.5" style="1" customWidth="1"/>
    <col min="13114" max="13116" width="6.875" style="1" customWidth="1"/>
    <col min="13117" max="13117" width="1.25" style="1" customWidth="1"/>
    <col min="13118" max="13118" width="9.125" style="1" customWidth="1"/>
    <col min="13119" max="13119" width="6.875" style="1" customWidth="1"/>
    <col min="13120" max="13120" width="1.25" style="1" customWidth="1"/>
    <col min="13121" max="13141" width="0" style="1" hidden="1" customWidth="1"/>
    <col min="13142" max="13312" width="5.625" style="1"/>
    <col min="13313" max="13313" width="10.25" style="1" customWidth="1"/>
    <col min="13314" max="13314" width="5.625" style="1" customWidth="1"/>
    <col min="13315" max="13315" width="4.875" style="1" customWidth="1"/>
    <col min="13316" max="13316" width="5.625" style="1" customWidth="1"/>
    <col min="13317" max="13344" width="4.625" style="1" customWidth="1"/>
    <col min="13345" max="13351" width="2.375" style="1" customWidth="1"/>
    <col min="13352" max="13352" width="13.375" style="1" customWidth="1"/>
    <col min="13353" max="13353" width="0" style="1" hidden="1" customWidth="1"/>
    <col min="13354" max="13354" width="2.375" style="1" customWidth="1"/>
    <col min="13355" max="13355" width="6.625" style="1" customWidth="1"/>
    <col min="13356" max="13359" width="4.625" style="1" customWidth="1"/>
    <col min="13360" max="13360" width="2.5" style="1" customWidth="1"/>
    <col min="13361" max="13361" width="10" style="1" customWidth="1"/>
    <col min="13362" max="13362" width="9.125" style="1" customWidth="1"/>
    <col min="13363" max="13367" width="6.875" style="1" customWidth="1"/>
    <col min="13368" max="13368" width="1.25" style="1" customWidth="1"/>
    <col min="13369" max="13369" width="16.5" style="1" customWidth="1"/>
    <col min="13370" max="13372" width="6.875" style="1" customWidth="1"/>
    <col min="13373" max="13373" width="1.25" style="1" customWidth="1"/>
    <col min="13374" max="13374" width="9.125" style="1" customWidth="1"/>
    <col min="13375" max="13375" width="6.875" style="1" customWidth="1"/>
    <col min="13376" max="13376" width="1.25" style="1" customWidth="1"/>
    <col min="13377" max="13397" width="0" style="1" hidden="1" customWidth="1"/>
    <col min="13398" max="13568" width="5.625" style="1"/>
    <col min="13569" max="13569" width="10.25" style="1" customWidth="1"/>
    <col min="13570" max="13570" width="5.625" style="1" customWidth="1"/>
    <col min="13571" max="13571" width="4.875" style="1" customWidth="1"/>
    <col min="13572" max="13572" width="5.625" style="1" customWidth="1"/>
    <col min="13573" max="13600" width="4.625" style="1" customWidth="1"/>
    <col min="13601" max="13607" width="2.375" style="1" customWidth="1"/>
    <col min="13608" max="13608" width="13.375" style="1" customWidth="1"/>
    <col min="13609" max="13609" width="0" style="1" hidden="1" customWidth="1"/>
    <col min="13610" max="13610" width="2.375" style="1" customWidth="1"/>
    <col min="13611" max="13611" width="6.625" style="1" customWidth="1"/>
    <col min="13612" max="13615" width="4.625" style="1" customWidth="1"/>
    <col min="13616" max="13616" width="2.5" style="1" customWidth="1"/>
    <col min="13617" max="13617" width="10" style="1" customWidth="1"/>
    <col min="13618" max="13618" width="9.125" style="1" customWidth="1"/>
    <col min="13619" max="13623" width="6.875" style="1" customWidth="1"/>
    <col min="13624" max="13624" width="1.25" style="1" customWidth="1"/>
    <col min="13625" max="13625" width="16.5" style="1" customWidth="1"/>
    <col min="13626" max="13628" width="6.875" style="1" customWidth="1"/>
    <col min="13629" max="13629" width="1.25" style="1" customWidth="1"/>
    <col min="13630" max="13630" width="9.125" style="1" customWidth="1"/>
    <col min="13631" max="13631" width="6.875" style="1" customWidth="1"/>
    <col min="13632" max="13632" width="1.25" style="1" customWidth="1"/>
    <col min="13633" max="13653" width="0" style="1" hidden="1" customWidth="1"/>
    <col min="13654" max="13824" width="5.625" style="1"/>
    <col min="13825" max="13825" width="10.25" style="1" customWidth="1"/>
    <col min="13826" max="13826" width="5.625" style="1" customWidth="1"/>
    <col min="13827" max="13827" width="4.875" style="1" customWidth="1"/>
    <col min="13828" max="13828" width="5.625" style="1" customWidth="1"/>
    <col min="13829" max="13856" width="4.625" style="1" customWidth="1"/>
    <col min="13857" max="13863" width="2.375" style="1" customWidth="1"/>
    <col min="13864" max="13864" width="13.375" style="1" customWidth="1"/>
    <col min="13865" max="13865" width="0" style="1" hidden="1" customWidth="1"/>
    <col min="13866" max="13866" width="2.375" style="1" customWidth="1"/>
    <col min="13867" max="13867" width="6.625" style="1" customWidth="1"/>
    <col min="13868" max="13871" width="4.625" style="1" customWidth="1"/>
    <col min="13872" max="13872" width="2.5" style="1" customWidth="1"/>
    <col min="13873" max="13873" width="10" style="1" customWidth="1"/>
    <col min="13874" max="13874" width="9.125" style="1" customWidth="1"/>
    <col min="13875" max="13879" width="6.875" style="1" customWidth="1"/>
    <col min="13880" max="13880" width="1.25" style="1" customWidth="1"/>
    <col min="13881" max="13881" width="16.5" style="1" customWidth="1"/>
    <col min="13882" max="13884" width="6.875" style="1" customWidth="1"/>
    <col min="13885" max="13885" width="1.25" style="1" customWidth="1"/>
    <col min="13886" max="13886" width="9.125" style="1" customWidth="1"/>
    <col min="13887" max="13887" width="6.875" style="1" customWidth="1"/>
    <col min="13888" max="13888" width="1.25" style="1" customWidth="1"/>
    <col min="13889" max="13909" width="0" style="1" hidden="1" customWidth="1"/>
    <col min="13910" max="14080" width="5.625" style="1"/>
    <col min="14081" max="14081" width="10.25" style="1" customWidth="1"/>
    <col min="14082" max="14082" width="5.625" style="1" customWidth="1"/>
    <col min="14083" max="14083" width="4.875" style="1" customWidth="1"/>
    <col min="14084" max="14084" width="5.625" style="1" customWidth="1"/>
    <col min="14085" max="14112" width="4.625" style="1" customWidth="1"/>
    <col min="14113" max="14119" width="2.375" style="1" customWidth="1"/>
    <col min="14120" max="14120" width="13.375" style="1" customWidth="1"/>
    <col min="14121" max="14121" width="0" style="1" hidden="1" customWidth="1"/>
    <col min="14122" max="14122" width="2.375" style="1" customWidth="1"/>
    <col min="14123" max="14123" width="6.625" style="1" customWidth="1"/>
    <col min="14124" max="14127" width="4.625" style="1" customWidth="1"/>
    <col min="14128" max="14128" width="2.5" style="1" customWidth="1"/>
    <col min="14129" max="14129" width="10" style="1" customWidth="1"/>
    <col min="14130" max="14130" width="9.125" style="1" customWidth="1"/>
    <col min="14131" max="14135" width="6.875" style="1" customWidth="1"/>
    <col min="14136" max="14136" width="1.25" style="1" customWidth="1"/>
    <col min="14137" max="14137" width="16.5" style="1" customWidth="1"/>
    <col min="14138" max="14140" width="6.875" style="1" customWidth="1"/>
    <col min="14141" max="14141" width="1.25" style="1" customWidth="1"/>
    <col min="14142" max="14142" width="9.125" style="1" customWidth="1"/>
    <col min="14143" max="14143" width="6.875" style="1" customWidth="1"/>
    <col min="14144" max="14144" width="1.25" style="1" customWidth="1"/>
    <col min="14145" max="14165" width="0" style="1" hidden="1" customWidth="1"/>
    <col min="14166" max="14336" width="5.625" style="1"/>
    <col min="14337" max="14337" width="10.25" style="1" customWidth="1"/>
    <col min="14338" max="14338" width="5.625" style="1" customWidth="1"/>
    <col min="14339" max="14339" width="4.875" style="1" customWidth="1"/>
    <col min="14340" max="14340" width="5.625" style="1" customWidth="1"/>
    <col min="14341" max="14368" width="4.625" style="1" customWidth="1"/>
    <col min="14369" max="14375" width="2.375" style="1" customWidth="1"/>
    <col min="14376" max="14376" width="13.375" style="1" customWidth="1"/>
    <col min="14377" max="14377" width="0" style="1" hidden="1" customWidth="1"/>
    <col min="14378" max="14378" width="2.375" style="1" customWidth="1"/>
    <col min="14379" max="14379" width="6.625" style="1" customWidth="1"/>
    <col min="14380" max="14383" width="4.625" style="1" customWidth="1"/>
    <col min="14384" max="14384" width="2.5" style="1" customWidth="1"/>
    <col min="14385" max="14385" width="10" style="1" customWidth="1"/>
    <col min="14386" max="14386" width="9.125" style="1" customWidth="1"/>
    <col min="14387" max="14391" width="6.875" style="1" customWidth="1"/>
    <col min="14392" max="14392" width="1.25" style="1" customWidth="1"/>
    <col min="14393" max="14393" width="16.5" style="1" customWidth="1"/>
    <col min="14394" max="14396" width="6.875" style="1" customWidth="1"/>
    <col min="14397" max="14397" width="1.25" style="1" customWidth="1"/>
    <col min="14398" max="14398" width="9.125" style="1" customWidth="1"/>
    <col min="14399" max="14399" width="6.875" style="1" customWidth="1"/>
    <col min="14400" max="14400" width="1.25" style="1" customWidth="1"/>
    <col min="14401" max="14421" width="0" style="1" hidden="1" customWidth="1"/>
    <col min="14422" max="14592" width="5.625" style="1"/>
    <col min="14593" max="14593" width="10.25" style="1" customWidth="1"/>
    <col min="14594" max="14594" width="5.625" style="1" customWidth="1"/>
    <col min="14595" max="14595" width="4.875" style="1" customWidth="1"/>
    <col min="14596" max="14596" width="5.625" style="1" customWidth="1"/>
    <col min="14597" max="14624" width="4.625" style="1" customWidth="1"/>
    <col min="14625" max="14631" width="2.375" style="1" customWidth="1"/>
    <col min="14632" max="14632" width="13.375" style="1" customWidth="1"/>
    <col min="14633" max="14633" width="0" style="1" hidden="1" customWidth="1"/>
    <col min="14634" max="14634" width="2.375" style="1" customWidth="1"/>
    <col min="14635" max="14635" width="6.625" style="1" customWidth="1"/>
    <col min="14636" max="14639" width="4.625" style="1" customWidth="1"/>
    <col min="14640" max="14640" width="2.5" style="1" customWidth="1"/>
    <col min="14641" max="14641" width="10" style="1" customWidth="1"/>
    <col min="14642" max="14642" width="9.125" style="1" customWidth="1"/>
    <col min="14643" max="14647" width="6.875" style="1" customWidth="1"/>
    <col min="14648" max="14648" width="1.25" style="1" customWidth="1"/>
    <col min="14649" max="14649" width="16.5" style="1" customWidth="1"/>
    <col min="14650" max="14652" width="6.875" style="1" customWidth="1"/>
    <col min="14653" max="14653" width="1.25" style="1" customWidth="1"/>
    <col min="14654" max="14654" width="9.125" style="1" customWidth="1"/>
    <col min="14655" max="14655" width="6.875" style="1" customWidth="1"/>
    <col min="14656" max="14656" width="1.25" style="1" customWidth="1"/>
    <col min="14657" max="14677" width="0" style="1" hidden="1" customWidth="1"/>
    <col min="14678" max="14848" width="5.625" style="1"/>
    <col min="14849" max="14849" width="10.25" style="1" customWidth="1"/>
    <col min="14850" max="14850" width="5.625" style="1" customWidth="1"/>
    <col min="14851" max="14851" width="4.875" style="1" customWidth="1"/>
    <col min="14852" max="14852" width="5.625" style="1" customWidth="1"/>
    <col min="14853" max="14880" width="4.625" style="1" customWidth="1"/>
    <col min="14881" max="14887" width="2.375" style="1" customWidth="1"/>
    <col min="14888" max="14888" width="13.375" style="1" customWidth="1"/>
    <col min="14889" max="14889" width="0" style="1" hidden="1" customWidth="1"/>
    <col min="14890" max="14890" width="2.375" style="1" customWidth="1"/>
    <col min="14891" max="14891" width="6.625" style="1" customWidth="1"/>
    <col min="14892" max="14895" width="4.625" style="1" customWidth="1"/>
    <col min="14896" max="14896" width="2.5" style="1" customWidth="1"/>
    <col min="14897" max="14897" width="10" style="1" customWidth="1"/>
    <col min="14898" max="14898" width="9.125" style="1" customWidth="1"/>
    <col min="14899" max="14903" width="6.875" style="1" customWidth="1"/>
    <col min="14904" max="14904" width="1.25" style="1" customWidth="1"/>
    <col min="14905" max="14905" width="16.5" style="1" customWidth="1"/>
    <col min="14906" max="14908" width="6.875" style="1" customWidth="1"/>
    <col min="14909" max="14909" width="1.25" style="1" customWidth="1"/>
    <col min="14910" max="14910" width="9.125" style="1" customWidth="1"/>
    <col min="14911" max="14911" width="6.875" style="1" customWidth="1"/>
    <col min="14912" max="14912" width="1.25" style="1" customWidth="1"/>
    <col min="14913" max="14933" width="0" style="1" hidden="1" customWidth="1"/>
    <col min="14934" max="15104" width="5.625" style="1"/>
    <col min="15105" max="15105" width="10.25" style="1" customWidth="1"/>
    <col min="15106" max="15106" width="5.625" style="1" customWidth="1"/>
    <col min="15107" max="15107" width="4.875" style="1" customWidth="1"/>
    <col min="15108" max="15108" width="5.625" style="1" customWidth="1"/>
    <col min="15109" max="15136" width="4.625" style="1" customWidth="1"/>
    <col min="15137" max="15143" width="2.375" style="1" customWidth="1"/>
    <col min="15144" max="15144" width="13.375" style="1" customWidth="1"/>
    <col min="15145" max="15145" width="0" style="1" hidden="1" customWidth="1"/>
    <col min="15146" max="15146" width="2.375" style="1" customWidth="1"/>
    <col min="15147" max="15147" width="6.625" style="1" customWidth="1"/>
    <col min="15148" max="15151" width="4.625" style="1" customWidth="1"/>
    <col min="15152" max="15152" width="2.5" style="1" customWidth="1"/>
    <col min="15153" max="15153" width="10" style="1" customWidth="1"/>
    <col min="15154" max="15154" width="9.125" style="1" customWidth="1"/>
    <col min="15155" max="15159" width="6.875" style="1" customWidth="1"/>
    <col min="15160" max="15160" width="1.25" style="1" customWidth="1"/>
    <col min="15161" max="15161" width="16.5" style="1" customWidth="1"/>
    <col min="15162" max="15164" width="6.875" style="1" customWidth="1"/>
    <col min="15165" max="15165" width="1.25" style="1" customWidth="1"/>
    <col min="15166" max="15166" width="9.125" style="1" customWidth="1"/>
    <col min="15167" max="15167" width="6.875" style="1" customWidth="1"/>
    <col min="15168" max="15168" width="1.25" style="1" customWidth="1"/>
    <col min="15169" max="15189" width="0" style="1" hidden="1" customWidth="1"/>
    <col min="15190" max="15360" width="5.625" style="1"/>
    <col min="15361" max="15361" width="10.25" style="1" customWidth="1"/>
    <col min="15362" max="15362" width="5.625" style="1" customWidth="1"/>
    <col min="15363" max="15363" width="4.875" style="1" customWidth="1"/>
    <col min="15364" max="15364" width="5.625" style="1" customWidth="1"/>
    <col min="15365" max="15392" width="4.625" style="1" customWidth="1"/>
    <col min="15393" max="15399" width="2.375" style="1" customWidth="1"/>
    <col min="15400" max="15400" width="13.375" style="1" customWidth="1"/>
    <col min="15401" max="15401" width="0" style="1" hidden="1" customWidth="1"/>
    <col min="15402" max="15402" width="2.375" style="1" customWidth="1"/>
    <col min="15403" max="15403" width="6.625" style="1" customWidth="1"/>
    <col min="15404" max="15407" width="4.625" style="1" customWidth="1"/>
    <col min="15408" max="15408" width="2.5" style="1" customWidth="1"/>
    <col min="15409" max="15409" width="10" style="1" customWidth="1"/>
    <col min="15410" max="15410" width="9.125" style="1" customWidth="1"/>
    <col min="15411" max="15415" width="6.875" style="1" customWidth="1"/>
    <col min="15416" max="15416" width="1.25" style="1" customWidth="1"/>
    <col min="15417" max="15417" width="16.5" style="1" customWidth="1"/>
    <col min="15418" max="15420" width="6.875" style="1" customWidth="1"/>
    <col min="15421" max="15421" width="1.25" style="1" customWidth="1"/>
    <col min="15422" max="15422" width="9.125" style="1" customWidth="1"/>
    <col min="15423" max="15423" width="6.875" style="1" customWidth="1"/>
    <col min="15424" max="15424" width="1.25" style="1" customWidth="1"/>
    <col min="15425" max="15445" width="0" style="1" hidden="1" customWidth="1"/>
    <col min="15446" max="15616" width="5.625" style="1"/>
    <col min="15617" max="15617" width="10.25" style="1" customWidth="1"/>
    <col min="15618" max="15618" width="5.625" style="1" customWidth="1"/>
    <col min="15619" max="15619" width="4.875" style="1" customWidth="1"/>
    <col min="15620" max="15620" width="5.625" style="1" customWidth="1"/>
    <col min="15621" max="15648" width="4.625" style="1" customWidth="1"/>
    <col min="15649" max="15655" width="2.375" style="1" customWidth="1"/>
    <col min="15656" max="15656" width="13.375" style="1" customWidth="1"/>
    <col min="15657" max="15657" width="0" style="1" hidden="1" customWidth="1"/>
    <col min="15658" max="15658" width="2.375" style="1" customWidth="1"/>
    <col min="15659" max="15659" width="6.625" style="1" customWidth="1"/>
    <col min="15660" max="15663" width="4.625" style="1" customWidth="1"/>
    <col min="15664" max="15664" width="2.5" style="1" customWidth="1"/>
    <col min="15665" max="15665" width="10" style="1" customWidth="1"/>
    <col min="15666" max="15666" width="9.125" style="1" customWidth="1"/>
    <col min="15667" max="15671" width="6.875" style="1" customWidth="1"/>
    <col min="15672" max="15672" width="1.25" style="1" customWidth="1"/>
    <col min="15673" max="15673" width="16.5" style="1" customWidth="1"/>
    <col min="15674" max="15676" width="6.875" style="1" customWidth="1"/>
    <col min="15677" max="15677" width="1.25" style="1" customWidth="1"/>
    <col min="15678" max="15678" width="9.125" style="1" customWidth="1"/>
    <col min="15679" max="15679" width="6.875" style="1" customWidth="1"/>
    <col min="15680" max="15680" width="1.25" style="1" customWidth="1"/>
    <col min="15681" max="15701" width="0" style="1" hidden="1" customWidth="1"/>
    <col min="15702" max="15872" width="5.625" style="1"/>
    <col min="15873" max="15873" width="10.25" style="1" customWidth="1"/>
    <col min="15874" max="15874" width="5.625" style="1" customWidth="1"/>
    <col min="15875" max="15875" width="4.875" style="1" customWidth="1"/>
    <col min="15876" max="15876" width="5.625" style="1" customWidth="1"/>
    <col min="15877" max="15904" width="4.625" style="1" customWidth="1"/>
    <col min="15905" max="15911" width="2.375" style="1" customWidth="1"/>
    <col min="15912" max="15912" width="13.375" style="1" customWidth="1"/>
    <col min="15913" max="15913" width="0" style="1" hidden="1" customWidth="1"/>
    <col min="15914" max="15914" width="2.375" style="1" customWidth="1"/>
    <col min="15915" max="15915" width="6.625" style="1" customWidth="1"/>
    <col min="15916" max="15919" width="4.625" style="1" customWidth="1"/>
    <col min="15920" max="15920" width="2.5" style="1" customWidth="1"/>
    <col min="15921" max="15921" width="10" style="1" customWidth="1"/>
    <col min="15922" max="15922" width="9.125" style="1" customWidth="1"/>
    <col min="15923" max="15927" width="6.875" style="1" customWidth="1"/>
    <col min="15928" max="15928" width="1.25" style="1" customWidth="1"/>
    <col min="15929" max="15929" width="16.5" style="1" customWidth="1"/>
    <col min="15930" max="15932" width="6.875" style="1" customWidth="1"/>
    <col min="15933" max="15933" width="1.25" style="1" customWidth="1"/>
    <col min="15934" max="15934" width="9.125" style="1" customWidth="1"/>
    <col min="15935" max="15935" width="6.875" style="1" customWidth="1"/>
    <col min="15936" max="15936" width="1.25" style="1" customWidth="1"/>
    <col min="15937" max="15957" width="0" style="1" hidden="1" customWidth="1"/>
    <col min="15958" max="16128" width="5.625" style="1"/>
    <col min="16129" max="16129" width="10.25" style="1" customWidth="1"/>
    <col min="16130" max="16130" width="5.625" style="1" customWidth="1"/>
    <col min="16131" max="16131" width="4.875" style="1" customWidth="1"/>
    <col min="16132" max="16132" width="5.625" style="1" customWidth="1"/>
    <col min="16133" max="16160" width="4.625" style="1" customWidth="1"/>
    <col min="16161" max="16167" width="2.375" style="1" customWidth="1"/>
    <col min="16168" max="16168" width="13.375" style="1" customWidth="1"/>
    <col min="16169" max="16169" width="0" style="1" hidden="1" customWidth="1"/>
    <col min="16170" max="16170" width="2.375" style="1" customWidth="1"/>
    <col min="16171" max="16171" width="6.625" style="1" customWidth="1"/>
    <col min="16172" max="16175" width="4.625" style="1" customWidth="1"/>
    <col min="16176" max="16176" width="2.5" style="1" customWidth="1"/>
    <col min="16177" max="16177" width="10" style="1" customWidth="1"/>
    <col min="16178" max="16178" width="9.125" style="1" customWidth="1"/>
    <col min="16179" max="16183" width="6.875" style="1" customWidth="1"/>
    <col min="16184" max="16184" width="1.25" style="1" customWidth="1"/>
    <col min="16185" max="16185" width="16.5" style="1" customWidth="1"/>
    <col min="16186" max="16188" width="6.875" style="1" customWidth="1"/>
    <col min="16189" max="16189" width="1.25" style="1" customWidth="1"/>
    <col min="16190" max="16190" width="9.125" style="1" customWidth="1"/>
    <col min="16191" max="16191" width="6.875" style="1" customWidth="1"/>
    <col min="16192" max="16192" width="1.25" style="1" customWidth="1"/>
    <col min="16193" max="16213" width="0" style="1" hidden="1" customWidth="1"/>
    <col min="16214" max="16384" width="5.625" style="1"/>
  </cols>
  <sheetData>
    <row r="1" spans="1:85" ht="44.25" customHeight="1" x14ac:dyDescent="0.15">
      <c r="AN1" s="3"/>
      <c r="AO1" s="4"/>
      <c r="AP1" s="4"/>
      <c r="AQ1" s="4"/>
      <c r="AR1" s="4"/>
      <c r="AS1" s="4"/>
      <c r="AT1" s="4"/>
      <c r="AU1" s="4"/>
      <c r="AV1" s="4"/>
      <c r="AW1" s="5"/>
      <c r="AX1" s="6"/>
      <c r="AY1" s="5"/>
      <c r="AZ1" s="5"/>
      <c r="BA1" s="5"/>
      <c r="BB1" s="5"/>
      <c r="BC1" s="5"/>
      <c r="BD1" s="4"/>
      <c r="BE1" s="4"/>
      <c r="BF1" s="4"/>
      <c r="BG1" s="4"/>
      <c r="BH1" s="4"/>
      <c r="BI1" s="4"/>
      <c r="BJ1" s="4"/>
      <c r="BK1" s="4"/>
      <c r="BL1" s="4"/>
      <c r="BM1" s="4"/>
      <c r="BN1" s="4"/>
      <c r="BO1" s="4"/>
      <c r="BP1" s="7"/>
      <c r="BQ1" s="8"/>
      <c r="BR1" s="9"/>
      <c r="BS1" s="9"/>
      <c r="BT1" s="9"/>
      <c r="BU1" s="9"/>
      <c r="BV1" s="9"/>
      <c r="BW1" s="9"/>
      <c r="BX1" s="10"/>
      <c r="BY1" s="10"/>
      <c r="BZ1" s="5"/>
      <c r="CA1" s="5"/>
      <c r="CB1" s="5"/>
      <c r="CC1" s="5"/>
      <c r="CD1" s="11"/>
      <c r="CE1" s="4"/>
      <c r="CF1" s="4"/>
      <c r="CG1" s="4"/>
    </row>
    <row r="2" spans="1:85" ht="24.75" customHeight="1" x14ac:dyDescent="0.15">
      <c r="A2" s="12" t="s">
        <v>0</v>
      </c>
      <c r="B2" s="12"/>
      <c r="C2" s="12"/>
      <c r="D2" s="12"/>
      <c r="E2" s="12"/>
      <c r="F2" s="12"/>
      <c r="G2" s="12"/>
      <c r="H2" s="12"/>
      <c r="I2" s="12"/>
      <c r="J2" s="178" t="s">
        <v>1</v>
      </c>
      <c r="K2" s="178"/>
      <c r="L2" s="178"/>
      <c r="M2" s="178"/>
      <c r="N2" s="178"/>
      <c r="O2" s="178"/>
      <c r="P2" s="178"/>
      <c r="Q2" s="178"/>
      <c r="R2" s="178"/>
      <c r="S2" s="178"/>
      <c r="T2" s="178"/>
      <c r="U2" s="178"/>
      <c r="V2" s="12"/>
      <c r="W2" s="179">
        <v>2021</v>
      </c>
      <c r="X2" s="179"/>
      <c r="Y2" s="2" t="s">
        <v>2</v>
      </c>
      <c r="Z2" s="116">
        <v>10</v>
      </c>
      <c r="AA2" s="2" t="s">
        <v>3</v>
      </c>
      <c r="AB2" s="170">
        <v>1</v>
      </c>
      <c r="AC2" s="13" t="s">
        <v>4</v>
      </c>
      <c r="AE2" s="177" t="s">
        <v>5</v>
      </c>
      <c r="AF2" s="177"/>
      <c r="AG2" s="170">
        <v>1</v>
      </c>
      <c r="AH2" s="2" t="s">
        <v>117</v>
      </c>
      <c r="AI2" s="170">
        <v>1</v>
      </c>
      <c r="AJ2" s="13" t="s">
        <v>6</v>
      </c>
      <c r="AK2" s="13"/>
      <c r="AL2" s="13"/>
      <c r="AM2" s="13"/>
      <c r="AN2" s="3"/>
      <c r="AO2" s="14"/>
      <c r="AP2" s="4"/>
      <c r="AQ2" s="4"/>
      <c r="AR2" s="4"/>
      <c r="AS2" s="4"/>
      <c r="AT2" s="4"/>
      <c r="AU2" s="4"/>
      <c r="AV2" s="4"/>
      <c r="AW2" s="5"/>
      <c r="AX2" s="6"/>
      <c r="AY2" s="5"/>
      <c r="AZ2" s="5"/>
      <c r="BA2" s="5"/>
      <c r="BB2" s="5"/>
      <c r="BC2" s="5"/>
      <c r="BD2" s="4"/>
      <c r="BE2" s="4"/>
      <c r="BF2" s="4"/>
      <c r="BG2" s="4"/>
      <c r="BH2" s="4"/>
      <c r="BI2" s="4"/>
      <c r="BJ2" s="4"/>
      <c r="BK2" s="4"/>
      <c r="BL2" s="4"/>
      <c r="BM2" s="4"/>
      <c r="BN2" s="4"/>
      <c r="BO2" s="4"/>
      <c r="BP2" s="7"/>
      <c r="BQ2" s="8"/>
      <c r="BR2" s="9"/>
      <c r="BS2" s="9"/>
      <c r="BT2" s="9"/>
      <c r="BU2" s="9"/>
      <c r="BV2" s="9"/>
      <c r="BW2" s="9"/>
      <c r="BX2" s="10"/>
      <c r="BY2" s="10"/>
      <c r="BZ2" s="5"/>
      <c r="CA2" s="5"/>
      <c r="CB2" s="5"/>
      <c r="CC2" s="5"/>
      <c r="CD2" s="11"/>
      <c r="CE2" s="4"/>
      <c r="CF2" s="4"/>
      <c r="CG2" s="4"/>
    </row>
    <row r="3" spans="1:85" ht="12.75" customHeight="1" x14ac:dyDescent="0.15">
      <c r="A3" s="15"/>
      <c r="B3" s="15"/>
      <c r="C3" s="15"/>
      <c r="D3" s="15"/>
      <c r="E3" s="15"/>
      <c r="F3" s="15"/>
      <c r="G3" s="15"/>
      <c r="H3" s="15"/>
      <c r="I3" s="15"/>
      <c r="J3" s="15"/>
      <c r="K3" s="15"/>
      <c r="L3" s="15"/>
      <c r="M3" s="15"/>
      <c r="N3" s="15"/>
      <c r="O3" s="15"/>
      <c r="P3" s="15"/>
      <c r="Q3" s="15"/>
      <c r="R3" s="15"/>
      <c r="S3" s="15"/>
      <c r="T3" s="15"/>
      <c r="U3" s="15"/>
      <c r="V3" s="15"/>
      <c r="W3" s="15"/>
      <c r="X3" s="15"/>
      <c r="Y3" s="15"/>
      <c r="Z3" s="15"/>
      <c r="AA3" s="15"/>
      <c r="AB3" s="15"/>
      <c r="AC3" s="15"/>
      <c r="AD3" s="15"/>
      <c r="AE3" s="15"/>
      <c r="AF3" s="15"/>
      <c r="AG3" s="15"/>
      <c r="AH3" s="15"/>
      <c r="AI3" s="15"/>
      <c r="AJ3" s="15"/>
      <c r="AK3" s="15"/>
      <c r="AL3" s="15"/>
      <c r="AM3" s="15"/>
      <c r="AN3" s="3"/>
      <c r="AO3" s="14"/>
      <c r="AP3" s="4"/>
      <c r="AQ3" s="4"/>
      <c r="AR3" s="4"/>
      <c r="AS3" s="4"/>
      <c r="AT3" s="4"/>
      <c r="AU3" s="4"/>
      <c r="AV3" s="4"/>
      <c r="AW3" s="5"/>
      <c r="AX3" s="6"/>
      <c r="AY3" s="5"/>
      <c r="AZ3" s="5"/>
      <c r="BA3" s="5"/>
      <c r="BB3" s="5"/>
      <c r="BC3" s="5"/>
      <c r="BD3" s="4"/>
      <c r="BE3" s="4"/>
      <c r="BF3" s="4"/>
      <c r="BG3" s="4"/>
      <c r="BH3" s="4"/>
      <c r="BI3" s="4"/>
      <c r="BJ3" s="4"/>
      <c r="BK3" s="4"/>
      <c r="BL3" s="4"/>
      <c r="BM3" s="4"/>
      <c r="BN3" s="4"/>
      <c r="BO3" s="4"/>
      <c r="BP3" s="7"/>
      <c r="BQ3" s="8"/>
      <c r="BR3" s="9"/>
      <c r="BS3" s="9"/>
      <c r="BT3" s="9"/>
      <c r="BU3" s="9"/>
      <c r="BV3" s="9"/>
      <c r="BW3" s="9"/>
      <c r="BX3" s="10"/>
      <c r="BY3" s="10"/>
      <c r="BZ3" s="5"/>
      <c r="CA3" s="5"/>
      <c r="CB3" s="5"/>
      <c r="CC3" s="5"/>
      <c r="CD3" s="11"/>
      <c r="CE3" s="4"/>
      <c r="CF3" s="4"/>
      <c r="CG3" s="4"/>
    </row>
    <row r="4" spans="1:85" ht="22.5" customHeight="1" x14ac:dyDescent="0.15">
      <c r="A4" s="16"/>
      <c r="C4" s="16"/>
      <c r="D4" s="16"/>
      <c r="E4" s="16"/>
      <c r="G4" s="173" t="s">
        <v>7</v>
      </c>
      <c r="H4" s="173"/>
      <c r="I4" s="173"/>
      <c r="J4" s="180" t="s">
        <v>137</v>
      </c>
      <c r="K4" s="180"/>
      <c r="L4" s="180"/>
      <c r="M4" s="180"/>
      <c r="N4" s="180"/>
      <c r="O4" s="180"/>
      <c r="P4" s="180"/>
      <c r="Q4" s="180"/>
      <c r="R4" s="180"/>
      <c r="S4" s="180"/>
      <c r="T4" s="180"/>
      <c r="U4" s="180"/>
      <c r="V4" s="17"/>
      <c r="W4" s="16"/>
      <c r="X4" s="177" t="s">
        <v>8</v>
      </c>
      <c r="Y4" s="177"/>
      <c r="Z4" s="171" t="s">
        <v>120</v>
      </c>
      <c r="AA4" s="171"/>
      <c r="AB4" s="13" t="s">
        <v>9</v>
      </c>
      <c r="AD4" s="177" t="s">
        <v>10</v>
      </c>
      <c r="AE4" s="177"/>
      <c r="AF4" s="177"/>
      <c r="AG4" s="171" t="s">
        <v>11</v>
      </c>
      <c r="AH4" s="171"/>
      <c r="AI4" s="171"/>
      <c r="AJ4" s="171"/>
      <c r="AK4" s="18"/>
      <c r="AL4" s="19"/>
      <c r="AM4" s="19"/>
      <c r="AN4" s="20"/>
      <c r="AO4" s="14"/>
      <c r="AP4" s="4"/>
      <c r="AQ4" s="4"/>
      <c r="AR4" s="4"/>
      <c r="AS4" s="4"/>
      <c r="AT4" s="4"/>
      <c r="AU4" s="4"/>
      <c r="AV4" s="4"/>
      <c r="AW4" s="5"/>
      <c r="AX4" s="6"/>
      <c r="AY4" s="5"/>
      <c r="AZ4" s="5"/>
      <c r="BA4" s="5"/>
      <c r="BB4" s="5"/>
      <c r="BC4" s="5"/>
      <c r="BD4" s="4"/>
      <c r="BE4" s="4"/>
      <c r="BF4" s="4"/>
      <c r="BG4" s="4"/>
      <c r="BH4" s="4"/>
      <c r="BI4" s="4"/>
      <c r="BJ4" s="4"/>
      <c r="BK4" s="4"/>
      <c r="BL4" s="4"/>
      <c r="BM4" s="4"/>
      <c r="BN4" s="4"/>
      <c r="BO4" s="4"/>
      <c r="BP4" s="7"/>
      <c r="BQ4" s="8"/>
      <c r="BR4" s="9"/>
      <c r="BS4" s="9"/>
      <c r="BT4" s="9"/>
      <c r="BU4" s="9"/>
      <c r="BV4" s="9"/>
      <c r="BW4" s="9"/>
      <c r="BX4" s="10"/>
      <c r="BY4" s="10"/>
      <c r="BZ4" s="5"/>
      <c r="CA4" s="5"/>
      <c r="CB4" s="5"/>
      <c r="CC4" s="5"/>
      <c r="CD4" s="11"/>
      <c r="CE4" s="4"/>
      <c r="CF4" s="4"/>
      <c r="CG4" s="4"/>
    </row>
    <row r="5" spans="1:85" ht="12.75" customHeight="1" x14ac:dyDescent="0.15">
      <c r="A5" s="21" t="s">
        <v>12</v>
      </c>
      <c r="B5" s="16"/>
      <c r="AN5" s="3"/>
      <c r="AO5" s="22"/>
      <c r="AP5" s="4"/>
      <c r="AQ5" s="4"/>
      <c r="AR5" s="4"/>
      <c r="AS5" s="4"/>
      <c r="AT5" s="4"/>
      <c r="AU5" s="4"/>
      <c r="AV5" s="4"/>
      <c r="AW5" s="5"/>
      <c r="AX5" s="6"/>
      <c r="AY5" s="5"/>
      <c r="AZ5" s="5"/>
      <c r="BA5" s="5"/>
      <c r="BB5" s="5"/>
      <c r="BC5" s="5"/>
      <c r="BD5" s="4"/>
      <c r="BE5" s="4"/>
      <c r="BF5" s="4"/>
      <c r="BG5" s="4"/>
      <c r="BH5" s="4"/>
      <c r="BI5" s="4"/>
      <c r="BJ5" s="4"/>
      <c r="BK5" s="4"/>
      <c r="BL5" s="4"/>
      <c r="BM5" s="4"/>
      <c r="BN5" s="4"/>
      <c r="BO5" s="4"/>
      <c r="BP5" s="7"/>
      <c r="BQ5" s="8"/>
      <c r="BR5" s="9"/>
      <c r="BS5" s="9"/>
      <c r="BT5" s="9"/>
      <c r="BU5" s="9"/>
      <c r="BV5" s="9"/>
      <c r="BW5" s="9"/>
      <c r="BX5" s="10"/>
      <c r="BY5" s="10"/>
      <c r="BZ5" s="5"/>
      <c r="CA5" s="5"/>
      <c r="CB5" s="5"/>
      <c r="CC5" s="5"/>
      <c r="CD5" s="11"/>
      <c r="CE5" s="4"/>
      <c r="CF5" s="4"/>
      <c r="CG5" s="4"/>
    </row>
    <row r="6" spans="1:85" ht="22.5" customHeight="1" x14ac:dyDescent="0.15">
      <c r="A6" s="172" t="s">
        <v>13</v>
      </c>
      <c r="B6" s="172"/>
      <c r="C6" s="172"/>
      <c r="D6" s="172"/>
      <c r="E6" s="172"/>
      <c r="F6" s="172"/>
      <c r="G6" s="172"/>
      <c r="H6" s="172"/>
      <c r="I6" s="172"/>
      <c r="J6" s="172"/>
      <c r="K6" s="172"/>
      <c r="L6" s="173" t="s">
        <v>14</v>
      </c>
      <c r="M6" s="173"/>
      <c r="N6" s="174" t="s">
        <v>139</v>
      </c>
      <c r="O6" s="174"/>
      <c r="P6" s="174"/>
      <c r="Q6" s="174"/>
      <c r="R6" s="174"/>
      <c r="S6" s="174"/>
      <c r="T6" s="174"/>
      <c r="U6" s="174"/>
      <c r="V6" s="174"/>
      <c r="W6" s="174"/>
      <c r="X6" s="174"/>
      <c r="Y6" s="174"/>
      <c r="Z6" s="174"/>
      <c r="AA6" s="1" t="s">
        <v>15</v>
      </c>
      <c r="AB6" s="175" t="s">
        <v>16</v>
      </c>
      <c r="AC6" s="175"/>
      <c r="AD6" s="175"/>
      <c r="AE6" s="176" t="s">
        <v>17</v>
      </c>
      <c r="AF6" s="176"/>
      <c r="AH6" s="177" t="s">
        <v>18</v>
      </c>
      <c r="AI6" s="177"/>
      <c r="AJ6" s="177"/>
      <c r="AK6" s="177"/>
      <c r="AL6" s="177"/>
      <c r="AM6" s="177"/>
      <c r="AN6" s="23"/>
      <c r="AO6" s="4"/>
      <c r="AP6" s="4"/>
      <c r="AQ6" s="4"/>
      <c r="AR6" s="4"/>
      <c r="AS6" s="4"/>
      <c r="AT6" s="4"/>
      <c r="AU6" s="4"/>
      <c r="AV6" s="4"/>
      <c r="AW6" s="5"/>
      <c r="AX6" s="6"/>
      <c r="AY6" s="5"/>
      <c r="AZ6" s="5"/>
      <c r="BA6" s="5"/>
      <c r="BB6" s="5"/>
      <c r="BC6" s="5"/>
      <c r="BD6" s="4"/>
      <c r="BE6" s="4"/>
      <c r="BF6" s="4"/>
      <c r="BG6" s="4"/>
      <c r="BH6" s="4"/>
      <c r="BI6" s="4"/>
      <c r="BJ6" s="4"/>
      <c r="BK6" s="4"/>
      <c r="BL6" s="4"/>
      <c r="BM6" s="4"/>
      <c r="BN6" s="4"/>
      <c r="BO6" s="4"/>
      <c r="BP6" s="7"/>
      <c r="BQ6" s="8"/>
      <c r="BR6" s="9"/>
      <c r="BS6" s="9"/>
      <c r="BT6" s="9"/>
      <c r="BU6" s="9"/>
      <c r="BV6" s="9"/>
      <c r="BW6" s="9"/>
      <c r="BX6" s="10"/>
      <c r="BY6" s="10"/>
      <c r="BZ6" s="5"/>
      <c r="CA6" s="5"/>
      <c r="CB6" s="5"/>
      <c r="CC6" s="5"/>
      <c r="CD6" s="11"/>
      <c r="CE6" s="4"/>
      <c r="CF6" s="4"/>
      <c r="CG6" s="4"/>
    </row>
    <row r="7" spans="1:85" ht="12.75" customHeight="1" thickBot="1" x14ac:dyDescent="0.2">
      <c r="X7" s="24"/>
      <c r="Y7" s="24"/>
      <c r="Z7" s="24"/>
      <c r="AN7" s="3"/>
      <c r="AO7" s="4"/>
      <c r="AP7" s="4"/>
      <c r="AQ7" s="4"/>
      <c r="AR7" s="4"/>
      <c r="AS7" s="4"/>
      <c r="AT7" s="4"/>
      <c r="AU7" s="4"/>
      <c r="AV7" s="4"/>
      <c r="AW7" s="5"/>
      <c r="AX7" s="6"/>
      <c r="AY7" s="5"/>
      <c r="AZ7" s="5"/>
      <c r="BA7" s="5"/>
      <c r="BB7" s="5"/>
      <c r="BC7" s="5"/>
      <c r="BD7" s="4"/>
      <c r="BE7" s="4"/>
      <c r="BF7" s="4"/>
      <c r="BG7" s="4"/>
      <c r="BH7" s="4"/>
      <c r="BI7" s="4"/>
      <c r="BJ7" s="4"/>
      <c r="BK7" s="4"/>
      <c r="BL7" s="4"/>
      <c r="BM7" s="4"/>
      <c r="BN7" s="4"/>
      <c r="BO7" s="4"/>
      <c r="BP7" s="7"/>
      <c r="BQ7" s="8"/>
      <c r="BR7" s="9"/>
      <c r="BS7" s="9"/>
      <c r="BT7" s="9"/>
      <c r="BU7" s="9"/>
      <c r="BV7" s="9"/>
      <c r="BW7" s="9"/>
      <c r="BX7" s="10"/>
      <c r="BY7" s="10"/>
      <c r="BZ7" s="5"/>
      <c r="CA7" s="5"/>
      <c r="CB7" s="5"/>
      <c r="CC7" s="5"/>
      <c r="CD7" s="11"/>
      <c r="CE7" s="4"/>
      <c r="CF7" s="4"/>
      <c r="CG7" s="4"/>
    </row>
    <row r="8" spans="1:85" s="34" customFormat="1" ht="22.5" customHeight="1" x14ac:dyDescent="0.15">
      <c r="A8" s="181" t="s">
        <v>19</v>
      </c>
      <c r="B8" s="184" t="s">
        <v>20</v>
      </c>
      <c r="C8" s="187" t="s">
        <v>21</v>
      </c>
      <c r="D8" s="190" t="s">
        <v>22</v>
      </c>
      <c r="E8" s="193" t="s">
        <v>23</v>
      </c>
      <c r="F8" s="194"/>
      <c r="G8" s="194"/>
      <c r="H8" s="194"/>
      <c r="I8" s="195"/>
      <c r="J8" s="184" t="s">
        <v>24</v>
      </c>
      <c r="K8" s="190" t="s">
        <v>25</v>
      </c>
      <c r="L8" s="206" t="s">
        <v>26</v>
      </c>
      <c r="M8" s="207"/>
      <c r="N8" s="207"/>
      <c r="O8" s="207"/>
      <c r="P8" s="207"/>
      <c r="Q8" s="207"/>
      <c r="R8" s="207"/>
      <c r="S8" s="207"/>
      <c r="T8" s="207"/>
      <c r="U8" s="207"/>
      <c r="V8" s="207"/>
      <c r="W8" s="208"/>
      <c r="X8" s="209" t="s">
        <v>27</v>
      </c>
      <c r="Y8" s="210"/>
      <c r="Z8" s="211"/>
      <c r="AA8" s="212" t="s">
        <v>28</v>
      </c>
      <c r="AB8" s="213"/>
      <c r="AC8" s="213"/>
      <c r="AD8" s="213"/>
      <c r="AE8" s="214"/>
      <c r="AF8" s="215" t="s">
        <v>29</v>
      </c>
      <c r="AG8" s="206" t="s">
        <v>30</v>
      </c>
      <c r="AH8" s="207"/>
      <c r="AI8" s="207"/>
      <c r="AJ8" s="207"/>
      <c r="AK8" s="207"/>
      <c r="AL8" s="207"/>
      <c r="AM8" s="218"/>
      <c r="AN8" s="25"/>
      <c r="AO8" s="26"/>
      <c r="AP8" s="26"/>
      <c r="AQ8" s="26"/>
      <c r="AR8" s="26"/>
      <c r="AS8" s="26"/>
      <c r="AT8" s="26"/>
      <c r="AU8" s="26"/>
      <c r="AV8" s="26"/>
      <c r="AW8" s="27"/>
      <c r="AX8" s="28"/>
      <c r="AY8" s="27"/>
      <c r="AZ8" s="27"/>
      <c r="BA8" s="27"/>
      <c r="BB8" s="27"/>
      <c r="BC8" s="27"/>
      <c r="BD8" s="26"/>
      <c r="BE8" s="26"/>
      <c r="BF8" s="26"/>
      <c r="BG8" s="26"/>
      <c r="BH8" s="26"/>
      <c r="BI8" s="26"/>
      <c r="BJ8" s="26"/>
      <c r="BK8" s="26"/>
      <c r="BL8" s="26"/>
      <c r="BM8" s="26"/>
      <c r="BN8" s="26"/>
      <c r="BO8" s="26"/>
      <c r="BP8" s="29"/>
      <c r="BQ8" s="30"/>
      <c r="BR8" s="31"/>
      <c r="BS8" s="31"/>
      <c r="BT8" s="31"/>
      <c r="BU8" s="31"/>
      <c r="BV8" s="31"/>
      <c r="BW8" s="31"/>
      <c r="BX8" s="32"/>
      <c r="BY8" s="32"/>
      <c r="BZ8" s="27"/>
      <c r="CA8" s="27"/>
      <c r="CB8" s="27"/>
      <c r="CC8" s="27"/>
      <c r="CD8" s="33"/>
      <c r="CE8" s="26"/>
      <c r="CF8" s="26"/>
      <c r="CG8" s="26"/>
    </row>
    <row r="9" spans="1:85" s="34" customFormat="1" ht="22.5" customHeight="1" x14ac:dyDescent="0.15">
      <c r="A9" s="182"/>
      <c r="B9" s="185"/>
      <c r="C9" s="188"/>
      <c r="D9" s="191"/>
      <c r="E9" s="196" t="s">
        <v>31</v>
      </c>
      <c r="F9" s="199" t="s">
        <v>32</v>
      </c>
      <c r="G9" s="202" t="s">
        <v>33</v>
      </c>
      <c r="H9" s="202"/>
      <c r="I9" s="203" t="s">
        <v>34</v>
      </c>
      <c r="J9" s="185"/>
      <c r="K9" s="191"/>
      <c r="L9" s="219" t="s">
        <v>35</v>
      </c>
      <c r="M9" s="220"/>
      <c r="N9" s="221"/>
      <c r="O9" s="222" t="s">
        <v>36</v>
      </c>
      <c r="P9" s="224" t="s">
        <v>37</v>
      </c>
      <c r="Q9" s="222" t="s">
        <v>38</v>
      </c>
      <c r="R9" s="222" t="s">
        <v>39</v>
      </c>
      <c r="S9" s="225" t="s">
        <v>40</v>
      </c>
      <c r="T9" s="226"/>
      <c r="U9" s="227" t="s">
        <v>41</v>
      </c>
      <c r="V9" s="228"/>
      <c r="W9" s="229"/>
      <c r="X9" s="230" t="s">
        <v>42</v>
      </c>
      <c r="Y9" s="233" t="s">
        <v>43</v>
      </c>
      <c r="Z9" s="236" t="s">
        <v>44</v>
      </c>
      <c r="AA9" s="265" t="s">
        <v>45</v>
      </c>
      <c r="AB9" s="266" t="s">
        <v>46</v>
      </c>
      <c r="AC9" s="269" t="s">
        <v>47</v>
      </c>
      <c r="AD9" s="266" t="s">
        <v>48</v>
      </c>
      <c r="AE9" s="236" t="s">
        <v>49</v>
      </c>
      <c r="AF9" s="216"/>
      <c r="AG9" s="185" t="s">
        <v>50</v>
      </c>
      <c r="AH9" s="222" t="s">
        <v>51</v>
      </c>
      <c r="AI9" s="222" t="s">
        <v>52</v>
      </c>
      <c r="AJ9" s="222" t="s">
        <v>53</v>
      </c>
      <c r="AK9" s="224" t="s">
        <v>54</v>
      </c>
      <c r="AL9" s="222" t="s">
        <v>55</v>
      </c>
      <c r="AM9" s="263" t="s">
        <v>56</v>
      </c>
      <c r="AN9" s="25"/>
      <c r="AO9" s="26"/>
      <c r="AP9" s="26"/>
      <c r="AQ9" s="26"/>
      <c r="AR9" s="26"/>
      <c r="AS9" s="26"/>
      <c r="AT9" s="26"/>
      <c r="AU9" s="26"/>
      <c r="AV9" s="26"/>
      <c r="AW9" s="27"/>
      <c r="AX9" s="28"/>
      <c r="AY9" s="27"/>
      <c r="AZ9" s="27"/>
      <c r="BA9" s="27"/>
      <c r="BB9" s="27"/>
      <c r="BC9" s="27"/>
      <c r="BD9" s="26"/>
      <c r="BE9" s="26"/>
      <c r="BF9" s="26"/>
      <c r="BG9" s="26"/>
      <c r="BH9" s="26"/>
      <c r="BI9" s="26"/>
      <c r="BJ9" s="26"/>
      <c r="BK9" s="26"/>
      <c r="BL9" s="26"/>
      <c r="BM9" s="26"/>
      <c r="BN9" s="26"/>
      <c r="BO9" s="26"/>
      <c r="BP9" s="29"/>
      <c r="BQ9" s="30"/>
      <c r="BR9" s="31"/>
      <c r="BS9" s="31"/>
      <c r="BT9" s="31"/>
      <c r="BU9" s="31"/>
      <c r="BV9" s="31"/>
      <c r="BW9" s="31"/>
      <c r="BX9" s="32"/>
      <c r="BY9" s="32"/>
      <c r="BZ9" s="27"/>
      <c r="CA9" s="27"/>
      <c r="CB9" s="27"/>
      <c r="CC9" s="27"/>
      <c r="CD9" s="33"/>
      <c r="CE9" s="26"/>
      <c r="CF9" s="26"/>
      <c r="CG9" s="26"/>
    </row>
    <row r="10" spans="1:85" s="34" customFormat="1" ht="22.5" customHeight="1" x14ac:dyDescent="0.15">
      <c r="A10" s="182"/>
      <c r="B10" s="185"/>
      <c r="C10" s="188"/>
      <c r="D10" s="191"/>
      <c r="E10" s="197"/>
      <c r="F10" s="200"/>
      <c r="G10" s="257" t="s">
        <v>57</v>
      </c>
      <c r="H10" s="257" t="s">
        <v>58</v>
      </c>
      <c r="I10" s="191"/>
      <c r="J10" s="185"/>
      <c r="K10" s="191"/>
      <c r="L10" s="185" t="s">
        <v>59</v>
      </c>
      <c r="M10" s="222" t="s">
        <v>60</v>
      </c>
      <c r="N10" s="260" t="s">
        <v>61</v>
      </c>
      <c r="O10" s="222"/>
      <c r="P10" s="222"/>
      <c r="Q10" s="222"/>
      <c r="R10" s="222"/>
      <c r="S10" s="262" t="s">
        <v>62</v>
      </c>
      <c r="T10" s="239" t="s">
        <v>63</v>
      </c>
      <c r="U10" s="240" t="s">
        <v>64</v>
      </c>
      <c r="V10" s="243" t="s">
        <v>65</v>
      </c>
      <c r="W10" s="246" t="s">
        <v>66</v>
      </c>
      <c r="X10" s="231"/>
      <c r="Y10" s="234"/>
      <c r="Z10" s="237"/>
      <c r="AA10" s="241"/>
      <c r="AB10" s="267"/>
      <c r="AC10" s="270"/>
      <c r="AD10" s="267"/>
      <c r="AE10" s="237"/>
      <c r="AF10" s="216"/>
      <c r="AG10" s="185"/>
      <c r="AH10" s="222"/>
      <c r="AI10" s="222"/>
      <c r="AJ10" s="222"/>
      <c r="AK10" s="222"/>
      <c r="AL10" s="222"/>
      <c r="AM10" s="263"/>
      <c r="AN10" s="25"/>
      <c r="AO10" s="26"/>
      <c r="AP10" s="26"/>
      <c r="AQ10" s="26"/>
      <c r="AR10" s="26"/>
      <c r="AS10" s="26"/>
      <c r="AT10" s="26"/>
      <c r="AU10" s="26"/>
      <c r="AV10" s="26"/>
      <c r="AW10" s="27"/>
      <c r="AX10" s="28"/>
      <c r="AY10" s="27"/>
      <c r="AZ10" s="27"/>
      <c r="BA10" s="27"/>
      <c r="BB10" s="29"/>
      <c r="BC10" s="27"/>
      <c r="BD10" s="26"/>
      <c r="BE10" s="26"/>
      <c r="BF10" s="26"/>
      <c r="BG10" s="26"/>
      <c r="BH10" s="26"/>
      <c r="BI10" s="26"/>
      <c r="BJ10" s="26"/>
      <c r="BK10" s="26"/>
      <c r="BL10" s="26"/>
      <c r="BM10" s="26"/>
      <c r="BN10" s="26"/>
      <c r="BO10" s="26"/>
      <c r="BP10" s="29"/>
      <c r="BQ10" s="30"/>
      <c r="BR10" s="31"/>
      <c r="BS10" s="31"/>
      <c r="BT10" s="31"/>
      <c r="BU10" s="31"/>
      <c r="BV10" s="31"/>
      <c r="BW10" s="31"/>
      <c r="BX10" s="32"/>
      <c r="BY10" s="32"/>
      <c r="BZ10" s="27"/>
      <c r="CA10" s="27"/>
      <c r="CB10" s="27"/>
      <c r="CC10" s="27"/>
      <c r="CD10" s="33"/>
      <c r="CE10" s="26"/>
      <c r="CF10" s="26"/>
      <c r="CG10" s="26"/>
    </row>
    <row r="11" spans="1:85" s="34" customFormat="1" ht="22.5" customHeight="1" x14ac:dyDescent="0.15">
      <c r="A11" s="182"/>
      <c r="B11" s="185"/>
      <c r="C11" s="188"/>
      <c r="D11" s="191"/>
      <c r="E11" s="198"/>
      <c r="F11" s="200"/>
      <c r="G11" s="258"/>
      <c r="H11" s="258"/>
      <c r="I11" s="191"/>
      <c r="J11" s="185"/>
      <c r="K11" s="191"/>
      <c r="L11" s="185"/>
      <c r="M11" s="222"/>
      <c r="N11" s="260"/>
      <c r="O11" s="222"/>
      <c r="P11" s="222"/>
      <c r="Q11" s="222"/>
      <c r="R11" s="222"/>
      <c r="S11" s="222"/>
      <c r="T11" s="191"/>
      <c r="U11" s="241"/>
      <c r="V11" s="244"/>
      <c r="W11" s="247"/>
      <c r="X11" s="231"/>
      <c r="Y11" s="234"/>
      <c r="Z11" s="237"/>
      <c r="AA11" s="241"/>
      <c r="AB11" s="267"/>
      <c r="AC11" s="270"/>
      <c r="AD11" s="267"/>
      <c r="AE11" s="237"/>
      <c r="AF11" s="216"/>
      <c r="AG11" s="185"/>
      <c r="AH11" s="222"/>
      <c r="AI11" s="222"/>
      <c r="AJ11" s="222"/>
      <c r="AK11" s="222"/>
      <c r="AL11" s="222"/>
      <c r="AM11" s="263"/>
      <c r="AN11" s="25"/>
      <c r="AO11" s="26"/>
      <c r="AP11" s="26"/>
      <c r="AQ11" s="26"/>
      <c r="AR11" s="26"/>
      <c r="AS11" s="26"/>
      <c r="AT11" s="26"/>
      <c r="AU11" s="26"/>
      <c r="AV11" s="26"/>
      <c r="AW11" s="27"/>
      <c r="AX11" s="28"/>
      <c r="AY11" s="27"/>
      <c r="AZ11" s="27"/>
      <c r="BA11" s="27"/>
      <c r="BB11" s="27"/>
      <c r="BC11" s="27"/>
      <c r="BD11" s="26"/>
      <c r="BE11" s="26"/>
      <c r="BF11" s="26"/>
      <c r="BG11" s="26"/>
      <c r="BH11" s="26"/>
      <c r="BI11" s="26"/>
      <c r="BJ11" s="26"/>
      <c r="BK11" s="26"/>
      <c r="BL11" s="26"/>
      <c r="BM11" s="26"/>
      <c r="BN11" s="26"/>
      <c r="BO11" s="26"/>
      <c r="BP11" s="29"/>
      <c r="BQ11" s="30"/>
      <c r="BR11" s="31"/>
      <c r="BS11" s="31"/>
      <c r="BT11" s="31"/>
      <c r="BU11" s="31"/>
      <c r="BV11" s="31"/>
      <c r="BW11" s="31"/>
      <c r="BX11" s="32"/>
      <c r="BY11" s="32"/>
      <c r="BZ11" s="27"/>
      <c r="CA11" s="27"/>
      <c r="CB11" s="27"/>
      <c r="CC11" s="27"/>
      <c r="CD11" s="33"/>
      <c r="CE11" s="26"/>
      <c r="CF11" s="26"/>
      <c r="CG11" s="26"/>
    </row>
    <row r="12" spans="1:85" s="34" customFormat="1" ht="22.5" customHeight="1" x14ac:dyDescent="0.15">
      <c r="A12" s="182"/>
      <c r="B12" s="185"/>
      <c r="C12" s="188"/>
      <c r="D12" s="191"/>
      <c r="E12" s="204" t="s">
        <v>67</v>
      </c>
      <c r="F12" s="200"/>
      <c r="G12" s="258"/>
      <c r="H12" s="258"/>
      <c r="I12" s="191"/>
      <c r="J12" s="185"/>
      <c r="K12" s="191"/>
      <c r="L12" s="185"/>
      <c r="M12" s="222"/>
      <c r="N12" s="260"/>
      <c r="O12" s="222"/>
      <c r="P12" s="222"/>
      <c r="Q12" s="222"/>
      <c r="R12" s="222"/>
      <c r="S12" s="222"/>
      <c r="T12" s="191"/>
      <c r="U12" s="241"/>
      <c r="V12" s="244"/>
      <c r="W12" s="247"/>
      <c r="X12" s="231"/>
      <c r="Y12" s="234"/>
      <c r="Z12" s="237"/>
      <c r="AA12" s="241"/>
      <c r="AB12" s="267"/>
      <c r="AC12" s="270"/>
      <c r="AD12" s="267"/>
      <c r="AE12" s="237"/>
      <c r="AF12" s="216"/>
      <c r="AG12" s="185"/>
      <c r="AH12" s="222"/>
      <c r="AI12" s="222"/>
      <c r="AJ12" s="222"/>
      <c r="AK12" s="222"/>
      <c r="AL12" s="222"/>
      <c r="AM12" s="263"/>
      <c r="AN12" s="25"/>
      <c r="AO12" s="26"/>
      <c r="AP12" s="26"/>
      <c r="AQ12" s="249" t="s">
        <v>68</v>
      </c>
      <c r="AR12" s="250"/>
      <c r="AS12" s="250"/>
      <c r="AT12" s="250"/>
      <c r="AU12" s="250"/>
      <c r="AV12" s="26"/>
      <c r="AW12" s="252" t="s">
        <v>69</v>
      </c>
      <c r="AX12" s="252"/>
      <c r="AY12" s="252"/>
      <c r="AZ12" s="252"/>
      <c r="BA12" s="252"/>
      <c r="BB12" s="252"/>
      <c r="BC12" s="252"/>
      <c r="BD12" s="252"/>
      <c r="BE12" s="252"/>
      <c r="BF12" s="252"/>
      <c r="BG12" s="252"/>
      <c r="BH12" s="252"/>
      <c r="BI12" s="252"/>
      <c r="BJ12" s="252"/>
      <c r="BK12" s="252"/>
      <c r="BL12" s="26"/>
      <c r="BM12" s="26"/>
      <c r="BN12" s="26"/>
      <c r="BO12" s="26"/>
      <c r="BP12" s="29"/>
      <c r="BQ12" s="30"/>
      <c r="BR12" s="31"/>
      <c r="BS12" s="31"/>
      <c r="BT12" s="31"/>
      <c r="BU12" s="31"/>
      <c r="BV12" s="31"/>
      <c r="BW12" s="31"/>
      <c r="BX12" s="32"/>
      <c r="BY12" s="32"/>
      <c r="BZ12" s="27"/>
      <c r="CA12" s="27"/>
      <c r="CB12" s="27"/>
      <c r="CC12" s="27"/>
      <c r="CD12" s="33"/>
      <c r="CE12" s="26"/>
      <c r="CF12" s="26"/>
      <c r="CG12" s="26"/>
    </row>
    <row r="13" spans="1:85" s="34" customFormat="1" ht="22.5" customHeight="1" x14ac:dyDescent="0.15">
      <c r="A13" s="182"/>
      <c r="B13" s="185"/>
      <c r="C13" s="188"/>
      <c r="D13" s="191"/>
      <c r="E13" s="197"/>
      <c r="F13" s="200"/>
      <c r="G13" s="258"/>
      <c r="H13" s="258"/>
      <c r="I13" s="191"/>
      <c r="J13" s="185"/>
      <c r="K13" s="191"/>
      <c r="L13" s="185"/>
      <c r="M13" s="222"/>
      <c r="N13" s="260"/>
      <c r="O13" s="222"/>
      <c r="P13" s="222"/>
      <c r="Q13" s="222"/>
      <c r="R13" s="222"/>
      <c r="S13" s="222"/>
      <c r="T13" s="191"/>
      <c r="U13" s="241"/>
      <c r="V13" s="244"/>
      <c r="W13" s="247"/>
      <c r="X13" s="231"/>
      <c r="Y13" s="234"/>
      <c r="Z13" s="237"/>
      <c r="AA13" s="241"/>
      <c r="AB13" s="267"/>
      <c r="AC13" s="270"/>
      <c r="AD13" s="267"/>
      <c r="AE13" s="237"/>
      <c r="AF13" s="216"/>
      <c r="AG13" s="185"/>
      <c r="AH13" s="222"/>
      <c r="AI13" s="222"/>
      <c r="AJ13" s="222"/>
      <c r="AK13" s="222"/>
      <c r="AL13" s="222"/>
      <c r="AM13" s="263"/>
      <c r="AN13" s="25"/>
      <c r="AO13" s="26"/>
      <c r="AP13" s="26"/>
      <c r="AQ13" s="251"/>
      <c r="AR13" s="251"/>
      <c r="AS13" s="251"/>
      <c r="AT13" s="251"/>
      <c r="AU13" s="251"/>
      <c r="AV13" s="26"/>
      <c r="AW13" s="252"/>
      <c r="AX13" s="252"/>
      <c r="AY13" s="252"/>
      <c r="AZ13" s="252"/>
      <c r="BA13" s="252"/>
      <c r="BB13" s="252"/>
      <c r="BC13" s="252"/>
      <c r="BD13" s="252"/>
      <c r="BE13" s="252"/>
      <c r="BF13" s="252"/>
      <c r="BG13" s="252"/>
      <c r="BH13" s="252"/>
      <c r="BI13" s="252"/>
      <c r="BJ13" s="252"/>
      <c r="BK13" s="252"/>
      <c r="BL13" s="26"/>
      <c r="BM13" s="26"/>
      <c r="BN13" s="26"/>
      <c r="BO13" s="26"/>
      <c r="BP13" s="29"/>
      <c r="BQ13" s="30"/>
      <c r="BR13" s="31"/>
      <c r="BS13" s="31"/>
      <c r="BT13" s="31"/>
      <c r="BU13" s="31"/>
      <c r="BV13" s="31"/>
      <c r="BW13" s="31"/>
      <c r="BX13" s="32"/>
      <c r="BY13" s="32"/>
      <c r="BZ13" s="27"/>
      <c r="CA13" s="27"/>
      <c r="CB13" s="27"/>
      <c r="CC13" s="27"/>
      <c r="CD13" s="33"/>
      <c r="CE13" s="26"/>
      <c r="CF13" s="26"/>
      <c r="CG13" s="26"/>
    </row>
    <row r="14" spans="1:85" s="34" customFormat="1" ht="22.5" customHeight="1" thickBot="1" x14ac:dyDescent="0.2">
      <c r="A14" s="183"/>
      <c r="B14" s="186"/>
      <c r="C14" s="189"/>
      <c r="D14" s="192"/>
      <c r="E14" s="205"/>
      <c r="F14" s="201"/>
      <c r="G14" s="259"/>
      <c r="H14" s="259"/>
      <c r="I14" s="192"/>
      <c r="J14" s="186"/>
      <c r="K14" s="192"/>
      <c r="L14" s="186"/>
      <c r="M14" s="223"/>
      <c r="N14" s="261"/>
      <c r="O14" s="223"/>
      <c r="P14" s="223"/>
      <c r="Q14" s="223"/>
      <c r="R14" s="223"/>
      <c r="S14" s="223"/>
      <c r="T14" s="192"/>
      <c r="U14" s="242"/>
      <c r="V14" s="245"/>
      <c r="W14" s="248"/>
      <c r="X14" s="232"/>
      <c r="Y14" s="235"/>
      <c r="Z14" s="238"/>
      <c r="AA14" s="242"/>
      <c r="AB14" s="268"/>
      <c r="AC14" s="271"/>
      <c r="AD14" s="268"/>
      <c r="AE14" s="272"/>
      <c r="AF14" s="217"/>
      <c r="AG14" s="186"/>
      <c r="AH14" s="223"/>
      <c r="AI14" s="223"/>
      <c r="AJ14" s="223"/>
      <c r="AK14" s="223"/>
      <c r="AL14" s="223"/>
      <c r="AM14" s="264"/>
      <c r="AN14" s="25"/>
      <c r="AO14" s="26"/>
      <c r="AP14" s="26"/>
      <c r="AQ14" s="35" t="s">
        <v>70</v>
      </c>
      <c r="AR14" s="36" t="s">
        <v>71</v>
      </c>
      <c r="AS14" s="37" t="s">
        <v>72</v>
      </c>
      <c r="AT14" s="37" t="s">
        <v>73</v>
      </c>
      <c r="AU14" s="38" t="s">
        <v>74</v>
      </c>
      <c r="AV14" s="26"/>
      <c r="AW14" s="39"/>
      <c r="AX14" s="40"/>
      <c r="AY14" s="36" t="s">
        <v>75</v>
      </c>
      <c r="AZ14" s="41" t="s">
        <v>76</v>
      </c>
      <c r="BA14" s="41" t="s">
        <v>77</v>
      </c>
      <c r="BB14" s="38" t="s">
        <v>78</v>
      </c>
      <c r="BC14" s="42" t="s">
        <v>79</v>
      </c>
      <c r="BD14" s="43"/>
      <c r="BE14" s="253" t="s">
        <v>56</v>
      </c>
      <c r="BF14" s="254"/>
      <c r="BG14" s="254"/>
      <c r="BH14" s="255"/>
      <c r="BI14" s="43"/>
      <c r="BJ14" s="253" t="s">
        <v>63</v>
      </c>
      <c r="BK14" s="255"/>
      <c r="BL14" s="44"/>
      <c r="BM14" s="45" t="s">
        <v>80</v>
      </c>
      <c r="BN14" s="44"/>
      <c r="BO14" s="44"/>
      <c r="BP14" s="256" t="s">
        <v>81</v>
      </c>
      <c r="BQ14" s="256"/>
      <c r="BR14" s="256"/>
      <c r="BS14" s="256"/>
      <c r="BT14" s="256"/>
      <c r="BU14" s="256"/>
      <c r="BV14" s="256"/>
      <c r="BW14" s="256"/>
      <c r="BX14" s="256"/>
      <c r="BY14" s="256"/>
      <c r="BZ14" s="256"/>
      <c r="CA14" s="256"/>
      <c r="CB14" s="256"/>
      <c r="CC14" s="256"/>
      <c r="CD14" s="256"/>
      <c r="CE14" s="26"/>
      <c r="CF14" s="169" t="s">
        <v>82</v>
      </c>
      <c r="CG14" s="169" t="s">
        <v>83</v>
      </c>
    </row>
    <row r="15" spans="1:85" s="58" customFormat="1" ht="14.25" customHeight="1" thickTop="1" x14ac:dyDescent="0.15">
      <c r="A15" s="285" t="s">
        <v>161</v>
      </c>
      <c r="B15" s="287"/>
      <c r="C15" s="289"/>
      <c r="D15" s="291">
        <f>IF(A15="","",B15+C15)</f>
        <v>0</v>
      </c>
      <c r="E15" s="46">
        <f t="shared" ref="E15:E17" si="0">IF(A15="","",F15+VLOOKUP(BP16,$BQ$16:$CD$43,14,0))</f>
        <v>0.26180555555555557</v>
      </c>
      <c r="F15" s="273">
        <v>0.24930555555555556</v>
      </c>
      <c r="G15" s="273">
        <v>0.4055555555555555</v>
      </c>
      <c r="H15" s="273">
        <v>0.64513888888888882</v>
      </c>
      <c r="I15" s="275">
        <v>0.80694444444444446</v>
      </c>
      <c r="J15" s="277">
        <f>IF(A15="","",I15-F15)</f>
        <v>0.55763888888888891</v>
      </c>
      <c r="K15" s="279">
        <f>IF(A15="","",IF(G15="",I15-F15,(G15-F15)+(I15-H15)))</f>
        <v>0.31805555555555559</v>
      </c>
      <c r="L15" s="281">
        <v>0.17916666666666667</v>
      </c>
      <c r="M15" s="283">
        <v>5.9722222222222225E-2</v>
      </c>
      <c r="N15" s="299">
        <f>IF(A15="","",L15+M15)</f>
        <v>0.2388888888888889</v>
      </c>
      <c r="O15" s="283"/>
      <c r="P15" s="283">
        <v>2.7777777777777779E-3</v>
      </c>
      <c r="Q15" s="283"/>
      <c r="R15" s="302">
        <v>8.3333333333333332E-3</v>
      </c>
      <c r="S15" s="283">
        <v>2.6388888888888889E-2</v>
      </c>
      <c r="T15" s="293"/>
      <c r="U15" s="277">
        <f>IF(A15="","",N15+O15+P15+Q15+R15+S15+T15)</f>
        <v>0.27638888888888891</v>
      </c>
      <c r="V15" s="295">
        <f>U15</f>
        <v>0.27638888888888891</v>
      </c>
      <c r="W15" s="279">
        <f>IF(A15="","",N15+O15+P15+Q15+1/1440*25+S15+T15)</f>
        <v>0.28541666666666671</v>
      </c>
      <c r="X15" s="277" t="str">
        <f>IF(A15="","",IF(K15&gt;1/1440*690,F15+1/1440*690,"×"))</f>
        <v>×</v>
      </c>
      <c r="Y15" s="297"/>
      <c r="Z15" s="279" t="str">
        <f>IF(A15="","",IF(K15&gt;1/1440*690,IF(ROUNDDOWN(I15-X15-Y15,15)&lt;0,"不足",ROUNDDOWN(I15-X15-Y15,15)),""))</f>
        <v/>
      </c>
      <c r="AA15" s="277">
        <f>IF(A15="","",IF(K15&gt;0.5,1/1440*70,1/1440*60))</f>
        <v>4.1666666666666671E-2</v>
      </c>
      <c r="AB15" s="295">
        <f>IF(A15="","",FLOOR(U15+AA15,"0:01"))</f>
        <v>0.31805555555555559</v>
      </c>
      <c r="AC15" s="295">
        <f>IF(A15="","",IF(K15&gt;0.5,FLOOR(1/1440*543,"0:01"),FLOOR(1/1440*533,"0:01")))</f>
        <v>0.37013888888888891</v>
      </c>
      <c r="AD15" s="295" t="str">
        <f>IF(A15="","",IF(AB15-AC15&lt;0,TEXT(ABS(AB15-AC15-Y15),"-"&amp;"h:mm"),IF(AB15-AC15-Y15&lt;0,TEXT(ABS(AB15-AC15-Y15),"-"&amp;"h:mm"),TEXT(AB15-AC15-Y15,"h:mm"))))</f>
        <v>-1:15</v>
      </c>
      <c r="AE15" s="279">
        <f>IF(A15="","",IF(AO15&lt;0,"不足",AO15))</f>
        <v>0</v>
      </c>
      <c r="AF15" s="331">
        <f>IF(A15="","",CF15+CG15)</f>
        <v>0</v>
      </c>
      <c r="AG15" s="333"/>
      <c r="AH15" s="304"/>
      <c r="AI15" s="304"/>
      <c r="AJ15" s="304"/>
      <c r="AK15" s="306"/>
      <c r="AL15" s="306"/>
      <c r="AM15" s="325"/>
      <c r="AN15" s="327" t="str">
        <f>IF(AE15="不足","休憩時間不足",IF(Z15="不足","休憩時間不足",""))</f>
        <v/>
      </c>
      <c r="AO15" s="308">
        <f>IF(Z15="",K15-AB15,K15-AB15-(I15-X15-Y15))</f>
        <v>0</v>
      </c>
      <c r="AP15" s="47"/>
      <c r="AQ15" s="328" t="str">
        <f>IF(A15="","",A15)</f>
        <v>9T</v>
      </c>
      <c r="AR15" s="329">
        <f>IF(A15="","",F15+1/1440+VLOOKUP(BP16,$BQ$15:$CD$43,10,0))</f>
        <v>0.2638888888888889</v>
      </c>
      <c r="AS15" s="317">
        <f>IF(G15="","",G15-1/1440-VLOOKUP(BP16,$BQ$15:$CD$43,11,0))</f>
        <v>0.40208333333333329</v>
      </c>
      <c r="AT15" s="317">
        <f>IF(H15="","",H15+1/1440+VLOOKUP(BP16,$BQ$15:$CD$43,12,0))</f>
        <v>0.64861111111111103</v>
      </c>
      <c r="AU15" s="318">
        <f>IF(A15="","",I15-1/1440-VLOOKUP(BP16,$BQ$15:$CD$43,13,0))</f>
        <v>0.7993055555555556</v>
      </c>
      <c r="AV15" s="47"/>
      <c r="AW15" s="48" t="s">
        <v>84</v>
      </c>
      <c r="AX15" s="49" t="s">
        <v>85</v>
      </c>
      <c r="AY15" s="50">
        <v>1.3888888888888888E-2</v>
      </c>
      <c r="AZ15" s="51"/>
      <c r="BA15" s="51"/>
      <c r="BB15" s="52">
        <v>6.9444444444444441E-3</v>
      </c>
      <c r="BC15" s="53">
        <v>2.0833333333333332E-2</v>
      </c>
      <c r="BD15" s="54"/>
      <c r="BE15" s="320" t="s">
        <v>86</v>
      </c>
      <c r="BF15" s="321"/>
      <c r="BG15" s="321"/>
      <c r="BH15" s="322"/>
      <c r="BI15" s="54"/>
      <c r="BJ15" s="323" t="s">
        <v>87</v>
      </c>
      <c r="BK15" s="324"/>
      <c r="BL15" s="44"/>
      <c r="BM15" s="44"/>
      <c r="BN15" s="44"/>
      <c r="BO15" s="55" t="s">
        <v>88</v>
      </c>
      <c r="BP15" s="56" t="s">
        <v>89</v>
      </c>
      <c r="BQ15" s="56" t="s">
        <v>90</v>
      </c>
      <c r="BR15" s="162" t="s">
        <v>91</v>
      </c>
      <c r="BS15" s="56" t="s">
        <v>88</v>
      </c>
      <c r="BT15" s="56" t="s">
        <v>50</v>
      </c>
      <c r="BU15" s="56" t="s">
        <v>92</v>
      </c>
      <c r="BV15" s="56" t="s">
        <v>93</v>
      </c>
      <c r="BW15" s="56" t="s">
        <v>94</v>
      </c>
      <c r="BX15" s="56" t="s">
        <v>95</v>
      </c>
      <c r="BY15" s="56" t="s">
        <v>96</v>
      </c>
      <c r="BZ15" s="162" t="s">
        <v>75</v>
      </c>
      <c r="CA15" s="162" t="s">
        <v>76</v>
      </c>
      <c r="CB15" s="162" t="s">
        <v>77</v>
      </c>
      <c r="CC15" s="162" t="s">
        <v>78</v>
      </c>
      <c r="CD15" s="163" t="s">
        <v>97</v>
      </c>
      <c r="CE15" s="57"/>
      <c r="CF15" s="308">
        <f>IF(F15&lt;1/1440*300,1/1440*300-F15,0)</f>
        <v>0</v>
      </c>
      <c r="CG15" s="308">
        <f>IF(I15&gt;1/1440*1320,I15-1/1440*1320,0)</f>
        <v>0</v>
      </c>
    </row>
    <row r="16" spans="1:85" s="58" customFormat="1" ht="14.25" customHeight="1" thickBot="1" x14ac:dyDescent="0.2">
      <c r="A16" s="286"/>
      <c r="B16" s="288"/>
      <c r="C16" s="290"/>
      <c r="D16" s="292"/>
      <c r="E16" s="46">
        <f>IF(A15="","",I15-1/1440)</f>
        <v>0.80625000000000002</v>
      </c>
      <c r="F16" s="274"/>
      <c r="G16" s="274"/>
      <c r="H16" s="274"/>
      <c r="I16" s="276"/>
      <c r="J16" s="278"/>
      <c r="K16" s="280"/>
      <c r="L16" s="282"/>
      <c r="M16" s="284"/>
      <c r="N16" s="300"/>
      <c r="O16" s="301"/>
      <c r="P16" s="301"/>
      <c r="Q16" s="301"/>
      <c r="R16" s="303"/>
      <c r="S16" s="301"/>
      <c r="T16" s="294"/>
      <c r="U16" s="278"/>
      <c r="V16" s="296"/>
      <c r="W16" s="280"/>
      <c r="X16" s="278"/>
      <c r="Y16" s="298"/>
      <c r="Z16" s="280"/>
      <c r="AA16" s="278"/>
      <c r="AB16" s="296"/>
      <c r="AC16" s="296"/>
      <c r="AD16" s="296"/>
      <c r="AE16" s="280"/>
      <c r="AF16" s="332"/>
      <c r="AG16" s="334"/>
      <c r="AH16" s="305"/>
      <c r="AI16" s="305"/>
      <c r="AJ16" s="305"/>
      <c r="AK16" s="307"/>
      <c r="AL16" s="307"/>
      <c r="AM16" s="326"/>
      <c r="AN16" s="327"/>
      <c r="AO16" s="308"/>
      <c r="AP16" s="47"/>
      <c r="AQ16" s="328"/>
      <c r="AR16" s="330"/>
      <c r="AS16" s="317"/>
      <c r="AT16" s="317"/>
      <c r="AU16" s="319"/>
      <c r="AV16" s="47"/>
      <c r="AW16" s="168"/>
      <c r="AX16" s="59" t="s">
        <v>98</v>
      </c>
      <c r="AY16" s="60">
        <v>1.3888888888888888E-2</v>
      </c>
      <c r="AZ16" s="61"/>
      <c r="BA16" s="61"/>
      <c r="BB16" s="62">
        <v>6.9444444444444441E-3</v>
      </c>
      <c r="BC16" s="53">
        <v>2.0833333333333332E-2</v>
      </c>
      <c r="BD16" s="54"/>
      <c r="BE16" s="63"/>
      <c r="BF16" s="64" t="s">
        <v>75</v>
      </c>
      <c r="BG16" s="65" t="s">
        <v>78</v>
      </c>
      <c r="BH16" s="66" t="s">
        <v>79</v>
      </c>
      <c r="BI16" s="54"/>
      <c r="BJ16" s="309" t="s">
        <v>99</v>
      </c>
      <c r="BK16" s="310"/>
      <c r="BL16" s="44"/>
      <c r="BM16" s="67">
        <v>9.0277777777777787E-3</v>
      </c>
      <c r="BN16" s="44"/>
      <c r="BO16" s="68">
        <f>IF(G15="","",1)</f>
        <v>1</v>
      </c>
      <c r="BP16" s="69" t="str">
        <f>BO16&amp;AG15&amp;AI15&amp;AJ15&amp;AK15&amp;AL15&amp;AM15&amp;S15</f>
        <v>10.0263888888888889</v>
      </c>
      <c r="BQ16" s="69" t="str">
        <f>BS16&amp;BT16&amp;BU16&amp;BV16&amp;BW16&amp;BX16&amp;BY16&amp;BR16</f>
        <v>10.00902777777777778</v>
      </c>
      <c r="BR16" s="70">
        <v>9.0277777777777787E-3</v>
      </c>
      <c r="BS16" s="71"/>
      <c r="BT16" s="71"/>
      <c r="BU16" s="71"/>
      <c r="BV16" s="71"/>
      <c r="BW16" s="71"/>
      <c r="BX16" s="72"/>
      <c r="BY16" s="72">
        <v>1</v>
      </c>
      <c r="BZ16" s="73">
        <v>5.5555555555555558E-3</v>
      </c>
      <c r="CA16" s="73"/>
      <c r="CB16" s="73"/>
      <c r="CC16" s="73">
        <v>3.472222222222222E-3</v>
      </c>
      <c r="CD16" s="74">
        <f t="shared" ref="CD16:CD43" si="1">BZ16-0.00138888888888889</f>
        <v>4.1666666666666657E-3</v>
      </c>
      <c r="CE16" s="57"/>
      <c r="CF16" s="308"/>
      <c r="CG16" s="308"/>
    </row>
    <row r="17" spans="1:85" s="58" customFormat="1" ht="14.25" customHeight="1" thickTop="1" x14ac:dyDescent="0.15">
      <c r="A17" s="311"/>
      <c r="B17" s="312"/>
      <c r="C17" s="313"/>
      <c r="D17" s="314" t="str">
        <f>IF(A17="","",B17+C17)</f>
        <v/>
      </c>
      <c r="E17" s="46" t="str">
        <f t="shared" si="0"/>
        <v/>
      </c>
      <c r="F17" s="298"/>
      <c r="G17" s="274"/>
      <c r="H17" s="274"/>
      <c r="I17" s="316"/>
      <c r="J17" s="277" t="str">
        <f>IF(A17="","",I17-F17)</f>
        <v/>
      </c>
      <c r="K17" s="279" t="str">
        <f>IF(A17="","",IF(G17="",I17-F17,(G17-F17)+(I17-H17)))</f>
        <v/>
      </c>
      <c r="L17" s="345"/>
      <c r="M17" s="346"/>
      <c r="N17" s="296" t="str">
        <f t="shared" ref="N17" si="2">IF(A17="","",L17+M17)</f>
        <v/>
      </c>
      <c r="O17" s="335"/>
      <c r="P17" s="335"/>
      <c r="Q17" s="335"/>
      <c r="R17" s="337"/>
      <c r="S17" s="335"/>
      <c r="T17" s="339"/>
      <c r="U17" s="341" t="str">
        <f>IF(A17="","",N17+O17+P17+Q17+R17+S17+T17)</f>
        <v/>
      </c>
      <c r="V17" s="351" t="str">
        <f>U17</f>
        <v/>
      </c>
      <c r="W17" s="343" t="str">
        <f>IF(A17="","",N17+O17+P17+Q17+1/1440*25+S17+T17)</f>
        <v/>
      </c>
      <c r="X17" s="341" t="str">
        <f>IF(A17="","",IF(K17&gt;1/1440*690,F17+1/1440*690,"×"))</f>
        <v/>
      </c>
      <c r="Y17" s="357"/>
      <c r="Z17" s="343" t="str">
        <f>IF(A17="","",IF(K17&gt;1/1440*690,IF(ROUNDDOWN(I17-X17-Y17,15)&lt;0,"不足",ROUNDDOWN(I17-X17-Y17,15)),""))</f>
        <v/>
      </c>
      <c r="AA17" s="341" t="str">
        <f>IF(A17="","",IF(K17&gt;0.5,1/1440*70,1/1440*60))</f>
        <v/>
      </c>
      <c r="AB17" s="351" t="str">
        <f>IF(A17="","",FLOOR(U17+AA17,"0:01"))</f>
        <v/>
      </c>
      <c r="AC17" s="351" t="str">
        <f>IF(A17="","",IF(K17&gt;0.5,FLOOR(1/1440*543,"0:01"),FLOOR(1/1440*533,"0:01")))</f>
        <v/>
      </c>
      <c r="AD17" s="351" t="str">
        <f>IF(A17="","",IF(AB17-AC17&lt;0,TEXT(ABS(AB17-AC17-Y17),"-"&amp;"h:mm"),IF(AB17-AC17-Y17&lt;0,TEXT(ABS(AB17-AC17-Y17),"-"&amp;"h:mm"),TEXT(AB17-AC17-Y17,"h:mm"))))</f>
        <v/>
      </c>
      <c r="AE17" s="343" t="str">
        <f>IF(A17="","",IF(AO17&lt;0,"不足",AO17))</f>
        <v/>
      </c>
      <c r="AF17" s="353" t="str">
        <f>IF(A17="","",CF17+CG17)</f>
        <v/>
      </c>
      <c r="AG17" s="355"/>
      <c r="AH17" s="363"/>
      <c r="AI17" s="363"/>
      <c r="AJ17" s="363" t="s">
        <v>140</v>
      </c>
      <c r="AK17" s="347"/>
      <c r="AL17" s="347"/>
      <c r="AM17" s="349"/>
      <c r="AN17" s="327" t="str">
        <f>IF(AE17="不足","休憩時間不足",IF(Z17="不足","休憩時間不足",""))</f>
        <v/>
      </c>
      <c r="AO17" s="308" t="e">
        <f>IF(Z17="",K17-AB17,K17-AB17-(I17-X17-Y17))</f>
        <v>#VALUE!</v>
      </c>
      <c r="AP17" s="47"/>
      <c r="AQ17" s="328" t="str">
        <f>IF(A17="","",A17)</f>
        <v/>
      </c>
      <c r="AR17" s="329" t="str">
        <f>IF(A17="","",F17+1/1440+VLOOKUP(BP18,$BQ$15:$CD$43,10,0))</f>
        <v/>
      </c>
      <c r="AS17" s="317" t="str">
        <f>IF(G17="","",G17-1/1440-VLOOKUP(BP18,$BQ$15:$CD$43,11,0))</f>
        <v/>
      </c>
      <c r="AT17" s="317" t="str">
        <f>IF(H17="","",H17+1/1440+VLOOKUP(BP18,$BQ$15:$CD$43,12,0))</f>
        <v/>
      </c>
      <c r="AU17" s="318" t="str">
        <f>IF(A17="","",I17-1/1440-VLOOKUP(BP18,$BQ$15:$CD$43,13,0))</f>
        <v/>
      </c>
      <c r="AV17" s="47"/>
      <c r="AW17" s="168"/>
      <c r="AX17" s="59" t="s">
        <v>100</v>
      </c>
      <c r="AY17" s="60">
        <v>1.0416666666666666E-2</v>
      </c>
      <c r="AZ17" s="61"/>
      <c r="BA17" s="61"/>
      <c r="BB17" s="62">
        <v>6.9444444444444441E-3</v>
      </c>
      <c r="BC17" s="53">
        <v>1.7361111111111112E-2</v>
      </c>
      <c r="BD17" s="54"/>
      <c r="BE17" s="75" t="s">
        <v>101</v>
      </c>
      <c r="BF17" s="50">
        <v>1.3888888888888888E-2</v>
      </c>
      <c r="BG17" s="76">
        <v>5.5555555555555558E-3</v>
      </c>
      <c r="BH17" s="77">
        <v>1.9444444444444445E-2</v>
      </c>
      <c r="BI17" s="54"/>
      <c r="BJ17" s="78" t="s">
        <v>102</v>
      </c>
      <c r="BK17" s="62">
        <v>2.0833333333333333E-3</v>
      </c>
      <c r="BL17" s="166"/>
      <c r="BM17" s="67">
        <v>1.1805555555555555E-2</v>
      </c>
      <c r="BN17" s="166"/>
      <c r="BO17" s="79"/>
      <c r="BP17" s="80"/>
      <c r="BQ17" s="80" t="str">
        <f t="shared" ref="BQ17:BQ42" si="3">BS17&amp;BT17&amp;BU17&amp;BV17&amp;BW17&amp;BX17&amp;BY17&amp;BR17</f>
        <v>10.0118055555555556</v>
      </c>
      <c r="BR17" s="81">
        <v>1.1805555555555555E-2</v>
      </c>
      <c r="BS17" s="82"/>
      <c r="BT17" s="82"/>
      <c r="BU17" s="82"/>
      <c r="BV17" s="82"/>
      <c r="BW17" s="82"/>
      <c r="BX17" s="83"/>
      <c r="BY17" s="83">
        <v>1</v>
      </c>
      <c r="BZ17" s="84">
        <v>6.2500000000000003E-3</v>
      </c>
      <c r="CA17" s="84"/>
      <c r="CB17" s="84"/>
      <c r="CC17" s="84">
        <v>5.5555555555555558E-3</v>
      </c>
      <c r="CD17" s="85">
        <f t="shared" si="1"/>
        <v>4.8611111111111103E-3</v>
      </c>
      <c r="CE17" s="47"/>
      <c r="CF17" s="308">
        <f>IF(F17&lt;1/1440*300,1/1440*300-F17,0)</f>
        <v>0.20833333333333334</v>
      </c>
      <c r="CG17" s="308">
        <f>IF(I17&gt;1/1440*1320,I17-1/1440*1320,0)</f>
        <v>0</v>
      </c>
    </row>
    <row r="18" spans="1:85" s="58" customFormat="1" ht="14.25" customHeight="1" x14ac:dyDescent="0.15">
      <c r="A18" s="286"/>
      <c r="B18" s="288"/>
      <c r="C18" s="290"/>
      <c r="D18" s="292"/>
      <c r="E18" s="46" t="str">
        <f>IF(A17="","",I17-1/1440)</f>
        <v/>
      </c>
      <c r="F18" s="315"/>
      <c r="G18" s="274"/>
      <c r="H18" s="274"/>
      <c r="I18" s="316"/>
      <c r="J18" s="278"/>
      <c r="K18" s="280"/>
      <c r="L18" s="282"/>
      <c r="M18" s="284"/>
      <c r="N18" s="296"/>
      <c r="O18" s="336"/>
      <c r="P18" s="336"/>
      <c r="Q18" s="336"/>
      <c r="R18" s="338"/>
      <c r="S18" s="336"/>
      <c r="T18" s="340"/>
      <c r="U18" s="342"/>
      <c r="V18" s="352"/>
      <c r="W18" s="344"/>
      <c r="X18" s="342"/>
      <c r="Y18" s="358"/>
      <c r="Z18" s="344"/>
      <c r="AA18" s="342"/>
      <c r="AB18" s="352"/>
      <c r="AC18" s="352"/>
      <c r="AD18" s="352"/>
      <c r="AE18" s="344"/>
      <c r="AF18" s="354"/>
      <c r="AG18" s="356"/>
      <c r="AH18" s="364"/>
      <c r="AI18" s="364"/>
      <c r="AJ18" s="364"/>
      <c r="AK18" s="348"/>
      <c r="AL18" s="348"/>
      <c r="AM18" s="350"/>
      <c r="AN18" s="327"/>
      <c r="AO18" s="308"/>
      <c r="AP18" s="47"/>
      <c r="AQ18" s="328"/>
      <c r="AR18" s="330"/>
      <c r="AS18" s="317"/>
      <c r="AT18" s="317"/>
      <c r="AU18" s="319"/>
      <c r="AV18" s="47"/>
      <c r="AW18" s="168"/>
      <c r="AX18" s="59" t="s">
        <v>88</v>
      </c>
      <c r="AY18" s="60">
        <v>1.3888888888888888E-2</v>
      </c>
      <c r="AZ18" s="61">
        <v>2.7777777777777779E-3</v>
      </c>
      <c r="BA18" s="61">
        <v>2.7777777777777779E-3</v>
      </c>
      <c r="BB18" s="62">
        <v>6.9444444444444441E-3</v>
      </c>
      <c r="BC18" s="53">
        <v>2.6388888888888889E-2</v>
      </c>
      <c r="BD18" s="54"/>
      <c r="BE18" s="78" t="s">
        <v>103</v>
      </c>
      <c r="BF18" s="60">
        <v>6.2500000000000003E-3</v>
      </c>
      <c r="BG18" s="86">
        <v>5.5555555555555558E-3</v>
      </c>
      <c r="BH18" s="87">
        <v>1.1805555555555555E-2</v>
      </c>
      <c r="BI18" s="54"/>
      <c r="BJ18" s="78" t="s">
        <v>104</v>
      </c>
      <c r="BK18" s="62">
        <v>5.5555555555555558E-3</v>
      </c>
      <c r="BL18" s="88"/>
      <c r="BM18" s="67">
        <v>1.2500000000000001E-2</v>
      </c>
      <c r="BN18" s="88"/>
      <c r="BO18" s="79" t="str">
        <f>IF(G17="","",1)</f>
        <v/>
      </c>
      <c r="BP18" s="80" t="str">
        <f>BO18&amp;AG17&amp;AI17&amp;AJ17&amp;AK17&amp;AL17&amp;AM17&amp;S17</f>
        <v>B</v>
      </c>
      <c r="BQ18" s="80" t="str">
        <f t="shared" si="3"/>
        <v>10.0125</v>
      </c>
      <c r="BR18" s="81">
        <v>1.2500000000000001E-2</v>
      </c>
      <c r="BS18" s="82"/>
      <c r="BT18" s="82"/>
      <c r="BU18" s="82"/>
      <c r="BV18" s="82"/>
      <c r="BW18" s="82"/>
      <c r="BX18" s="83"/>
      <c r="BY18" s="83">
        <v>1</v>
      </c>
      <c r="BZ18" s="84">
        <v>5.5555555555555558E-3</v>
      </c>
      <c r="CA18" s="84"/>
      <c r="CB18" s="84"/>
      <c r="CC18" s="84">
        <v>6.9444444444444441E-3</v>
      </c>
      <c r="CD18" s="85">
        <f t="shared" si="1"/>
        <v>4.1666666666666657E-3</v>
      </c>
      <c r="CE18" s="47"/>
      <c r="CF18" s="308"/>
      <c r="CG18" s="308"/>
    </row>
    <row r="19" spans="1:85" s="58" customFormat="1" ht="14.25" customHeight="1" x14ac:dyDescent="0.15">
      <c r="A19" s="311"/>
      <c r="B19" s="312"/>
      <c r="C19" s="313"/>
      <c r="D19" s="362" t="str">
        <f>IF(A19="","",B19+C19)</f>
        <v/>
      </c>
      <c r="E19" s="46" t="str">
        <f t="shared" ref="E19:E21" si="4">IF(A19="","",F19+VLOOKUP(BP20,$BQ$16:$CD$43,14,0))</f>
        <v/>
      </c>
      <c r="F19" s="274"/>
      <c r="G19" s="274"/>
      <c r="H19" s="274"/>
      <c r="I19" s="276"/>
      <c r="J19" s="375" t="str">
        <f>IF(A19="","",I19-F19)</f>
        <v/>
      </c>
      <c r="K19" s="359" t="str">
        <f>IF(A19="","",IF(G19="",I19-F19,(G19-F19)+(I19-H19)))</f>
        <v/>
      </c>
      <c r="L19" s="345"/>
      <c r="M19" s="346"/>
      <c r="N19" s="299" t="str">
        <f t="shared" ref="N19" si="5">IF(A19="","",L19+M19)</f>
        <v/>
      </c>
      <c r="O19" s="383"/>
      <c r="P19" s="383"/>
      <c r="Q19" s="383"/>
      <c r="R19" s="385"/>
      <c r="S19" s="383"/>
      <c r="T19" s="387"/>
      <c r="U19" s="375" t="str">
        <f>IF(A19="","",N19+O19+P19+Q19+R19+S19+T19)</f>
        <v/>
      </c>
      <c r="V19" s="377" t="str">
        <f>U19</f>
        <v/>
      </c>
      <c r="W19" s="359" t="str">
        <f>IF(A19="","",N19+O19+P19+Q19+1/1440*25+S19+T19)</f>
        <v/>
      </c>
      <c r="X19" s="375" t="str">
        <f>IF(A19="","",IF(K19&gt;1/1440*690,F19+1/1440*690,"×"))</f>
        <v/>
      </c>
      <c r="Y19" s="381"/>
      <c r="Z19" s="359" t="str">
        <f>IF(A19="","",IF(K19&gt;1/1440*690,IF(ROUNDDOWN(I19-X19-Y19,15)&lt;0,"不足",ROUNDDOWN(I19-X19-Y19,15)),""))</f>
        <v/>
      </c>
      <c r="AA19" s="375" t="str">
        <f>IF(A19="","",IF(K19&gt;0.5,1/1440*70,1/1440*60))</f>
        <v/>
      </c>
      <c r="AB19" s="377" t="str">
        <f>IF(A19="","",FLOOR(U19+AA19,"0:01"))</f>
        <v/>
      </c>
      <c r="AC19" s="377" t="str">
        <f>IF(A19="","",IF(K19&gt;0.5,FLOOR(1/1440*543,"0:01"),FLOOR(1/1440*533,"0:01")))</f>
        <v/>
      </c>
      <c r="AD19" s="377" t="str">
        <f>IF(A19="","",IF(AB19-AC19&lt;0,TEXT(ABS(AB19-AC19-Y19),"-"&amp;"h:mm"),IF(AB19-AC19-Y19&lt;0,TEXT(ABS(AB19-AC19-Y19),"-"&amp;"h:mm"),TEXT(AB19-AC19-Y19,"h:mm"))))</f>
        <v/>
      </c>
      <c r="AE19" s="359" t="str">
        <f>IF(A19="","",IF(AO19&lt;0,"不足",AO19))</f>
        <v/>
      </c>
      <c r="AF19" s="379" t="str">
        <f>IF(A19="","",CF19+CG19)</f>
        <v/>
      </c>
      <c r="AG19" s="369"/>
      <c r="AH19" s="371"/>
      <c r="AI19" s="371"/>
      <c r="AJ19" s="371"/>
      <c r="AK19" s="373"/>
      <c r="AL19" s="373"/>
      <c r="AM19" s="367"/>
      <c r="AN19" s="327" t="str">
        <f>IF(AE19="不足","休憩時間不足",IF(Z19="不足","休憩時間不足",""))</f>
        <v/>
      </c>
      <c r="AO19" s="308" t="e">
        <f>IF(Z19="",K19-AB19,K19-AB19-(I19-X19-Y19))</f>
        <v>#VALUE!</v>
      </c>
      <c r="AP19" s="47"/>
      <c r="AQ19" s="328" t="str">
        <f>IF(A19="","",A19)</f>
        <v/>
      </c>
      <c r="AR19" s="329" t="str">
        <f>IF(A19="","",F19+1/1440+VLOOKUP(BP20,$BQ$15:$CD$43,10,0))</f>
        <v/>
      </c>
      <c r="AS19" s="317" t="str">
        <f>IF(G19="","",G19-1/1440-VLOOKUP(BP20,$BQ$15:$CD$43,11,0))</f>
        <v/>
      </c>
      <c r="AT19" s="317" t="str">
        <f>IF(H19="","",H19+1/1440+VLOOKUP(BP20,$BQ$15:$CD$43,12,0))</f>
        <v/>
      </c>
      <c r="AU19" s="318" t="str">
        <f>IF(A19="","",I19-1/1440-VLOOKUP(BP20,$BQ$15:$CD$43,13,0))</f>
        <v/>
      </c>
      <c r="AV19" s="47"/>
      <c r="AW19" s="168"/>
      <c r="AX19" s="59" t="s">
        <v>105</v>
      </c>
      <c r="AY19" s="60">
        <v>1.3888888888888888E-2</v>
      </c>
      <c r="AZ19" s="61">
        <v>6.2500000000000003E-3</v>
      </c>
      <c r="BA19" s="61">
        <v>8.3333333333333332E-3</v>
      </c>
      <c r="BB19" s="62">
        <v>6.9444444444444441E-3</v>
      </c>
      <c r="BC19" s="53">
        <v>3.5416666666666666E-2</v>
      </c>
      <c r="BD19" s="54"/>
      <c r="BE19" s="164" t="s">
        <v>106</v>
      </c>
      <c r="BF19" s="89">
        <v>6.2500000000000003E-3</v>
      </c>
      <c r="BG19" s="165">
        <v>6.9444444444444441E-3</v>
      </c>
      <c r="BH19" s="90">
        <v>1.3194444444444444E-2</v>
      </c>
      <c r="BI19" s="54"/>
      <c r="BJ19" s="164" t="s">
        <v>107</v>
      </c>
      <c r="BK19" s="91">
        <v>7.6388888888888886E-3</v>
      </c>
      <c r="BL19" s="88"/>
      <c r="BM19" s="67">
        <v>1.3194444444444444E-2</v>
      </c>
      <c r="BN19" s="88"/>
      <c r="BO19" s="79"/>
      <c r="BP19" s="80"/>
      <c r="BQ19" s="80" t="str">
        <f t="shared" si="3"/>
        <v>BG0.0131944444444444</v>
      </c>
      <c r="BR19" s="92">
        <v>1.3194444444444444E-2</v>
      </c>
      <c r="BS19" s="82"/>
      <c r="BT19" s="82"/>
      <c r="BU19" s="82"/>
      <c r="BV19" s="82" t="s">
        <v>93</v>
      </c>
      <c r="BW19" s="82"/>
      <c r="BX19" s="83" t="s">
        <v>108</v>
      </c>
      <c r="BY19" s="83"/>
      <c r="BZ19" s="84">
        <v>8.3333333333333332E-3</v>
      </c>
      <c r="CA19" s="84"/>
      <c r="CB19" s="84"/>
      <c r="CC19" s="84">
        <v>4.8611111111111112E-3</v>
      </c>
      <c r="CD19" s="85">
        <f t="shared" si="1"/>
        <v>6.9444444444444432E-3</v>
      </c>
      <c r="CE19" s="47"/>
      <c r="CF19" s="308">
        <f>IF(F19&lt;1/1440*300,1/1440*300-F19,0)</f>
        <v>0.20833333333333334</v>
      </c>
      <c r="CG19" s="308">
        <f>IF(I19&gt;1/1440*1320,I19-1/1440*1320,0)</f>
        <v>0</v>
      </c>
    </row>
    <row r="20" spans="1:85" s="58" customFormat="1" ht="14.25" customHeight="1" x14ac:dyDescent="0.15">
      <c r="A20" s="286"/>
      <c r="B20" s="288"/>
      <c r="C20" s="290"/>
      <c r="D20" s="362"/>
      <c r="E20" s="46" t="str">
        <f>IF(A19="","",I19-1/1440)</f>
        <v/>
      </c>
      <c r="F20" s="274"/>
      <c r="G20" s="274"/>
      <c r="H20" s="274"/>
      <c r="I20" s="276"/>
      <c r="J20" s="376"/>
      <c r="K20" s="360"/>
      <c r="L20" s="361"/>
      <c r="M20" s="301"/>
      <c r="N20" s="300"/>
      <c r="O20" s="384"/>
      <c r="P20" s="384"/>
      <c r="Q20" s="384"/>
      <c r="R20" s="386"/>
      <c r="S20" s="384"/>
      <c r="T20" s="388"/>
      <c r="U20" s="376"/>
      <c r="V20" s="378"/>
      <c r="W20" s="360"/>
      <c r="X20" s="376"/>
      <c r="Y20" s="382"/>
      <c r="Z20" s="360"/>
      <c r="AA20" s="376"/>
      <c r="AB20" s="378"/>
      <c r="AC20" s="378"/>
      <c r="AD20" s="378"/>
      <c r="AE20" s="360"/>
      <c r="AF20" s="380"/>
      <c r="AG20" s="370"/>
      <c r="AH20" s="372"/>
      <c r="AI20" s="372"/>
      <c r="AJ20" s="372"/>
      <c r="AK20" s="374"/>
      <c r="AL20" s="374"/>
      <c r="AM20" s="368"/>
      <c r="AN20" s="327"/>
      <c r="AO20" s="308"/>
      <c r="AP20" s="47"/>
      <c r="AQ20" s="328"/>
      <c r="AR20" s="330"/>
      <c r="AS20" s="317"/>
      <c r="AT20" s="317"/>
      <c r="AU20" s="319"/>
      <c r="AV20" s="47"/>
      <c r="AW20" s="48" t="s">
        <v>52</v>
      </c>
      <c r="AX20" s="49" t="s">
        <v>85</v>
      </c>
      <c r="AY20" s="50">
        <v>1.3888888888888888E-2</v>
      </c>
      <c r="AZ20" s="51"/>
      <c r="BA20" s="51"/>
      <c r="BB20" s="52">
        <v>4.8611111111111112E-3</v>
      </c>
      <c r="BC20" s="93">
        <v>1.8749999999999999E-2</v>
      </c>
      <c r="BD20" s="54"/>
      <c r="BE20" s="54"/>
      <c r="BF20" s="54"/>
      <c r="BG20" s="54"/>
      <c r="BH20" s="54"/>
      <c r="BI20" s="54"/>
      <c r="BJ20" s="54"/>
      <c r="BK20" s="54"/>
      <c r="BL20" s="67"/>
      <c r="BM20" s="67">
        <v>1.4583333333333332E-2</v>
      </c>
      <c r="BN20" s="67"/>
      <c r="BO20" s="79" t="str">
        <f>IF(G19="","",1)</f>
        <v/>
      </c>
      <c r="BP20" s="80" t="str">
        <f>BO20&amp;AG19&amp;AI19&amp;AJ19&amp;AK19&amp;AL19&amp;AM19&amp;S19</f>
        <v/>
      </c>
      <c r="BQ20" s="80" t="str">
        <f t="shared" si="3"/>
        <v>10.0131944444444444</v>
      </c>
      <c r="BR20" s="92">
        <v>1.3194444444444444E-2</v>
      </c>
      <c r="BS20" s="82"/>
      <c r="BT20" s="82"/>
      <c r="BU20" s="82"/>
      <c r="BV20" s="82"/>
      <c r="BW20" s="82"/>
      <c r="BX20" s="83"/>
      <c r="BY20" s="83">
        <v>1</v>
      </c>
      <c r="BZ20" s="84">
        <v>6.2500000000000003E-3</v>
      </c>
      <c r="CA20" s="84"/>
      <c r="CB20" s="84"/>
      <c r="CC20" s="84">
        <v>6.9444444444444441E-3</v>
      </c>
      <c r="CD20" s="85">
        <f t="shared" si="1"/>
        <v>4.8611111111111103E-3</v>
      </c>
      <c r="CE20" s="47"/>
      <c r="CF20" s="308"/>
      <c r="CG20" s="308"/>
    </row>
    <row r="21" spans="1:85" s="58" customFormat="1" ht="14.25" customHeight="1" x14ac:dyDescent="0.15">
      <c r="A21" s="365"/>
      <c r="B21" s="312"/>
      <c r="C21" s="313"/>
      <c r="D21" s="314" t="str">
        <f>IF(A21="","",B21+C21)</f>
        <v/>
      </c>
      <c r="E21" s="46" t="str">
        <f t="shared" si="4"/>
        <v/>
      </c>
      <c r="F21" s="274"/>
      <c r="G21" s="274"/>
      <c r="H21" s="274"/>
      <c r="I21" s="276"/>
      <c r="J21" s="341" t="str">
        <f>IF(A21="","",I21-F21)</f>
        <v/>
      </c>
      <c r="K21" s="343" t="str">
        <f>IF(A21="","",IF(G21="",I21-F21,(G21-F21)+(I21-H21)))</f>
        <v/>
      </c>
      <c r="L21" s="345"/>
      <c r="M21" s="346"/>
      <c r="N21" s="299" t="str">
        <f t="shared" ref="N21" si="6">IF(A21="","",L21+M21)</f>
        <v/>
      </c>
      <c r="O21" s="335"/>
      <c r="P21" s="335"/>
      <c r="Q21" s="335"/>
      <c r="R21" s="337"/>
      <c r="S21" s="335"/>
      <c r="T21" s="339"/>
      <c r="U21" s="341" t="str">
        <f>IF(A21="","",N21+O21+P21+Q21+R21+S21+T21)</f>
        <v/>
      </c>
      <c r="V21" s="351" t="str">
        <f>U21</f>
        <v/>
      </c>
      <c r="W21" s="343" t="str">
        <f>IF(A21="","",N21+O21+P21+Q21+1/1440*25+S21+T21)</f>
        <v/>
      </c>
      <c r="X21" s="341" t="str">
        <f>IF(A21="","",IF(K21&gt;1/1440*690,F21+1/1440*690,"×"))</f>
        <v/>
      </c>
      <c r="Y21" s="357"/>
      <c r="Z21" s="343" t="str">
        <f>IF(A21="","",IF(K21&gt;1/1440*690,IF(ROUNDDOWN(I21-X21-Y21,15)&lt;0,"不足",ROUNDDOWN(I21-X21-Y21,15)),""))</f>
        <v/>
      </c>
      <c r="AA21" s="341" t="str">
        <f>IF(A21="","",IF(K21&gt;0.5,1/1440*70,1/1440*60))</f>
        <v/>
      </c>
      <c r="AB21" s="351" t="str">
        <f>IF(A21="","",FLOOR(U21+AA21,"0:01"))</f>
        <v/>
      </c>
      <c r="AC21" s="351" t="str">
        <f>IF(A21="","",IF(K21&gt;0.5,FLOOR(1/1440*543,"0:01"),FLOOR(1/1440*533,"0:01")))</f>
        <v/>
      </c>
      <c r="AD21" s="351" t="str">
        <f>IF(A21="","",IF(AB21-AC21&lt;0,TEXT(ABS(AB21-AC21-Y21),"-"&amp;"h:mm"),IF(AB21-AC21-Y21&lt;0,TEXT(ABS(AB21-AC21-Y21),"-"&amp;"h:mm"),TEXT(AB21-AC21-Y21,"h:mm"))))</f>
        <v/>
      </c>
      <c r="AE21" s="343" t="str">
        <f>IF(A21="","",IF(AO21&lt;0,"不足",AO21))</f>
        <v/>
      </c>
      <c r="AF21" s="353" t="str">
        <f>IF(A21="","",CF21+CG21)</f>
        <v/>
      </c>
      <c r="AG21" s="355"/>
      <c r="AH21" s="363"/>
      <c r="AI21" s="363"/>
      <c r="AJ21" s="363"/>
      <c r="AK21" s="347"/>
      <c r="AL21" s="347"/>
      <c r="AM21" s="349"/>
      <c r="AN21" s="327" t="str">
        <f>IF(AE21="不足","休憩時間不足",IF(Z21="不足","休憩時間不足",""))</f>
        <v/>
      </c>
      <c r="AO21" s="308" t="e">
        <f>IF(Z21="",K21-AB21,K21-AB21-(I21-X21-Y21))</f>
        <v>#VALUE!</v>
      </c>
      <c r="AP21" s="47"/>
      <c r="AQ21" s="328" t="str">
        <f>IF(A21="","",A21)</f>
        <v/>
      </c>
      <c r="AR21" s="329" t="str">
        <f>IF(A21="","",F21+1/1440+VLOOKUP(BP22,$BQ$15:$CD$43,10,0))</f>
        <v/>
      </c>
      <c r="AS21" s="317" t="str">
        <f>IF(G21="","",G21-1/1440-VLOOKUP(BP22,$BQ$15:$CD$43,11,0))</f>
        <v/>
      </c>
      <c r="AT21" s="317" t="str">
        <f>IF(H21="","",H21+1/1440+VLOOKUP(BP22,$BQ$15:$CD$43,12,0))</f>
        <v/>
      </c>
      <c r="AU21" s="318" t="str">
        <f>IF(A21="","",I21-1/1440-VLOOKUP(BP22,$BQ$15:$CD$43,13,0))</f>
        <v/>
      </c>
      <c r="AV21" s="47"/>
      <c r="AW21" s="168"/>
      <c r="AX21" s="59" t="s">
        <v>100</v>
      </c>
      <c r="AY21" s="60">
        <v>1.0416666666666666E-2</v>
      </c>
      <c r="AZ21" s="61"/>
      <c r="BA21" s="61"/>
      <c r="BB21" s="62">
        <v>4.8611111111111112E-3</v>
      </c>
      <c r="BC21" s="53">
        <v>1.5277777777777777E-2</v>
      </c>
      <c r="BD21" s="54"/>
      <c r="BE21" s="253" t="s">
        <v>56</v>
      </c>
      <c r="BF21" s="254"/>
      <c r="BG21" s="254"/>
      <c r="BH21" s="255"/>
      <c r="BI21" s="54"/>
      <c r="BJ21" s="54"/>
      <c r="BK21" s="54"/>
      <c r="BL21" s="67"/>
      <c r="BM21" s="67">
        <v>1.5277777777777777E-2</v>
      </c>
      <c r="BN21" s="67"/>
      <c r="BO21" s="79"/>
      <c r="BP21" s="80"/>
      <c r="BQ21" s="80" t="str">
        <f t="shared" si="3"/>
        <v>G0.0145833333333333</v>
      </c>
      <c r="BR21" s="94">
        <v>1.4583333333333332E-2</v>
      </c>
      <c r="BS21" s="82"/>
      <c r="BT21" s="82"/>
      <c r="BU21" s="82"/>
      <c r="BV21" s="82"/>
      <c r="BW21" s="82"/>
      <c r="BX21" s="83" t="s">
        <v>108</v>
      </c>
      <c r="BY21" s="83"/>
      <c r="BZ21" s="84">
        <v>9.7222222222222224E-3</v>
      </c>
      <c r="CA21" s="84"/>
      <c r="CB21" s="84"/>
      <c r="CC21" s="84">
        <v>4.8611111111111112E-3</v>
      </c>
      <c r="CD21" s="85">
        <f t="shared" si="1"/>
        <v>8.3333333333333315E-3</v>
      </c>
      <c r="CE21" s="47"/>
      <c r="CF21" s="308">
        <f>IF(F21&lt;1/1440*300,1/1440*300-F21,0)</f>
        <v>0.20833333333333334</v>
      </c>
      <c r="CG21" s="308">
        <f>IF(I21&gt;1/1440*1320,I21-1/1440*1320,0)</f>
        <v>0</v>
      </c>
    </row>
    <row r="22" spans="1:85" s="58" customFormat="1" ht="14.25" customHeight="1" x14ac:dyDescent="0.15">
      <c r="A22" s="366"/>
      <c r="B22" s="288"/>
      <c r="C22" s="290"/>
      <c r="D22" s="292"/>
      <c r="E22" s="46" t="str">
        <f>IF(A21="","",I21-1/1440)</f>
        <v/>
      </c>
      <c r="F22" s="274"/>
      <c r="G22" s="274"/>
      <c r="H22" s="274"/>
      <c r="I22" s="276"/>
      <c r="J22" s="342"/>
      <c r="K22" s="344"/>
      <c r="L22" s="282"/>
      <c r="M22" s="284"/>
      <c r="N22" s="300"/>
      <c r="O22" s="336"/>
      <c r="P22" s="336"/>
      <c r="Q22" s="336"/>
      <c r="R22" s="338"/>
      <c r="S22" s="336"/>
      <c r="T22" s="340"/>
      <c r="U22" s="342"/>
      <c r="V22" s="352"/>
      <c r="W22" s="344"/>
      <c r="X22" s="342"/>
      <c r="Y22" s="358"/>
      <c r="Z22" s="344"/>
      <c r="AA22" s="342"/>
      <c r="AB22" s="352"/>
      <c r="AC22" s="352"/>
      <c r="AD22" s="352"/>
      <c r="AE22" s="344"/>
      <c r="AF22" s="354"/>
      <c r="AG22" s="356"/>
      <c r="AH22" s="364"/>
      <c r="AI22" s="364"/>
      <c r="AJ22" s="364"/>
      <c r="AK22" s="348"/>
      <c r="AL22" s="348"/>
      <c r="AM22" s="350"/>
      <c r="AN22" s="327"/>
      <c r="AO22" s="308"/>
      <c r="AP22" s="47"/>
      <c r="AQ22" s="328"/>
      <c r="AR22" s="330"/>
      <c r="AS22" s="317"/>
      <c r="AT22" s="317"/>
      <c r="AU22" s="319"/>
      <c r="AV22" s="47"/>
      <c r="AW22" s="168"/>
      <c r="AX22" s="59" t="s">
        <v>88</v>
      </c>
      <c r="AY22" s="60">
        <v>1.3888888888888888E-2</v>
      </c>
      <c r="AZ22" s="61">
        <v>2.7777777777777779E-3</v>
      </c>
      <c r="BA22" s="61">
        <v>2.7777777777777779E-3</v>
      </c>
      <c r="BB22" s="62">
        <v>4.8611111111111112E-3</v>
      </c>
      <c r="BC22" s="53">
        <v>2.4305555555555556E-2</v>
      </c>
      <c r="BD22" s="54"/>
      <c r="BE22" s="389"/>
      <c r="BF22" s="390"/>
      <c r="BG22" s="390"/>
      <c r="BH22" s="391"/>
      <c r="BI22" s="54"/>
      <c r="BJ22" s="54"/>
      <c r="BK22" s="54"/>
      <c r="BL22" s="67"/>
      <c r="BM22" s="67">
        <v>1.6666666666666666E-2</v>
      </c>
      <c r="BN22" s="67"/>
      <c r="BO22" s="79" t="str">
        <f>IF(G21="","",1)</f>
        <v/>
      </c>
      <c r="BP22" s="80" t="str">
        <f>BO22&amp;AG21&amp;AI21&amp;AJ21&amp;AK21&amp;AL21&amp;AM21&amp;S21</f>
        <v/>
      </c>
      <c r="BQ22" s="80" t="str">
        <f t="shared" si="3"/>
        <v>G0.0145833333333333</v>
      </c>
      <c r="BR22" s="94">
        <v>1.4583333333333332E-2</v>
      </c>
      <c r="BS22" s="82"/>
      <c r="BT22" s="82"/>
      <c r="BU22" s="82"/>
      <c r="BV22" s="82"/>
      <c r="BW22" s="82"/>
      <c r="BX22" s="83" t="s">
        <v>108</v>
      </c>
      <c r="BY22" s="83"/>
      <c r="BZ22" s="84">
        <v>9.7222222222222224E-3</v>
      </c>
      <c r="CA22" s="84"/>
      <c r="CB22" s="84"/>
      <c r="CC22" s="84">
        <v>4.8611111111111112E-3</v>
      </c>
      <c r="CD22" s="85">
        <f t="shared" si="1"/>
        <v>8.3333333333333315E-3</v>
      </c>
      <c r="CE22" s="47"/>
      <c r="CF22" s="308"/>
      <c r="CG22" s="308"/>
    </row>
    <row r="23" spans="1:85" s="58" customFormat="1" ht="14.25" customHeight="1" x14ac:dyDescent="0.15">
      <c r="A23" s="392"/>
      <c r="B23" s="394"/>
      <c r="C23" s="396"/>
      <c r="D23" s="362" t="str">
        <f>IF(A23="","",B23+C23)</f>
        <v/>
      </c>
      <c r="E23" s="46" t="str">
        <f>IF(A23="","",F23+VLOOKUP(BP24,$BQ$16:$CD$43,14,0))</f>
        <v/>
      </c>
      <c r="F23" s="274"/>
      <c r="G23" s="274"/>
      <c r="H23" s="274"/>
      <c r="I23" s="276"/>
      <c r="J23" s="375" t="str">
        <f>IF(A23="","",I23-F23)</f>
        <v/>
      </c>
      <c r="K23" s="359" t="str">
        <f>IF(A23="","",IF(G23="",I23-F23,(G23-F23)+(I23-H23)))</f>
        <v/>
      </c>
      <c r="L23" s="345"/>
      <c r="M23" s="346"/>
      <c r="N23" s="296" t="str">
        <f t="shared" ref="N23" si="7">IF(A23="","",L23+M23)</f>
        <v/>
      </c>
      <c r="O23" s="383"/>
      <c r="P23" s="383"/>
      <c r="Q23" s="383"/>
      <c r="R23" s="385"/>
      <c r="S23" s="383"/>
      <c r="T23" s="387"/>
      <c r="U23" s="375" t="str">
        <f>IF(A23="","",N23+O23+P23+Q23+R23+S23+T23)</f>
        <v/>
      </c>
      <c r="V23" s="377" t="str">
        <f>U23</f>
        <v/>
      </c>
      <c r="W23" s="359" t="str">
        <f>IF(A23="","",N23+O23+P23+Q23+1/1440*25+S23+T23)</f>
        <v/>
      </c>
      <c r="X23" s="375" t="str">
        <f>IF(A23="","",IF(K23&gt;1/1440*690,F23+1/1440*690,"×"))</f>
        <v/>
      </c>
      <c r="Y23" s="381"/>
      <c r="Z23" s="359" t="str">
        <f>IF(A23="","",IF(K23&gt;1/1440*690,IF(ROUNDDOWN(I23-X23-Y23,15)&lt;0,"不足",ROUNDDOWN(I23-X23-Y23,15)),""))</f>
        <v/>
      </c>
      <c r="AA23" s="375" t="str">
        <f>IF(A23="","",IF(K23&gt;0.5,1/1440*70,1/1440*60))</f>
        <v/>
      </c>
      <c r="AB23" s="377" t="str">
        <f>IF(A23="","",FLOOR(U23+AA23,"0:01"))</f>
        <v/>
      </c>
      <c r="AC23" s="377" t="str">
        <f>IF(A23="","",IF(K23&gt;0.5,FLOOR(1/1440*543,"0:01"),FLOOR(1/1440*533,"0:01")))</f>
        <v/>
      </c>
      <c r="AD23" s="377" t="str">
        <f>IF(A23="","",IF(AB23-AC23&lt;0,TEXT(ABS(AB23-AC23-Y23),"-"&amp;"h:mm"),IF(AB23-AC23-Y23&lt;0,TEXT(ABS(AB23-AC23-Y23),"-"&amp;"h:mm"),TEXT(AB23-AC23-Y23,"h:mm"))))</f>
        <v/>
      </c>
      <c r="AE23" s="359" t="str">
        <f>IF(A23="","",IF(AO23&lt;0,"不足",AO23))</f>
        <v/>
      </c>
      <c r="AF23" s="379" t="str">
        <f>IF(A23="","",CF23+CG23)</f>
        <v/>
      </c>
      <c r="AG23" s="369"/>
      <c r="AH23" s="371"/>
      <c r="AI23" s="371"/>
      <c r="AJ23" s="371"/>
      <c r="AK23" s="373"/>
      <c r="AL23" s="373"/>
      <c r="AM23" s="367"/>
      <c r="AN23" s="327" t="str">
        <f>IF(AE23="不足","休憩時間不足",IF(Z23="不足","休憩時間不足",""))</f>
        <v/>
      </c>
      <c r="AO23" s="308" t="e">
        <f>IF(Z23="",K23-AB23,K23-AB23-(I23-X23-Y23))</f>
        <v>#VALUE!</v>
      </c>
      <c r="AP23" s="47"/>
      <c r="AQ23" s="328" t="str">
        <f>IF(A23="","",A23)</f>
        <v/>
      </c>
      <c r="AR23" s="329" t="str">
        <f>IF(A23="","",F23+1/1440+VLOOKUP(BP24,$BQ$15:$CD$43,10,0))</f>
        <v/>
      </c>
      <c r="AS23" s="317" t="str">
        <f>IF(G23="","",G23-1/1440-VLOOKUP(BP24,$BQ$15:$CD$43,11,0))</f>
        <v/>
      </c>
      <c r="AT23" s="317" t="str">
        <f>IF(H23="","",H23+1/1440+VLOOKUP(BP24,$BQ$15:$CD$43,12,0))</f>
        <v/>
      </c>
      <c r="AU23" s="318" t="str">
        <f>IF(A23="","",I23-1/1440-VLOOKUP(BP24,$BQ$15:$CD$43,13,0))</f>
        <v/>
      </c>
      <c r="AV23" s="47"/>
      <c r="AW23" s="167"/>
      <c r="AX23" s="95" t="s">
        <v>105</v>
      </c>
      <c r="AY23" s="89">
        <v>1.3888888888888888E-2</v>
      </c>
      <c r="AZ23" s="96">
        <v>6.2500000000000003E-3</v>
      </c>
      <c r="BA23" s="96">
        <v>8.3333333333333332E-3</v>
      </c>
      <c r="BB23" s="91">
        <v>4.8611111111111112E-3</v>
      </c>
      <c r="BC23" s="97">
        <v>3.3333333333333333E-2</v>
      </c>
      <c r="BD23" s="98"/>
      <c r="BE23" s="320" t="s">
        <v>109</v>
      </c>
      <c r="BF23" s="321"/>
      <c r="BG23" s="321"/>
      <c r="BH23" s="322"/>
      <c r="BI23" s="98"/>
      <c r="BJ23" s="54"/>
      <c r="BK23" s="54"/>
      <c r="BL23" s="54"/>
      <c r="BM23" s="67">
        <v>1.7361111111111112E-2</v>
      </c>
      <c r="BN23" s="54"/>
      <c r="BO23" s="79"/>
      <c r="BP23" s="80"/>
      <c r="BQ23" s="80" t="str">
        <f t="shared" si="3"/>
        <v>LB0.0152777777777778</v>
      </c>
      <c r="BR23" s="92">
        <v>1.5277777777777777E-2</v>
      </c>
      <c r="BS23" s="82"/>
      <c r="BT23" s="82"/>
      <c r="BU23" s="82" t="s">
        <v>110</v>
      </c>
      <c r="BV23" s="82" t="s">
        <v>93</v>
      </c>
      <c r="BW23" s="82"/>
      <c r="BX23" s="83"/>
      <c r="BY23" s="83"/>
      <c r="BZ23" s="84">
        <v>1.0416666666666666E-2</v>
      </c>
      <c r="CA23" s="84"/>
      <c r="CB23" s="84"/>
      <c r="CC23" s="84">
        <v>4.8611111111111112E-3</v>
      </c>
      <c r="CD23" s="85">
        <f t="shared" si="1"/>
        <v>9.0277777777777769E-3</v>
      </c>
      <c r="CE23" s="47"/>
      <c r="CF23" s="308">
        <f>IF(F23&lt;1/1440*300,1/1440*300-F23,0)</f>
        <v>0.20833333333333334</v>
      </c>
      <c r="CG23" s="308">
        <f>IF(I23&gt;1/1440*1320,I23-1/1440*1320,0)</f>
        <v>0</v>
      </c>
    </row>
    <row r="24" spans="1:85" s="58" customFormat="1" ht="14.25" customHeight="1" x14ac:dyDescent="0.15">
      <c r="A24" s="393"/>
      <c r="B24" s="395"/>
      <c r="C24" s="397"/>
      <c r="D24" s="362"/>
      <c r="E24" s="46" t="str">
        <f>IF(A23="","",I23-1/1440)</f>
        <v/>
      </c>
      <c r="F24" s="274"/>
      <c r="G24" s="274"/>
      <c r="H24" s="274"/>
      <c r="I24" s="276"/>
      <c r="J24" s="376"/>
      <c r="K24" s="360"/>
      <c r="L24" s="361"/>
      <c r="M24" s="301"/>
      <c r="N24" s="296"/>
      <c r="O24" s="384"/>
      <c r="P24" s="384"/>
      <c r="Q24" s="384"/>
      <c r="R24" s="386"/>
      <c r="S24" s="384"/>
      <c r="T24" s="388"/>
      <c r="U24" s="376"/>
      <c r="V24" s="378"/>
      <c r="W24" s="360"/>
      <c r="X24" s="376"/>
      <c r="Y24" s="382"/>
      <c r="Z24" s="360"/>
      <c r="AA24" s="376"/>
      <c r="AB24" s="378"/>
      <c r="AC24" s="378"/>
      <c r="AD24" s="378"/>
      <c r="AE24" s="360"/>
      <c r="AF24" s="380"/>
      <c r="AG24" s="370"/>
      <c r="AH24" s="372"/>
      <c r="AI24" s="372"/>
      <c r="AJ24" s="372"/>
      <c r="AK24" s="374"/>
      <c r="AL24" s="374"/>
      <c r="AM24" s="368"/>
      <c r="AN24" s="327"/>
      <c r="AO24" s="308"/>
      <c r="AP24" s="47"/>
      <c r="AQ24" s="328"/>
      <c r="AR24" s="330"/>
      <c r="AS24" s="317"/>
      <c r="AT24" s="317"/>
      <c r="AU24" s="319"/>
      <c r="AV24" s="47"/>
      <c r="AW24" s="168" t="s">
        <v>55</v>
      </c>
      <c r="AX24" s="59" t="s">
        <v>85</v>
      </c>
      <c r="AY24" s="60">
        <v>9.7222222222222224E-3</v>
      </c>
      <c r="AZ24" s="61"/>
      <c r="BA24" s="61"/>
      <c r="BB24" s="62">
        <v>4.8611111111111112E-3</v>
      </c>
      <c r="BC24" s="53">
        <v>1.4583333333333332E-2</v>
      </c>
      <c r="BD24" s="98"/>
      <c r="BE24" s="63"/>
      <c r="BF24" s="64" t="s">
        <v>75</v>
      </c>
      <c r="BG24" s="65" t="s">
        <v>78</v>
      </c>
      <c r="BH24" s="66" t="s">
        <v>79</v>
      </c>
      <c r="BI24" s="98"/>
      <c r="BJ24" s="54"/>
      <c r="BK24" s="54"/>
      <c r="BL24" s="54"/>
      <c r="BM24" s="67">
        <v>1.8749999999999999E-2</v>
      </c>
      <c r="BN24" s="54"/>
      <c r="BO24" s="79" t="str">
        <f>IF(G23="","",1)</f>
        <v/>
      </c>
      <c r="BP24" s="80" t="str">
        <f>BO24&amp;AG23&amp;AI23&amp;AJ23&amp;AK23&amp;AL23&amp;AM23&amp;S23</f>
        <v/>
      </c>
      <c r="BQ24" s="80" t="str">
        <f t="shared" si="3"/>
        <v>TB0.0152777777777778</v>
      </c>
      <c r="BR24" s="92">
        <v>1.5277777777777777E-2</v>
      </c>
      <c r="BS24" s="82"/>
      <c r="BT24" s="82" t="s">
        <v>111</v>
      </c>
      <c r="BU24" s="82"/>
      <c r="BV24" s="82" t="s">
        <v>93</v>
      </c>
      <c r="BW24" s="82"/>
      <c r="BX24" s="83"/>
      <c r="BY24" s="83"/>
      <c r="BZ24" s="84">
        <v>1.0416666666666666E-2</v>
      </c>
      <c r="CA24" s="84"/>
      <c r="CB24" s="84"/>
      <c r="CC24" s="84">
        <v>4.8611111111111112E-3</v>
      </c>
      <c r="CD24" s="85">
        <f t="shared" si="1"/>
        <v>9.0277777777777769E-3</v>
      </c>
      <c r="CE24" s="47"/>
      <c r="CF24" s="308"/>
      <c r="CG24" s="308"/>
    </row>
    <row r="25" spans="1:85" s="58" customFormat="1" ht="14.25" customHeight="1" x14ac:dyDescent="0.15">
      <c r="A25" s="398"/>
      <c r="B25" s="400"/>
      <c r="C25" s="402"/>
      <c r="D25" s="314" t="str">
        <f>IF(A25="","",B25+C25)</f>
        <v/>
      </c>
      <c r="E25" s="46" t="str">
        <f>IF(A25="","",F25+VLOOKUP(BP26,$BQ$16:$CD$43,14,0))</f>
        <v/>
      </c>
      <c r="F25" s="274"/>
      <c r="G25" s="274"/>
      <c r="H25" s="274"/>
      <c r="I25" s="276"/>
      <c r="J25" s="341" t="str">
        <f>IF(A25="","",I25-F25)</f>
        <v/>
      </c>
      <c r="K25" s="343" t="str">
        <f>IF(A25="","",IF(G25="",I25-F25,(G25-F25)+(I25-H25)))</f>
        <v/>
      </c>
      <c r="L25" s="345"/>
      <c r="M25" s="346"/>
      <c r="N25" s="299" t="str">
        <f t="shared" ref="N25" si="8">IF(A25="","",L25+M25)</f>
        <v/>
      </c>
      <c r="O25" s="335"/>
      <c r="P25" s="335"/>
      <c r="Q25" s="335"/>
      <c r="R25" s="404"/>
      <c r="S25" s="335"/>
      <c r="T25" s="339"/>
      <c r="U25" s="341" t="str">
        <f>IF(A25="","",N25+O25+P25+Q25+R25+S25+T25)</f>
        <v/>
      </c>
      <c r="V25" s="351" t="str">
        <f>U25</f>
        <v/>
      </c>
      <c r="W25" s="343" t="str">
        <f>IF(A25="","",N25+O25+P25+Q25+1/1440*25+S25+T25)</f>
        <v/>
      </c>
      <c r="X25" s="341" t="str">
        <f>IF(A25="","",IF(K25&gt;1/1440*690,F25+1/1440*690,"×"))</f>
        <v/>
      </c>
      <c r="Y25" s="357"/>
      <c r="Z25" s="343" t="str">
        <f>IF(A25="","",IF(K25&gt;1/1440*690,IF(ROUNDDOWN(I25-X25-Y25,15)&lt;0,"不足",ROUNDDOWN(I25-X25-Y25,15)),""))</f>
        <v/>
      </c>
      <c r="AA25" s="341" t="str">
        <f>IF(A25="","",IF(K25&gt;0.5,1/1440*70,1/1440*60))</f>
        <v/>
      </c>
      <c r="AB25" s="351" t="str">
        <f>IF(A25="","",FLOOR(U25+AA25,"0:01"))</f>
        <v/>
      </c>
      <c r="AC25" s="351" t="str">
        <f>IF(A25="","",IF(K25&gt;0.5,FLOOR(1/1440*543,"0:01"),FLOOR(1/1440*533,"0:01")))</f>
        <v/>
      </c>
      <c r="AD25" s="351" t="str">
        <f>IF(A25="","",IF(AB25-AC25&lt;0,TEXT(ABS(AB25-AC25-Y25),"-"&amp;"h:mm"),IF(AB25-AC25-Y25&lt;0,TEXT(ABS(AB25-AC25-Y25),"-"&amp;"h:mm"),TEXT(AB25-AC25-Y25,"h:mm"))))</f>
        <v/>
      </c>
      <c r="AE25" s="343" t="str">
        <f>IF(A25="","",IF(AO25&lt;0,"不足",AO25))</f>
        <v/>
      </c>
      <c r="AF25" s="353" t="str">
        <f>IF(A25="","",CF25+CG25)</f>
        <v/>
      </c>
      <c r="AG25" s="355"/>
      <c r="AH25" s="363"/>
      <c r="AI25" s="363"/>
      <c r="AJ25" s="363"/>
      <c r="AK25" s="347"/>
      <c r="AL25" s="347"/>
      <c r="AM25" s="349"/>
      <c r="AN25" s="327" t="str">
        <f>IF(AE25="不足","休憩時間不足",IF(Z25="不足","休憩時間不足",""))</f>
        <v/>
      </c>
      <c r="AO25" s="308" t="e">
        <f>IF(Z25="",K25-AB25,K25-AB25-(I25-X25-Y25))</f>
        <v>#VALUE!</v>
      </c>
      <c r="AP25" s="47"/>
      <c r="AQ25" s="328" t="str">
        <f>IF(A25="","",A25)</f>
        <v/>
      </c>
      <c r="AR25" s="329" t="str">
        <f>IF(A25="","",F25+1/1440+VLOOKUP(BP26,$BQ$15:$CD$43,10,0))</f>
        <v/>
      </c>
      <c r="AS25" s="317" t="str">
        <f>IF(G25="","",G25-1/1440-VLOOKUP(BP26,$BQ$15:$CD$43,11,0))</f>
        <v/>
      </c>
      <c r="AT25" s="317" t="str">
        <f>IF(H25="","",H25+1/1440+VLOOKUP(BP26,$BQ$15:$CD$43,12,0))</f>
        <v/>
      </c>
      <c r="AU25" s="318" t="str">
        <f>IF(A25="","",I25-1/1440-VLOOKUP(BP26,$BQ$15:$CD$43,13,0))</f>
        <v/>
      </c>
      <c r="AV25" s="47"/>
      <c r="AW25" s="168" t="s">
        <v>112</v>
      </c>
      <c r="AX25" s="59" t="s">
        <v>98</v>
      </c>
      <c r="AY25" s="60">
        <v>9.7222222222222224E-3</v>
      </c>
      <c r="AZ25" s="61"/>
      <c r="BA25" s="61"/>
      <c r="BB25" s="62">
        <v>4.8611111111111112E-3</v>
      </c>
      <c r="BC25" s="53">
        <v>1.4583333333333332E-2</v>
      </c>
      <c r="BD25" s="47"/>
      <c r="BE25" s="75" t="s">
        <v>101</v>
      </c>
      <c r="BF25" s="50">
        <v>1.3888888888888888E-2</v>
      </c>
      <c r="BG25" s="76">
        <v>3.472222222222222E-3</v>
      </c>
      <c r="BH25" s="77">
        <v>1.7361111111111112E-2</v>
      </c>
      <c r="BI25" s="47"/>
      <c r="BJ25" s="98"/>
      <c r="BK25" s="98"/>
      <c r="BL25" s="54"/>
      <c r="BM25" s="67">
        <v>1.9444444444444445E-2</v>
      </c>
      <c r="BN25" s="54"/>
      <c r="BO25" s="79"/>
      <c r="BP25" s="80"/>
      <c r="BQ25" s="80" t="str">
        <f t="shared" si="3"/>
        <v>A0.0166666666666667</v>
      </c>
      <c r="BR25" s="94">
        <v>1.6666666666666666E-2</v>
      </c>
      <c r="BS25" s="82"/>
      <c r="BT25" s="82" t="s">
        <v>118</v>
      </c>
      <c r="BU25" s="82"/>
      <c r="BV25" s="82"/>
      <c r="BW25" s="82"/>
      <c r="BX25" s="83"/>
      <c r="BY25" s="83"/>
      <c r="BZ25" s="81">
        <v>9.7222222222222224E-3</v>
      </c>
      <c r="CA25" s="81"/>
      <c r="CB25" s="81"/>
      <c r="CC25" s="81">
        <v>6.9444444444444441E-3</v>
      </c>
      <c r="CD25" s="85">
        <f t="shared" si="1"/>
        <v>8.3333333333333315E-3</v>
      </c>
      <c r="CE25" s="47"/>
      <c r="CF25" s="308">
        <f>IF(F25&lt;1/1440*300,1/1440*300-F25,0)</f>
        <v>0.20833333333333334</v>
      </c>
      <c r="CG25" s="308">
        <f>IF(I25&gt;1/1440*1320,I25-1/1440*1320,0)</f>
        <v>0</v>
      </c>
    </row>
    <row r="26" spans="1:85" s="58" customFormat="1" ht="14.25" customHeight="1" x14ac:dyDescent="0.15">
      <c r="A26" s="399"/>
      <c r="B26" s="401"/>
      <c r="C26" s="403"/>
      <c r="D26" s="292"/>
      <c r="E26" s="46" t="str">
        <f>IF(A25="","",I25-1/1440)</f>
        <v/>
      </c>
      <c r="F26" s="274"/>
      <c r="G26" s="274"/>
      <c r="H26" s="274"/>
      <c r="I26" s="276"/>
      <c r="J26" s="342"/>
      <c r="K26" s="344"/>
      <c r="L26" s="282"/>
      <c r="M26" s="284"/>
      <c r="N26" s="300"/>
      <c r="O26" s="336"/>
      <c r="P26" s="336"/>
      <c r="Q26" s="336"/>
      <c r="R26" s="405"/>
      <c r="S26" s="336"/>
      <c r="T26" s="340"/>
      <c r="U26" s="342"/>
      <c r="V26" s="352"/>
      <c r="W26" s="344"/>
      <c r="X26" s="342"/>
      <c r="Y26" s="358"/>
      <c r="Z26" s="344"/>
      <c r="AA26" s="342"/>
      <c r="AB26" s="352"/>
      <c r="AC26" s="352"/>
      <c r="AD26" s="352"/>
      <c r="AE26" s="344"/>
      <c r="AF26" s="354"/>
      <c r="AG26" s="356"/>
      <c r="AH26" s="364"/>
      <c r="AI26" s="364"/>
      <c r="AJ26" s="364"/>
      <c r="AK26" s="348"/>
      <c r="AL26" s="348"/>
      <c r="AM26" s="350"/>
      <c r="AN26" s="327"/>
      <c r="AO26" s="308"/>
      <c r="AP26" s="47"/>
      <c r="AQ26" s="328"/>
      <c r="AR26" s="330"/>
      <c r="AS26" s="317"/>
      <c r="AT26" s="317"/>
      <c r="AU26" s="319"/>
      <c r="AV26" s="47"/>
      <c r="AW26" s="168"/>
      <c r="AX26" s="59" t="s">
        <v>100</v>
      </c>
      <c r="AY26" s="60">
        <v>8.3333333333333332E-3</v>
      </c>
      <c r="AZ26" s="61"/>
      <c r="BA26" s="61"/>
      <c r="BB26" s="62">
        <v>4.8611111111111112E-3</v>
      </c>
      <c r="BC26" s="53">
        <v>1.3194444444444444E-2</v>
      </c>
      <c r="BD26" s="47"/>
      <c r="BE26" s="78" t="s">
        <v>103</v>
      </c>
      <c r="BF26" s="60">
        <v>5.5555555555555558E-3</v>
      </c>
      <c r="BG26" s="86">
        <v>3.472222222222222E-3</v>
      </c>
      <c r="BH26" s="87">
        <v>9.0277777777777787E-3</v>
      </c>
      <c r="BI26" s="47"/>
      <c r="BJ26" s="98"/>
      <c r="BK26" s="98"/>
      <c r="BL26" s="54"/>
      <c r="BM26" s="67">
        <v>2.0833333333333332E-2</v>
      </c>
      <c r="BN26" s="54"/>
      <c r="BO26" s="79" t="str">
        <f>IF(G25="","",1)</f>
        <v/>
      </c>
      <c r="BP26" s="80" t="str">
        <f>BO26&amp;AG25&amp;AI25&amp;AJ25&amp;AK25&amp;AL25&amp;AM25&amp;S25</f>
        <v/>
      </c>
      <c r="BQ26" s="80" t="str">
        <f t="shared" si="3"/>
        <v>A0.0166666666666667</v>
      </c>
      <c r="BR26" s="94">
        <v>1.6666666666666666E-2</v>
      </c>
      <c r="BS26" s="82"/>
      <c r="BT26" s="82" t="s">
        <v>118</v>
      </c>
      <c r="BU26" s="82"/>
      <c r="BV26" s="82"/>
      <c r="BW26" s="82"/>
      <c r="BX26" s="83"/>
      <c r="BY26" s="83"/>
      <c r="BZ26" s="81">
        <v>9.7222222222222224E-3</v>
      </c>
      <c r="CA26" s="81"/>
      <c r="CB26" s="81"/>
      <c r="CC26" s="81">
        <v>6.9444444444444441E-3</v>
      </c>
      <c r="CD26" s="85">
        <f t="shared" si="1"/>
        <v>8.3333333333333315E-3</v>
      </c>
      <c r="CE26" s="47"/>
      <c r="CF26" s="308"/>
      <c r="CG26" s="308"/>
    </row>
    <row r="27" spans="1:85" s="58" customFormat="1" ht="14.25" customHeight="1" x14ac:dyDescent="0.15">
      <c r="A27" s="392"/>
      <c r="B27" s="394"/>
      <c r="C27" s="396"/>
      <c r="D27" s="362" t="str">
        <f>IF(A27="","",B27+C27)</f>
        <v/>
      </c>
      <c r="E27" s="46" t="str">
        <f>IF(A27="","",F27+VLOOKUP(BP28,$BQ$16:$CD$43,14,0))</f>
        <v/>
      </c>
      <c r="F27" s="274"/>
      <c r="G27" s="274"/>
      <c r="H27" s="274"/>
      <c r="I27" s="276"/>
      <c r="J27" s="375" t="str">
        <f>IF(A27="","",I27-F27)</f>
        <v/>
      </c>
      <c r="K27" s="359" t="str">
        <f>IF(A27="","",IF(G27="",I27-F27,(G27-F27)+(I27-H27)))</f>
        <v/>
      </c>
      <c r="L27" s="345"/>
      <c r="M27" s="346"/>
      <c r="N27" s="296" t="str">
        <f t="shared" ref="N27" si="9">IF(A27="","",L27+M27)</f>
        <v/>
      </c>
      <c r="O27" s="383"/>
      <c r="P27" s="383"/>
      <c r="Q27" s="383"/>
      <c r="R27" s="385"/>
      <c r="S27" s="383"/>
      <c r="T27" s="387"/>
      <c r="U27" s="375" t="str">
        <f>IF(A27="","",N27+O27+P27+Q27+R27+S27+T27)</f>
        <v/>
      </c>
      <c r="V27" s="377" t="str">
        <f>U27</f>
        <v/>
      </c>
      <c r="W27" s="359" t="str">
        <f>IF(A27="","",N27+O27+P27+Q27+1/1440*25+S27+T27)</f>
        <v/>
      </c>
      <c r="X27" s="375" t="str">
        <f>IF(A27="","",IF(K27&gt;1/1440*690,F27+1/1440*690,"×"))</f>
        <v/>
      </c>
      <c r="Y27" s="381"/>
      <c r="Z27" s="359" t="str">
        <f>IF(A27="","",IF(K27&gt;1/1440*690,IF(ROUNDDOWN(I27-X27-Y27,15)&lt;0,"不足",ROUNDDOWN(I27-X27-Y27,15)),""))</f>
        <v/>
      </c>
      <c r="AA27" s="375" t="str">
        <f>IF(A27="","",IF(K27&gt;0.5,1/1440*70,1/1440*60))</f>
        <v/>
      </c>
      <c r="AB27" s="377" t="str">
        <f>IF(A27="","",FLOOR(U27+AA27,"0:01"))</f>
        <v/>
      </c>
      <c r="AC27" s="377" t="str">
        <f>IF(A27="","",IF(K27&gt;0.5,FLOOR(1/1440*543,"0:01"),FLOOR(1/1440*533,"0:01")))</f>
        <v/>
      </c>
      <c r="AD27" s="377" t="str">
        <f>IF(A27="","",IF(AB27-AC27&lt;0,TEXT(ABS(AB27-AC27-Y27),"-"&amp;"h:mm"),IF(AB27-AC27-Y27&lt;0,TEXT(ABS(AB27-AC27-Y27),"-"&amp;"h:mm"),TEXT(AB27-AC27-Y27,"h:mm"))))</f>
        <v/>
      </c>
      <c r="AE27" s="359" t="str">
        <f>IF(A27="","",IF(AO27&lt;0,"不足",AO27))</f>
        <v/>
      </c>
      <c r="AF27" s="379" t="str">
        <f>IF(A27="","",CF27+CG27)</f>
        <v/>
      </c>
      <c r="AG27" s="369"/>
      <c r="AH27" s="371"/>
      <c r="AI27" s="371"/>
      <c r="AJ27" s="371"/>
      <c r="AK27" s="373"/>
      <c r="AL27" s="373"/>
      <c r="AM27" s="367"/>
      <c r="AN27" s="327" t="str">
        <f>IF(AE27="不足","休憩時間不足",IF(Z27="不足","休憩時間不足",""))</f>
        <v/>
      </c>
      <c r="AO27" s="308" t="e">
        <f>IF(Z27="",K27-AB27,K27-AB27-(I27-X27-Y27))</f>
        <v>#VALUE!</v>
      </c>
      <c r="AP27" s="47"/>
      <c r="AQ27" s="328" t="str">
        <f>IF(A27="","",A27)</f>
        <v/>
      </c>
      <c r="AR27" s="329" t="str">
        <f>IF(A27="","",F27+1/1440+VLOOKUP(BP28,$BQ$15:$CD$43,10,0))</f>
        <v/>
      </c>
      <c r="AS27" s="317" t="str">
        <f>IF(G27="","",G27-1/1440-VLOOKUP(BP28,$BQ$15:$CD$43,11,0))</f>
        <v/>
      </c>
      <c r="AT27" s="317" t="str">
        <f>IF(H27="","",H27+1/1440+VLOOKUP(BP28,$BQ$15:$CD$43,12,0))</f>
        <v/>
      </c>
      <c r="AU27" s="318" t="str">
        <f>IF(A27="","",I27-1/1440-VLOOKUP(BP28,$BQ$15:$CD$43,13,0))</f>
        <v/>
      </c>
      <c r="AV27" s="47"/>
      <c r="AW27" s="168"/>
      <c r="AX27" s="59" t="s">
        <v>88</v>
      </c>
      <c r="AY27" s="60">
        <v>9.7222222222222224E-3</v>
      </c>
      <c r="AZ27" s="61">
        <v>4.1666666666666666E-3</v>
      </c>
      <c r="BA27" s="61">
        <v>2.7777777777777779E-3</v>
      </c>
      <c r="BB27" s="62">
        <v>4.8611111111111112E-3</v>
      </c>
      <c r="BC27" s="53">
        <v>2.1527777777777781E-2</v>
      </c>
      <c r="BD27" s="47"/>
      <c r="BE27" s="164" t="s">
        <v>106</v>
      </c>
      <c r="BF27" s="89">
        <v>5.5555555555555558E-3</v>
      </c>
      <c r="BG27" s="165">
        <v>6.9444444444444441E-3</v>
      </c>
      <c r="BH27" s="90">
        <v>1.2500000000000001E-2</v>
      </c>
      <c r="BI27" s="47"/>
      <c r="BJ27" s="47"/>
      <c r="BK27" s="47"/>
      <c r="BL27" s="54"/>
      <c r="BM27" s="67">
        <v>2.1527777777777781E-2</v>
      </c>
      <c r="BN27" s="54"/>
      <c r="BO27" s="79"/>
      <c r="BP27" s="80"/>
      <c r="BQ27" s="80" t="str">
        <f t="shared" si="3"/>
        <v>B0.0173611111111111</v>
      </c>
      <c r="BR27" s="92">
        <v>1.7361111111111112E-2</v>
      </c>
      <c r="BS27" s="82"/>
      <c r="BT27" s="82"/>
      <c r="BU27" s="82"/>
      <c r="BV27" s="82" t="s">
        <v>93</v>
      </c>
      <c r="BW27" s="82"/>
      <c r="BX27" s="83"/>
      <c r="BY27" s="83"/>
      <c r="BZ27" s="81">
        <v>1.0416666666666666E-2</v>
      </c>
      <c r="CA27" s="81"/>
      <c r="CB27" s="81"/>
      <c r="CC27" s="81">
        <v>6.9444444444444441E-3</v>
      </c>
      <c r="CD27" s="85">
        <f t="shared" si="1"/>
        <v>9.0277777777777769E-3</v>
      </c>
      <c r="CE27" s="47"/>
      <c r="CF27" s="308">
        <f>IF(F27&lt;1/1440*300,1/1440*300-F27,0)</f>
        <v>0.20833333333333334</v>
      </c>
      <c r="CG27" s="308">
        <f>IF(I27&gt;1/1440*1320,I27-1/1440*1320,0)</f>
        <v>0</v>
      </c>
    </row>
    <row r="28" spans="1:85" ht="14.25" customHeight="1" x14ac:dyDescent="0.15">
      <c r="A28" s="393"/>
      <c r="B28" s="395"/>
      <c r="C28" s="397"/>
      <c r="D28" s="362"/>
      <c r="E28" s="46" t="str">
        <f>IF(A27="","",I27-1/1440)</f>
        <v/>
      </c>
      <c r="F28" s="274"/>
      <c r="G28" s="274"/>
      <c r="H28" s="274"/>
      <c r="I28" s="276"/>
      <c r="J28" s="376"/>
      <c r="K28" s="360"/>
      <c r="L28" s="361"/>
      <c r="M28" s="301"/>
      <c r="N28" s="296"/>
      <c r="O28" s="384"/>
      <c r="P28" s="384"/>
      <c r="Q28" s="384"/>
      <c r="R28" s="386"/>
      <c r="S28" s="384"/>
      <c r="T28" s="388"/>
      <c r="U28" s="376"/>
      <c r="V28" s="378"/>
      <c r="W28" s="360"/>
      <c r="X28" s="376"/>
      <c r="Y28" s="382"/>
      <c r="Z28" s="360"/>
      <c r="AA28" s="376"/>
      <c r="AB28" s="378"/>
      <c r="AC28" s="378"/>
      <c r="AD28" s="378"/>
      <c r="AE28" s="360"/>
      <c r="AF28" s="380"/>
      <c r="AG28" s="370"/>
      <c r="AH28" s="372"/>
      <c r="AI28" s="372"/>
      <c r="AJ28" s="372"/>
      <c r="AK28" s="374"/>
      <c r="AL28" s="374"/>
      <c r="AM28" s="368"/>
      <c r="AN28" s="327"/>
      <c r="AO28" s="308"/>
      <c r="AP28" s="4"/>
      <c r="AQ28" s="328"/>
      <c r="AR28" s="330"/>
      <c r="AS28" s="317"/>
      <c r="AT28" s="317"/>
      <c r="AU28" s="319"/>
      <c r="AV28" s="4"/>
      <c r="AW28" s="168"/>
      <c r="AX28" s="59" t="s">
        <v>105</v>
      </c>
      <c r="AY28" s="60">
        <v>9.7222222222222224E-3</v>
      </c>
      <c r="AZ28" s="61">
        <v>4.1666666666666666E-3</v>
      </c>
      <c r="BA28" s="61">
        <v>7.6388888888888886E-3</v>
      </c>
      <c r="BB28" s="62">
        <v>4.8611111111111112E-3</v>
      </c>
      <c r="BC28" s="53">
        <v>2.6388888888888889E-2</v>
      </c>
      <c r="BD28" s="4"/>
      <c r="BE28" s="47"/>
      <c r="BF28" s="47"/>
      <c r="BG28" s="47"/>
      <c r="BH28" s="47"/>
      <c r="BI28" s="4"/>
      <c r="BJ28" s="47"/>
      <c r="BK28" s="47"/>
      <c r="BL28" s="98"/>
      <c r="BM28" s="67">
        <v>2.2222222222222223E-2</v>
      </c>
      <c r="BN28" s="98"/>
      <c r="BO28" s="79" t="str">
        <f>IF(G27="","",1)</f>
        <v/>
      </c>
      <c r="BP28" s="80" t="str">
        <f>BO28&amp;AG27&amp;AI27&amp;AJ27&amp;AK27&amp;AL27&amp;AM27&amp;S27</f>
        <v/>
      </c>
      <c r="BQ28" s="80" t="str">
        <f t="shared" si="3"/>
        <v>10.0173611111111111</v>
      </c>
      <c r="BR28" s="92">
        <v>1.7361111111111112E-2</v>
      </c>
      <c r="BS28" s="82"/>
      <c r="BT28" s="82"/>
      <c r="BU28" s="82"/>
      <c r="BV28" s="82"/>
      <c r="BW28" s="82"/>
      <c r="BX28" s="83"/>
      <c r="BY28" s="83">
        <v>1</v>
      </c>
      <c r="BZ28" s="81">
        <v>1.3888888888888888E-2</v>
      </c>
      <c r="CA28" s="81"/>
      <c r="CB28" s="81"/>
      <c r="CC28" s="81">
        <v>3.472222222222222E-3</v>
      </c>
      <c r="CD28" s="85">
        <f t="shared" si="1"/>
        <v>1.2499999999999997E-2</v>
      </c>
      <c r="CE28" s="4"/>
      <c r="CF28" s="308"/>
      <c r="CG28" s="308"/>
    </row>
    <row r="29" spans="1:85" ht="14.25" customHeight="1" x14ac:dyDescent="0.15">
      <c r="A29" s="398"/>
      <c r="B29" s="400"/>
      <c r="C29" s="402"/>
      <c r="D29" s="314" t="str">
        <f>IF(A29="","",B29+C29)</f>
        <v/>
      </c>
      <c r="E29" s="46" t="str">
        <f>IF(A29="","",F29+VLOOKUP(BP30,$BQ$16:$CD$43,14,0))</f>
        <v/>
      </c>
      <c r="F29" s="274"/>
      <c r="G29" s="274"/>
      <c r="H29" s="274"/>
      <c r="I29" s="276"/>
      <c r="J29" s="341" t="str">
        <f>IF(A29="","",I29-F29)</f>
        <v/>
      </c>
      <c r="K29" s="343" t="str">
        <f>IF(A29="","",IF(G29="",I29-F29,(G29-F29)+(I29-H29)))</f>
        <v/>
      </c>
      <c r="L29" s="345"/>
      <c r="M29" s="346"/>
      <c r="N29" s="299" t="str">
        <f t="shared" ref="N29" si="10">IF(A29="","",L29+M29)</f>
        <v/>
      </c>
      <c r="O29" s="335"/>
      <c r="P29" s="335"/>
      <c r="Q29" s="335"/>
      <c r="R29" s="337"/>
      <c r="S29" s="335"/>
      <c r="T29" s="339"/>
      <c r="U29" s="341" t="str">
        <f>IF(A29="","",N29+O29+P29+Q29+R29+S29+T29)</f>
        <v/>
      </c>
      <c r="V29" s="351" t="str">
        <f>U29</f>
        <v/>
      </c>
      <c r="W29" s="343" t="str">
        <f>IF(A29="","",N29+O29+P29+Q29+1/1440*25+S29+T29)</f>
        <v/>
      </c>
      <c r="X29" s="341" t="str">
        <f>IF(A29="","",IF(K29&gt;1/1440*690,F29+1/1440*690,"×"))</f>
        <v/>
      </c>
      <c r="Y29" s="357"/>
      <c r="Z29" s="343" t="str">
        <f>IF(A29="","",IF(K29&gt;1/1440*690,IF(ROUNDDOWN(I29-X29-Y29,15)&lt;0,"不足",ROUNDDOWN(I29-X29-Y29,15)),""))</f>
        <v/>
      </c>
      <c r="AA29" s="341" t="str">
        <f>IF(A29="","",IF(K29&gt;0.5,1/1440*70,1/1440*60))</f>
        <v/>
      </c>
      <c r="AB29" s="351" t="str">
        <f>IF(A29="","",FLOOR(U29+AA29,"0:01"))</f>
        <v/>
      </c>
      <c r="AC29" s="351" t="str">
        <f>IF(A29="","",IF(K29&gt;0.5,FLOOR(1/1440*543,"0:01"),FLOOR(1/1440*533,"0:01")))</f>
        <v/>
      </c>
      <c r="AD29" s="351" t="str">
        <f>IF(A29="","",IF(AB29-AC29&lt;0,TEXT(ABS(AB29-AC29-Y29),"-"&amp;"h:mm"),IF(AB29-AC29-Y29&lt;0,TEXT(ABS(AB29-AC29-Y29),"-"&amp;"h:mm"),TEXT(AB29-AC29-Y29,"h:mm"))))</f>
        <v/>
      </c>
      <c r="AE29" s="343" t="str">
        <f>IF(A29="","",IF(AO29&lt;0,"不足",AO29))</f>
        <v/>
      </c>
      <c r="AF29" s="353" t="str">
        <f>IF(A29="","",CF29+CG29)</f>
        <v/>
      </c>
      <c r="AG29" s="355"/>
      <c r="AH29" s="363"/>
      <c r="AI29" s="363"/>
      <c r="AJ29" s="363"/>
      <c r="AK29" s="347"/>
      <c r="AL29" s="347"/>
      <c r="AM29" s="349"/>
      <c r="AN29" s="327" t="str">
        <f>IF(AE29="不足","休憩時間不足",IF(Z29="不足","休憩時間不足",""))</f>
        <v/>
      </c>
      <c r="AO29" s="308" t="e">
        <f>IF(Z29="",K29-AB29,K29-AB29-(I29-X29-Y29))</f>
        <v>#VALUE!</v>
      </c>
      <c r="AP29" s="4"/>
      <c r="AQ29" s="328" t="str">
        <f>IF(A29="","",A29)</f>
        <v/>
      </c>
      <c r="AR29" s="329" t="str">
        <f>IF(A29="","",F29+1/1440+VLOOKUP(BP30,$BQ$15:$CD$43,10,0))</f>
        <v/>
      </c>
      <c r="AS29" s="317" t="str">
        <f>IF(G29="","",G29-1/1440-VLOOKUP(BP30,$BQ$15:$CD$43,11,0))</f>
        <v/>
      </c>
      <c r="AT29" s="317" t="str">
        <f>IF(H29="","",H29+1/1440+VLOOKUP(BP30,$BQ$15:$CD$43,12,0))</f>
        <v/>
      </c>
      <c r="AU29" s="318" t="str">
        <f>IF(A29="","",I29-1/1440-VLOOKUP(BP30,$BQ$15:$CD$43,13,0))</f>
        <v/>
      </c>
      <c r="AV29" s="4"/>
      <c r="AW29" s="48" t="s">
        <v>113</v>
      </c>
      <c r="AX29" s="49" t="s">
        <v>85</v>
      </c>
      <c r="AY29" s="50">
        <v>1.3888888888888888E-2</v>
      </c>
      <c r="AZ29" s="51"/>
      <c r="BA29" s="51"/>
      <c r="BB29" s="52">
        <v>4.8611111111111112E-3</v>
      </c>
      <c r="BC29" s="93">
        <v>1.8749999999999999E-2</v>
      </c>
      <c r="BD29" s="4"/>
      <c r="BE29" s="47"/>
      <c r="BF29" s="47"/>
      <c r="BG29" s="47"/>
      <c r="BH29" s="47"/>
      <c r="BI29" s="4"/>
      <c r="BJ29" s="47"/>
      <c r="BK29" s="47"/>
      <c r="BL29" s="98"/>
      <c r="BM29" s="67">
        <v>2.4305555555555556E-2</v>
      </c>
      <c r="BN29" s="98"/>
      <c r="BO29" s="79"/>
      <c r="BP29" s="80"/>
      <c r="BQ29" s="80" t="str">
        <f t="shared" si="3"/>
        <v>L0.01875</v>
      </c>
      <c r="BR29" s="92">
        <v>1.8749999999999999E-2</v>
      </c>
      <c r="BS29" s="82"/>
      <c r="BT29" s="82"/>
      <c r="BU29" s="82" t="s">
        <v>110</v>
      </c>
      <c r="BV29" s="82"/>
      <c r="BW29" s="82"/>
      <c r="BX29" s="83"/>
      <c r="BY29" s="83"/>
      <c r="BZ29" s="81">
        <v>1.3888888888888888E-2</v>
      </c>
      <c r="CA29" s="81"/>
      <c r="CB29" s="81"/>
      <c r="CC29" s="81">
        <v>4.8611111111111112E-3</v>
      </c>
      <c r="CD29" s="85">
        <f t="shared" si="1"/>
        <v>1.2499999999999997E-2</v>
      </c>
      <c r="CE29" s="4"/>
      <c r="CF29" s="308">
        <f>IF(F29&lt;1/1440*300,1/1440*300-F29,0)</f>
        <v>0.20833333333333334</v>
      </c>
      <c r="CG29" s="308">
        <f>IF(I29&gt;1/1440*1320,I29-1/1440*1320,0)</f>
        <v>0</v>
      </c>
    </row>
    <row r="30" spans="1:85" ht="14.25" customHeight="1" x14ac:dyDescent="0.15">
      <c r="A30" s="399"/>
      <c r="B30" s="401"/>
      <c r="C30" s="403"/>
      <c r="D30" s="292"/>
      <c r="E30" s="46" t="str">
        <f>IF(A29="","",I29-1/1440)</f>
        <v/>
      </c>
      <c r="F30" s="274"/>
      <c r="G30" s="274"/>
      <c r="H30" s="274"/>
      <c r="I30" s="276"/>
      <c r="J30" s="342"/>
      <c r="K30" s="344"/>
      <c r="L30" s="282"/>
      <c r="M30" s="284"/>
      <c r="N30" s="300"/>
      <c r="O30" s="336"/>
      <c r="P30" s="336"/>
      <c r="Q30" s="336"/>
      <c r="R30" s="338"/>
      <c r="S30" s="336"/>
      <c r="T30" s="340"/>
      <c r="U30" s="342"/>
      <c r="V30" s="352"/>
      <c r="W30" s="344"/>
      <c r="X30" s="342"/>
      <c r="Y30" s="358"/>
      <c r="Z30" s="344"/>
      <c r="AA30" s="342"/>
      <c r="AB30" s="352"/>
      <c r="AC30" s="352"/>
      <c r="AD30" s="352"/>
      <c r="AE30" s="344"/>
      <c r="AF30" s="354"/>
      <c r="AG30" s="356"/>
      <c r="AH30" s="364"/>
      <c r="AI30" s="364"/>
      <c r="AJ30" s="364"/>
      <c r="AK30" s="348"/>
      <c r="AL30" s="348"/>
      <c r="AM30" s="350"/>
      <c r="AN30" s="327"/>
      <c r="AO30" s="308"/>
      <c r="AP30" s="4"/>
      <c r="AQ30" s="328"/>
      <c r="AR30" s="330"/>
      <c r="AS30" s="317"/>
      <c r="AT30" s="317"/>
      <c r="AU30" s="319"/>
      <c r="AV30" s="4"/>
      <c r="AW30" s="168" t="s">
        <v>114</v>
      </c>
      <c r="AX30" s="59" t="s">
        <v>100</v>
      </c>
      <c r="AY30" s="60">
        <v>1.0416666666666666E-2</v>
      </c>
      <c r="AZ30" s="61"/>
      <c r="BA30" s="61"/>
      <c r="BB30" s="62">
        <v>4.8611111111111112E-3</v>
      </c>
      <c r="BC30" s="53">
        <v>1.5277777777777777E-2</v>
      </c>
      <c r="BD30" s="4"/>
      <c r="BE30" s="4"/>
      <c r="BF30" s="4"/>
      <c r="BG30" s="4"/>
      <c r="BH30" s="4"/>
      <c r="BI30" s="4"/>
      <c r="BJ30" s="4"/>
      <c r="BK30" s="4"/>
      <c r="BL30" s="47"/>
      <c r="BM30" s="67">
        <v>2.6388888888888889E-2</v>
      </c>
      <c r="BN30" s="47"/>
      <c r="BO30" s="79" t="str">
        <f>IF(G29="","",1)</f>
        <v/>
      </c>
      <c r="BP30" s="80" t="str">
        <f>BO30&amp;AG29&amp;AI29&amp;AJ29&amp;AK29&amp;AL29&amp;AM29&amp;S29</f>
        <v/>
      </c>
      <c r="BQ30" s="80" t="str">
        <f t="shared" si="3"/>
        <v>T0.01875</v>
      </c>
      <c r="BR30" s="92">
        <v>1.8749999999999999E-2</v>
      </c>
      <c r="BS30" s="82"/>
      <c r="BT30" s="82" t="s">
        <v>111</v>
      </c>
      <c r="BU30" s="82"/>
      <c r="BV30" s="82"/>
      <c r="BW30" s="82"/>
      <c r="BX30" s="83"/>
      <c r="BY30" s="83"/>
      <c r="BZ30" s="81">
        <v>1.3888888888888888E-2</v>
      </c>
      <c r="CA30" s="81"/>
      <c r="CB30" s="81"/>
      <c r="CC30" s="81">
        <v>4.8611111111111112E-3</v>
      </c>
      <c r="CD30" s="85">
        <f t="shared" si="1"/>
        <v>1.2499999999999997E-2</v>
      </c>
      <c r="CE30" s="4"/>
      <c r="CF30" s="308"/>
      <c r="CG30" s="308"/>
    </row>
    <row r="31" spans="1:85" ht="14.25" customHeight="1" x14ac:dyDescent="0.15">
      <c r="A31" s="398"/>
      <c r="B31" s="400"/>
      <c r="C31" s="402"/>
      <c r="D31" s="314" t="str">
        <f>IF(A31="","",B31+C31)</f>
        <v/>
      </c>
      <c r="E31" s="46" t="str">
        <f>IF(A31="","",F31+VLOOKUP(BP32,$BQ$16:$CD$43,14,0))</f>
        <v/>
      </c>
      <c r="F31" s="406"/>
      <c r="G31" s="274"/>
      <c r="H31" s="274"/>
      <c r="I31" s="407"/>
      <c r="J31" s="341" t="str">
        <f>IF(A31="","",I31-F31)</f>
        <v/>
      </c>
      <c r="K31" s="343" t="str">
        <f>IF(A31="","",IF(G31="",I31-F31,(G31-F31)+(I31-H31)))</f>
        <v/>
      </c>
      <c r="L31" s="345"/>
      <c r="M31" s="346"/>
      <c r="N31" s="299" t="str">
        <f t="shared" ref="N31" si="11">IF(A31="","",L31+M31)</f>
        <v/>
      </c>
      <c r="O31" s="335"/>
      <c r="P31" s="335"/>
      <c r="Q31" s="335"/>
      <c r="R31" s="337"/>
      <c r="S31" s="335"/>
      <c r="T31" s="339"/>
      <c r="U31" s="341" t="str">
        <f>IF(A31="","",N31+O31+P31+Q31+R31+S31+T31)</f>
        <v/>
      </c>
      <c r="V31" s="351" t="str">
        <f>U31</f>
        <v/>
      </c>
      <c r="W31" s="343" t="str">
        <f>IF(A31="","",N31+O31+P31+Q31+1/1440*25+S31+T31)</f>
        <v/>
      </c>
      <c r="X31" s="341" t="str">
        <f>IF(A31="","",IF(K31&gt;1/1440*690,F31+1/1440*690,"×"))</f>
        <v/>
      </c>
      <c r="Y31" s="357"/>
      <c r="Z31" s="343" t="str">
        <f>IF(A31="","",IF(K31&gt;1/1440*690,IF(ROUNDDOWN(I31-X31-Y31,15)&lt;0,"不足",ROUNDDOWN(I31-X31-Y31,15)),""))</f>
        <v/>
      </c>
      <c r="AA31" s="341" t="str">
        <f>IF(A31="","",IF(K31&gt;0.5,1/1440*70,1/1440*60))</f>
        <v/>
      </c>
      <c r="AB31" s="351" t="str">
        <f>IF(A31="","",FLOOR(U31+AA31,"0:01"))</f>
        <v/>
      </c>
      <c r="AC31" s="351" t="str">
        <f>IF(A31="","",IF(K31&gt;0.5,FLOOR(1/1440*543,"0:01"),FLOOR(1/1440*533,"0:01")))</f>
        <v/>
      </c>
      <c r="AD31" s="351" t="str">
        <f>IF(A31="","",IF(AB31-AC31&lt;0,TEXT(ABS(AB31-AC31-Y31),"-"&amp;"h:mm"),IF(AB31-AC31-Y31&lt;0,TEXT(ABS(AB31-AC31-Y31),"-"&amp;"h:mm"),TEXT(AB31-AC31-Y31,"h:mm"))))</f>
        <v/>
      </c>
      <c r="AE31" s="343" t="str">
        <f>IF(A31="","",IF(AO31&lt;0,"不足",AO31))</f>
        <v/>
      </c>
      <c r="AF31" s="353" t="str">
        <f>IF(A31="","",CF31+CG31)</f>
        <v/>
      </c>
      <c r="AG31" s="355"/>
      <c r="AH31" s="363"/>
      <c r="AI31" s="363"/>
      <c r="AJ31" s="363"/>
      <c r="AK31" s="347"/>
      <c r="AL31" s="347"/>
      <c r="AM31" s="349"/>
      <c r="AN31" s="327" t="str">
        <f>IF(AE31="不足","休憩時間不足",IF(Z31="不足","休憩時間不足",""))</f>
        <v/>
      </c>
      <c r="AO31" s="308" t="e">
        <f>IF(Z31="",K31-AB31,K31-AB31-(I31-X31-Y31))</f>
        <v>#VALUE!</v>
      </c>
      <c r="AP31" s="4"/>
      <c r="AQ31" s="328" t="str">
        <f>IF(A31="","",A31)</f>
        <v/>
      </c>
      <c r="AR31" s="329" t="str">
        <f>IF(A31="","",F31+1/1440+VLOOKUP(BP32,$BQ$15:$CD$43,10,0))</f>
        <v/>
      </c>
      <c r="AS31" s="317" t="str">
        <f>IF(G31="","",G31-1/1440-VLOOKUP(BP32,$BQ$15:$CD$43,11,0))</f>
        <v/>
      </c>
      <c r="AT31" s="317" t="str">
        <f>IF(H31="","",H31+1/1440+VLOOKUP(BP32,$BQ$15:$CD$43,12,0))</f>
        <v/>
      </c>
      <c r="AU31" s="318" t="str">
        <f>IF(A31="","",I31-1/1440-VLOOKUP(BP32,$BQ$15:$CD$43,13,0))</f>
        <v/>
      </c>
      <c r="AV31" s="4"/>
      <c r="AW31" s="168"/>
      <c r="AX31" s="59" t="s">
        <v>88</v>
      </c>
      <c r="AY31" s="60">
        <v>1.3888888888888888E-2</v>
      </c>
      <c r="AZ31" s="61">
        <v>2.7777777777777779E-3</v>
      </c>
      <c r="BA31" s="61">
        <v>2.7777777777777779E-3</v>
      </c>
      <c r="BB31" s="62">
        <v>4.8611111111111112E-3</v>
      </c>
      <c r="BC31" s="53">
        <v>2.4305555555555556E-2</v>
      </c>
      <c r="BD31" s="4"/>
      <c r="BE31" s="4"/>
      <c r="BF31" s="4"/>
      <c r="BG31" s="4"/>
      <c r="BH31" s="4"/>
      <c r="BI31" s="4"/>
      <c r="BJ31" s="4"/>
      <c r="BK31" s="4"/>
      <c r="BL31" s="47"/>
      <c r="BM31" s="67">
        <v>3.125E-2</v>
      </c>
      <c r="BN31" s="47"/>
      <c r="BO31" s="79"/>
      <c r="BP31" s="80"/>
      <c r="BQ31" s="80" t="str">
        <f t="shared" si="3"/>
        <v>10.0194444444444444</v>
      </c>
      <c r="BR31" s="81">
        <v>1.9444444444444445E-2</v>
      </c>
      <c r="BS31" s="82"/>
      <c r="BT31" s="82"/>
      <c r="BU31" s="82"/>
      <c r="BV31" s="82"/>
      <c r="BW31" s="82"/>
      <c r="BX31" s="83"/>
      <c r="BY31" s="83">
        <v>1</v>
      </c>
      <c r="BZ31" s="81">
        <v>1.3888888888888888E-2</v>
      </c>
      <c r="CA31" s="81"/>
      <c r="CB31" s="81"/>
      <c r="CC31" s="81">
        <v>5.5555555555555558E-3</v>
      </c>
      <c r="CD31" s="85">
        <f t="shared" si="1"/>
        <v>1.2499999999999997E-2</v>
      </c>
      <c r="CE31" s="4"/>
      <c r="CF31" s="308">
        <f>IF(F31&lt;1/1440*300,1/1440*300-F31,0)</f>
        <v>0.20833333333333334</v>
      </c>
      <c r="CG31" s="308">
        <f>IF(I31&gt;1/1440*1320,I31-1/1440*1320,0)</f>
        <v>0</v>
      </c>
    </row>
    <row r="32" spans="1:85" ht="14.25" customHeight="1" x14ac:dyDescent="0.15">
      <c r="A32" s="399"/>
      <c r="B32" s="401"/>
      <c r="C32" s="403"/>
      <c r="D32" s="292"/>
      <c r="E32" s="46" t="str">
        <f>IF(A31="","",I31-1/1440)</f>
        <v/>
      </c>
      <c r="F32" s="315"/>
      <c r="G32" s="274"/>
      <c r="H32" s="274"/>
      <c r="I32" s="294"/>
      <c r="J32" s="342"/>
      <c r="K32" s="344"/>
      <c r="L32" s="282"/>
      <c r="M32" s="284"/>
      <c r="N32" s="300"/>
      <c r="O32" s="336"/>
      <c r="P32" s="336"/>
      <c r="Q32" s="336"/>
      <c r="R32" s="338"/>
      <c r="S32" s="336"/>
      <c r="T32" s="340"/>
      <c r="U32" s="342"/>
      <c r="V32" s="352"/>
      <c r="W32" s="344"/>
      <c r="X32" s="342"/>
      <c r="Y32" s="358"/>
      <c r="Z32" s="344"/>
      <c r="AA32" s="342"/>
      <c r="AB32" s="352"/>
      <c r="AC32" s="352"/>
      <c r="AD32" s="352"/>
      <c r="AE32" s="344"/>
      <c r="AF32" s="354"/>
      <c r="AG32" s="356"/>
      <c r="AH32" s="364"/>
      <c r="AI32" s="364"/>
      <c r="AJ32" s="364"/>
      <c r="AK32" s="348"/>
      <c r="AL32" s="348"/>
      <c r="AM32" s="350"/>
      <c r="AN32" s="327"/>
      <c r="AO32" s="308"/>
      <c r="AP32" s="4"/>
      <c r="AQ32" s="328"/>
      <c r="AR32" s="330"/>
      <c r="AS32" s="317"/>
      <c r="AT32" s="317"/>
      <c r="AU32" s="319"/>
      <c r="AV32" s="4"/>
      <c r="AW32" s="167"/>
      <c r="AX32" s="95" t="s">
        <v>105</v>
      </c>
      <c r="AY32" s="89">
        <v>1.3888888888888888E-2</v>
      </c>
      <c r="AZ32" s="96">
        <v>6.2500000000000003E-3</v>
      </c>
      <c r="BA32" s="96">
        <v>8.3333333333333332E-3</v>
      </c>
      <c r="BB32" s="91">
        <v>4.8611111111111112E-3</v>
      </c>
      <c r="BC32" s="97">
        <v>3.3333333333333333E-2</v>
      </c>
      <c r="BD32" s="4"/>
      <c r="BE32" s="4"/>
      <c r="BF32" s="4"/>
      <c r="BG32" s="4"/>
      <c r="BH32" s="4"/>
      <c r="BI32" s="4"/>
      <c r="BJ32" s="4"/>
      <c r="BK32" s="4"/>
      <c r="BL32" s="47"/>
      <c r="BM32" s="67">
        <v>3.3333333333333333E-2</v>
      </c>
      <c r="BN32" s="47"/>
      <c r="BO32" s="79" t="str">
        <f>IF(G31="","",1)</f>
        <v/>
      </c>
      <c r="BP32" s="80" t="str">
        <f>BO32&amp;AG31&amp;AI31&amp;AJ31&amp;AK31&amp;AL31&amp;AM31&amp;S31</f>
        <v/>
      </c>
      <c r="BQ32" s="80" t="str">
        <f t="shared" si="3"/>
        <v>0.0208333333333333</v>
      </c>
      <c r="BR32" s="94">
        <v>2.0833333333333332E-2</v>
      </c>
      <c r="BS32" s="82"/>
      <c r="BT32" s="82"/>
      <c r="BU32" s="82"/>
      <c r="BV32" s="82"/>
      <c r="BW32" s="82"/>
      <c r="BX32" s="83"/>
      <c r="BY32" s="83"/>
      <c r="BZ32" s="81">
        <v>1.3888888888888888E-2</v>
      </c>
      <c r="CA32" s="81"/>
      <c r="CB32" s="81"/>
      <c r="CC32" s="81">
        <v>6.9444444444444441E-3</v>
      </c>
      <c r="CD32" s="85">
        <f t="shared" si="1"/>
        <v>1.2499999999999997E-2</v>
      </c>
      <c r="CE32" s="4"/>
      <c r="CF32" s="308"/>
      <c r="CG32" s="308"/>
    </row>
    <row r="33" spans="1:85" ht="14.25" customHeight="1" x14ac:dyDescent="0.15">
      <c r="A33" s="398"/>
      <c r="B33" s="400"/>
      <c r="C33" s="402"/>
      <c r="D33" s="314" t="str">
        <f>IF(A33="","",B33+C33)</f>
        <v/>
      </c>
      <c r="E33" s="46" t="str">
        <f>IF(A33="","",F33+VLOOKUP(BP34,$BQ$16:$CD$43,14,0))</f>
        <v/>
      </c>
      <c r="F33" s="274"/>
      <c r="G33" s="274"/>
      <c r="H33" s="274"/>
      <c r="I33" s="276"/>
      <c r="J33" s="341" t="str">
        <f>IF(A33="","",I33-F33)</f>
        <v/>
      </c>
      <c r="K33" s="343" t="str">
        <f>IF(A33="","",IF(G33="",I33-F33,(G33-F33)+(I33-H33)))</f>
        <v/>
      </c>
      <c r="L33" s="345"/>
      <c r="M33" s="346"/>
      <c r="N33" s="299" t="str">
        <f t="shared" ref="N33" si="12">IF(A33="","",L33+M33)</f>
        <v/>
      </c>
      <c r="O33" s="335"/>
      <c r="P33" s="335"/>
      <c r="Q33" s="335"/>
      <c r="R33" s="337"/>
      <c r="S33" s="335"/>
      <c r="T33" s="339"/>
      <c r="U33" s="341" t="str">
        <f>IF(A33="","",N33+O33+P33+Q33+R33+S33+T33)</f>
        <v/>
      </c>
      <c r="V33" s="351" t="str">
        <f>U33</f>
        <v/>
      </c>
      <c r="W33" s="343" t="str">
        <f>IF(A33="","",N33+O33+P33+Q33+1/1440*25+S33+T33)</f>
        <v/>
      </c>
      <c r="X33" s="341" t="str">
        <f>IF(A33="","",IF(K33&gt;1/1440*690,F33+1/1440*690,"×"))</f>
        <v/>
      </c>
      <c r="Y33" s="357"/>
      <c r="Z33" s="343" t="str">
        <f>IF(A33="","",IF(K33&gt;1/1440*690,IF(ROUNDDOWN(I33-X33-Y33,15)&lt;0,"不足",ROUNDDOWN(I33-X33-Y33,15)),""))</f>
        <v/>
      </c>
      <c r="AA33" s="341" t="str">
        <f>IF(A33="","",IF(K33&gt;0.5,1/1440*70,1/1440*60))</f>
        <v/>
      </c>
      <c r="AB33" s="351" t="str">
        <f>IF(A33="","",FLOOR(U33+AA33,"0:01"))</f>
        <v/>
      </c>
      <c r="AC33" s="351" t="str">
        <f>IF(A33="","",IF(K33&gt;0.5,FLOOR(1/1440*543,"0:01"),FLOOR(1/1440*533,"0:01")))</f>
        <v/>
      </c>
      <c r="AD33" s="351" t="str">
        <f>IF(A33="","",IF(AB33-AC33&lt;0,TEXT(ABS(AB33-AC33-Y33),"-"&amp;"h:mm"),IF(AB33-AC33-Y33&lt;0,TEXT(ABS(AB33-AC33-Y33),"-"&amp;"h:mm"),TEXT(AB33-AC33-Y33,"h:mm"))))</f>
        <v/>
      </c>
      <c r="AE33" s="343" t="str">
        <f>IF(A33="","",IF(AO33&lt;0,"不足",AO33))</f>
        <v/>
      </c>
      <c r="AF33" s="353" t="str">
        <f>IF(A33="","",CF33+CG33)</f>
        <v/>
      </c>
      <c r="AG33" s="355"/>
      <c r="AH33" s="363"/>
      <c r="AI33" s="363"/>
      <c r="AJ33" s="363"/>
      <c r="AK33" s="347"/>
      <c r="AL33" s="347"/>
      <c r="AM33" s="349"/>
      <c r="AN33" s="327" t="str">
        <f>IF(AE33="不足","休憩時間不足",IF(Z33="不足","休憩時間不足",""))</f>
        <v/>
      </c>
      <c r="AO33" s="308" t="e">
        <f>IF(Z33="",K33-AB33,K33-AB33-(I33-X33-Y33))</f>
        <v>#VALUE!</v>
      </c>
      <c r="AP33" s="4"/>
      <c r="AQ33" s="328" t="str">
        <f>IF(A33="","",A33)</f>
        <v/>
      </c>
      <c r="AR33" s="329" t="str">
        <f>IF(A33="","",F33+1/1440+VLOOKUP(BP34,$BQ$15:$CD$43,10,0))</f>
        <v/>
      </c>
      <c r="AS33" s="317" t="str">
        <f>IF(G33="","",G33-1/1440-VLOOKUP(BP34,$BQ$15:$CD$43,11,0))</f>
        <v/>
      </c>
      <c r="AT33" s="317" t="str">
        <f>IF(H33="","",H33+1/1440+VLOOKUP(BP34,$BQ$15:$CD$43,12,0))</f>
        <v/>
      </c>
      <c r="AU33" s="318" t="str">
        <f>IF(A33="","",I33-1/1440-VLOOKUP(BP34,$BQ$15:$CD$43,13,0))</f>
        <v/>
      </c>
      <c r="AV33" s="4"/>
      <c r="AW33" s="168" t="s">
        <v>113</v>
      </c>
      <c r="AX33" s="59" t="s">
        <v>85</v>
      </c>
      <c r="AY33" s="60">
        <v>9.7222222222222224E-3</v>
      </c>
      <c r="AZ33" s="61"/>
      <c r="BA33" s="61"/>
      <c r="BB33" s="62">
        <v>6.9444444444444441E-3</v>
      </c>
      <c r="BC33" s="53">
        <v>1.6666666666666666E-2</v>
      </c>
      <c r="BD33" s="4"/>
      <c r="BE33" s="4"/>
      <c r="BF33" s="4"/>
      <c r="BG33" s="4"/>
      <c r="BH33" s="4"/>
      <c r="BI33" s="4"/>
      <c r="BJ33" s="4"/>
      <c r="BK33" s="4"/>
      <c r="BL33" s="4"/>
      <c r="BM33" s="67">
        <v>3.5416666666666666E-2</v>
      </c>
      <c r="BN33" s="4"/>
      <c r="BO33" s="79"/>
      <c r="BP33" s="80"/>
      <c r="BQ33" s="80" t="str">
        <f t="shared" si="3"/>
        <v>0.0208333333333333</v>
      </c>
      <c r="BR33" s="94">
        <v>2.0833333333333332E-2</v>
      </c>
      <c r="BS33" s="82"/>
      <c r="BT33" s="82"/>
      <c r="BU33" s="82"/>
      <c r="BV33" s="82"/>
      <c r="BW33" s="82"/>
      <c r="BX33" s="83"/>
      <c r="BY33" s="83"/>
      <c r="BZ33" s="81">
        <v>1.3888888888888888E-2</v>
      </c>
      <c r="CA33" s="81"/>
      <c r="CB33" s="81"/>
      <c r="CC33" s="81">
        <v>6.9444444444444441E-3</v>
      </c>
      <c r="CD33" s="85">
        <f t="shared" si="1"/>
        <v>1.2499999999999997E-2</v>
      </c>
      <c r="CE33" s="4"/>
      <c r="CF33" s="308">
        <f>IF(F33&lt;1/1440*300,1/1440*300-F33,0)</f>
        <v>0.20833333333333334</v>
      </c>
      <c r="CG33" s="308">
        <f>IF(I33&gt;1/1440*1320,I33-1/1440*1320,0)</f>
        <v>0</v>
      </c>
    </row>
    <row r="34" spans="1:85" ht="14.25" customHeight="1" thickBot="1" x14ac:dyDescent="0.2">
      <c r="A34" s="414"/>
      <c r="B34" s="415"/>
      <c r="C34" s="416"/>
      <c r="D34" s="417"/>
      <c r="E34" s="99" t="str">
        <f>IF(A33="","",I33-1/1440)</f>
        <v/>
      </c>
      <c r="F34" s="408"/>
      <c r="G34" s="408"/>
      <c r="H34" s="408"/>
      <c r="I34" s="409"/>
      <c r="J34" s="410"/>
      <c r="K34" s="411"/>
      <c r="L34" s="412"/>
      <c r="M34" s="413"/>
      <c r="N34" s="421"/>
      <c r="O34" s="422"/>
      <c r="P34" s="422"/>
      <c r="Q34" s="422"/>
      <c r="R34" s="423"/>
      <c r="S34" s="422"/>
      <c r="T34" s="418"/>
      <c r="U34" s="410"/>
      <c r="V34" s="419"/>
      <c r="W34" s="411"/>
      <c r="X34" s="410"/>
      <c r="Y34" s="420"/>
      <c r="Z34" s="411"/>
      <c r="AA34" s="410"/>
      <c r="AB34" s="419"/>
      <c r="AC34" s="419"/>
      <c r="AD34" s="419"/>
      <c r="AE34" s="411"/>
      <c r="AF34" s="429"/>
      <c r="AG34" s="430"/>
      <c r="AH34" s="431"/>
      <c r="AI34" s="431"/>
      <c r="AJ34" s="431"/>
      <c r="AK34" s="427"/>
      <c r="AL34" s="427"/>
      <c r="AM34" s="428"/>
      <c r="AN34" s="327"/>
      <c r="AO34" s="308"/>
      <c r="AP34" s="4"/>
      <c r="AQ34" s="328"/>
      <c r="AR34" s="330"/>
      <c r="AS34" s="317"/>
      <c r="AT34" s="317"/>
      <c r="AU34" s="319"/>
      <c r="AV34" s="4"/>
      <c r="AW34" s="168" t="s">
        <v>115</v>
      </c>
      <c r="AX34" s="59" t="s">
        <v>98</v>
      </c>
      <c r="AY34" s="60">
        <v>9.7222222222222224E-3</v>
      </c>
      <c r="AZ34" s="61"/>
      <c r="BA34" s="61"/>
      <c r="BB34" s="62">
        <v>6.9444444444444441E-3</v>
      </c>
      <c r="BC34" s="53">
        <v>1.6666666666666666E-2</v>
      </c>
      <c r="BD34" s="4"/>
      <c r="BE34" s="4"/>
      <c r="BF34" s="4"/>
      <c r="BG34" s="4"/>
      <c r="BH34" s="4"/>
      <c r="BI34" s="4"/>
      <c r="BJ34" s="4"/>
      <c r="BK34" s="4"/>
      <c r="BL34" s="4"/>
      <c r="BM34" s="4"/>
      <c r="BN34" s="4"/>
      <c r="BO34" s="79" t="str">
        <f>IF(G33="","",1)</f>
        <v/>
      </c>
      <c r="BP34" s="80" t="str">
        <f>BO34&amp;AG33&amp;AI33&amp;AJ33&amp;AK33&amp;AL33&amp;AM33&amp;S33</f>
        <v/>
      </c>
      <c r="BQ34" s="80" t="str">
        <f t="shared" si="3"/>
        <v>1G0.0215277777777778</v>
      </c>
      <c r="BR34" s="81">
        <v>2.1527777777777781E-2</v>
      </c>
      <c r="BS34" s="82">
        <v>1</v>
      </c>
      <c r="BT34" s="82"/>
      <c r="BU34" s="82"/>
      <c r="BV34" s="82"/>
      <c r="BW34" s="82"/>
      <c r="BX34" s="83" t="s">
        <v>108</v>
      </c>
      <c r="BY34" s="83"/>
      <c r="BZ34" s="81">
        <v>9.7222222222222224E-3</v>
      </c>
      <c r="CA34" s="81">
        <v>4.1666666666666666E-3</v>
      </c>
      <c r="CB34" s="81">
        <v>2.7777777777777779E-3</v>
      </c>
      <c r="CC34" s="81">
        <v>4.8611111111111112E-3</v>
      </c>
      <c r="CD34" s="85">
        <f t="shared" si="1"/>
        <v>8.3333333333333315E-3</v>
      </c>
      <c r="CE34" s="4"/>
      <c r="CF34" s="308"/>
      <c r="CG34" s="308"/>
    </row>
    <row r="35" spans="1:85" ht="14.25" customHeight="1" x14ac:dyDescent="0.15">
      <c r="A35" s="424" t="s">
        <v>116</v>
      </c>
      <c r="B35" s="425"/>
      <c r="C35" s="425"/>
      <c r="D35" s="425"/>
      <c r="E35" s="425"/>
      <c r="F35" s="425"/>
      <c r="G35" s="425"/>
      <c r="H35" s="425"/>
      <c r="I35" s="425"/>
      <c r="J35" s="425"/>
      <c r="K35" s="425"/>
      <c r="L35" s="425"/>
      <c r="M35" s="425"/>
      <c r="N35" s="425"/>
      <c r="O35" s="425"/>
      <c r="P35" s="425"/>
      <c r="Q35" s="425"/>
      <c r="R35" s="425"/>
      <c r="S35" s="425"/>
      <c r="T35" s="425"/>
      <c r="U35" s="425"/>
      <c r="V35" s="425"/>
      <c r="W35" s="425"/>
      <c r="X35" s="425"/>
      <c r="Y35" s="425"/>
      <c r="Z35" s="425"/>
      <c r="AA35" s="425"/>
      <c r="AB35" s="425"/>
      <c r="AC35" s="425"/>
      <c r="AD35" s="425"/>
      <c r="AE35" s="425"/>
      <c r="AF35" s="425"/>
      <c r="AG35" s="425"/>
      <c r="AH35" s="425"/>
      <c r="AI35" s="425"/>
      <c r="AJ35" s="425"/>
      <c r="AK35" s="425"/>
      <c r="AL35" s="425"/>
      <c r="AM35" s="426"/>
      <c r="AN35" s="100"/>
      <c r="AO35" s="57"/>
      <c r="AP35" s="4"/>
      <c r="AQ35" s="4"/>
      <c r="AR35" s="4"/>
      <c r="AS35" s="4"/>
      <c r="AT35" s="4"/>
      <c r="AU35" s="4"/>
      <c r="AV35" s="4"/>
      <c r="AW35" s="168"/>
      <c r="AX35" s="59" t="s">
        <v>88</v>
      </c>
      <c r="AY35" s="60">
        <v>9.7222222222222224E-3</v>
      </c>
      <c r="AZ35" s="61">
        <v>2.7777777777777779E-3</v>
      </c>
      <c r="BA35" s="61">
        <v>2.7777777777777779E-3</v>
      </c>
      <c r="BB35" s="62">
        <v>6.9444444444444441E-3</v>
      </c>
      <c r="BC35" s="53">
        <v>2.2222222222222223E-2</v>
      </c>
      <c r="BD35" s="4"/>
      <c r="BE35" s="4"/>
      <c r="BF35" s="4"/>
      <c r="BG35" s="4"/>
      <c r="BH35" s="4"/>
      <c r="BI35" s="4"/>
      <c r="BJ35" s="4"/>
      <c r="BK35" s="4"/>
      <c r="BL35" s="4"/>
      <c r="BM35" s="4"/>
      <c r="BN35" s="4"/>
      <c r="BO35" s="79"/>
      <c r="BP35" s="80"/>
      <c r="BQ35" s="80" t="str">
        <f t="shared" si="3"/>
        <v>1A0.0222222222222222</v>
      </c>
      <c r="BR35" s="81">
        <v>2.2222222222222223E-2</v>
      </c>
      <c r="BS35" s="82">
        <v>1</v>
      </c>
      <c r="BT35" s="82" t="s">
        <v>118</v>
      </c>
      <c r="BU35" s="82"/>
      <c r="BV35" s="82"/>
      <c r="BW35" s="82"/>
      <c r="BX35" s="83"/>
      <c r="BY35" s="83"/>
      <c r="BZ35" s="81">
        <v>9.7222222222222224E-3</v>
      </c>
      <c r="CA35" s="81">
        <v>2.7777777777777779E-3</v>
      </c>
      <c r="CB35" s="81">
        <v>2.7777777777777779E-3</v>
      </c>
      <c r="CC35" s="81">
        <v>6.9444444444444441E-3</v>
      </c>
      <c r="CD35" s="85">
        <f t="shared" si="1"/>
        <v>8.3333333333333315E-3</v>
      </c>
      <c r="CE35" s="4"/>
      <c r="CF35" s="4"/>
      <c r="CG35" s="4"/>
    </row>
    <row r="36" spans="1:85" ht="14.25" customHeight="1" x14ac:dyDescent="0.15">
      <c r="A36" s="432"/>
      <c r="B36" s="433"/>
      <c r="C36" s="433"/>
      <c r="D36" s="433"/>
      <c r="E36" s="433"/>
      <c r="F36" s="433"/>
      <c r="G36" s="433"/>
      <c r="H36" s="433"/>
      <c r="I36" s="433"/>
      <c r="J36" s="433"/>
      <c r="K36" s="433"/>
      <c r="L36" s="433"/>
      <c r="M36" s="433"/>
      <c r="N36" s="433"/>
      <c r="O36" s="433"/>
      <c r="P36" s="433"/>
      <c r="Q36" s="433"/>
      <c r="R36" s="433"/>
      <c r="S36" s="433"/>
      <c r="T36" s="433"/>
      <c r="U36" s="433"/>
      <c r="V36" s="433"/>
      <c r="W36" s="433"/>
      <c r="X36" s="433"/>
      <c r="Y36" s="433"/>
      <c r="Z36" s="433"/>
      <c r="AA36" s="433"/>
      <c r="AB36" s="433"/>
      <c r="AC36" s="433"/>
      <c r="AD36" s="433"/>
      <c r="AE36" s="433"/>
      <c r="AF36" s="433"/>
      <c r="AG36" s="433"/>
      <c r="AH36" s="433"/>
      <c r="AI36" s="433"/>
      <c r="AJ36" s="433"/>
      <c r="AK36" s="433"/>
      <c r="AL36" s="433"/>
      <c r="AM36" s="434"/>
      <c r="AN36" s="100"/>
      <c r="AO36" s="57"/>
      <c r="AP36" s="4"/>
      <c r="AQ36" s="4"/>
      <c r="AR36" s="4"/>
      <c r="AS36" s="4"/>
      <c r="AT36" s="4"/>
      <c r="AU36" s="4"/>
      <c r="AV36" s="4"/>
      <c r="AW36" s="167"/>
      <c r="AX36" s="95" t="s">
        <v>105</v>
      </c>
      <c r="AY36" s="89">
        <v>9.7222222222222224E-3</v>
      </c>
      <c r="AZ36" s="96">
        <v>6.2500000000000003E-3</v>
      </c>
      <c r="BA36" s="96">
        <v>8.3333333333333332E-3</v>
      </c>
      <c r="BB36" s="91">
        <v>6.9444444444444441E-3</v>
      </c>
      <c r="BC36" s="97">
        <v>3.125E-2</v>
      </c>
      <c r="BD36" s="4"/>
      <c r="BE36" s="4"/>
      <c r="BF36" s="4"/>
      <c r="BG36" s="4"/>
      <c r="BH36" s="4"/>
      <c r="BI36" s="4"/>
      <c r="BJ36" s="4"/>
      <c r="BK36" s="4"/>
      <c r="BL36" s="4"/>
      <c r="BM36" s="67">
        <v>2.0833333333333333E-3</v>
      </c>
      <c r="BN36" s="4"/>
      <c r="BO36" s="79"/>
      <c r="BP36" s="80"/>
      <c r="BQ36" s="80" t="str">
        <f t="shared" si="3"/>
        <v>1L0.0243055555555556</v>
      </c>
      <c r="BR36" s="92">
        <v>2.4305555555555556E-2</v>
      </c>
      <c r="BS36" s="82">
        <v>1</v>
      </c>
      <c r="BT36" s="82"/>
      <c r="BU36" s="82" t="s">
        <v>110</v>
      </c>
      <c r="BV36" s="82"/>
      <c r="BW36" s="82"/>
      <c r="BX36" s="83"/>
      <c r="BY36" s="83"/>
      <c r="BZ36" s="81">
        <v>1.3888888888888888E-2</v>
      </c>
      <c r="CA36" s="81">
        <v>2.7777777777777779E-3</v>
      </c>
      <c r="CB36" s="81">
        <v>2.7777777777777779E-3</v>
      </c>
      <c r="CC36" s="81">
        <v>4.8611111111111112E-3</v>
      </c>
      <c r="CD36" s="85">
        <f t="shared" si="1"/>
        <v>1.2499999999999997E-2</v>
      </c>
      <c r="CE36" s="4"/>
      <c r="CF36" s="4"/>
      <c r="CG36" s="4"/>
    </row>
    <row r="37" spans="1:85" ht="14.25" customHeight="1" x14ac:dyDescent="0.15">
      <c r="A37" s="435" t="s">
        <v>150</v>
      </c>
      <c r="B37" s="436"/>
      <c r="C37" s="436"/>
      <c r="D37" s="436"/>
      <c r="E37" s="436"/>
      <c r="F37" s="436"/>
      <c r="G37" s="436"/>
      <c r="H37" s="436"/>
      <c r="I37" s="436"/>
      <c r="J37" s="436"/>
      <c r="K37" s="436"/>
      <c r="L37" s="436"/>
      <c r="M37" s="436"/>
      <c r="N37" s="436"/>
      <c r="O37" s="436"/>
      <c r="P37" s="436"/>
      <c r="Q37" s="436"/>
      <c r="R37" s="436"/>
      <c r="S37" s="436"/>
      <c r="T37" s="436"/>
      <c r="U37" s="436"/>
      <c r="V37" s="436"/>
      <c r="W37" s="436"/>
      <c r="X37" s="436"/>
      <c r="Y37" s="436"/>
      <c r="Z37" s="436"/>
      <c r="AA37" s="436"/>
      <c r="AB37" s="436"/>
      <c r="AC37" s="436"/>
      <c r="AD37" s="436"/>
      <c r="AE37" s="436"/>
      <c r="AF37" s="436"/>
      <c r="AG37" s="436"/>
      <c r="AH37" s="436"/>
      <c r="AI37" s="436"/>
      <c r="AJ37" s="436"/>
      <c r="AK37" s="436"/>
      <c r="AL37" s="436"/>
      <c r="AM37" s="437"/>
      <c r="AN37" s="100"/>
      <c r="AO37" s="57"/>
      <c r="AP37" s="4"/>
      <c r="AQ37" s="4"/>
      <c r="AR37" s="4"/>
      <c r="AS37" s="4"/>
      <c r="AT37" s="4"/>
      <c r="AU37" s="4"/>
      <c r="AV37" s="4"/>
      <c r="AW37" s="5"/>
      <c r="AX37" s="6"/>
      <c r="AY37" s="5"/>
      <c r="AZ37" s="5"/>
      <c r="BA37" s="5"/>
      <c r="BB37" s="5"/>
      <c r="BC37" s="5"/>
      <c r="BD37" s="4"/>
      <c r="BE37" s="4"/>
      <c r="BF37" s="4"/>
      <c r="BG37" s="4"/>
      <c r="BH37" s="4"/>
      <c r="BI37" s="4"/>
      <c r="BJ37" s="4"/>
      <c r="BK37" s="4"/>
      <c r="BL37" s="4"/>
      <c r="BM37" s="67">
        <v>5.5555555555555558E-3</v>
      </c>
      <c r="BN37" s="4"/>
      <c r="BO37" s="101"/>
      <c r="BP37" s="80"/>
      <c r="BQ37" s="80" t="str">
        <f t="shared" si="3"/>
        <v>1T0.0243055555555556</v>
      </c>
      <c r="BR37" s="92">
        <v>2.4305555555555556E-2</v>
      </c>
      <c r="BS37" s="82">
        <v>1</v>
      </c>
      <c r="BT37" s="82" t="s">
        <v>111</v>
      </c>
      <c r="BU37" s="82"/>
      <c r="BV37" s="82"/>
      <c r="BW37" s="82"/>
      <c r="BX37" s="83"/>
      <c r="BY37" s="83"/>
      <c r="BZ37" s="81">
        <v>1.3888888888888888E-2</v>
      </c>
      <c r="CA37" s="81">
        <v>2.7777777777777779E-3</v>
      </c>
      <c r="CB37" s="81">
        <v>2.7777777777777779E-3</v>
      </c>
      <c r="CC37" s="81">
        <v>4.8611111111111112E-3</v>
      </c>
      <c r="CD37" s="85">
        <f t="shared" si="1"/>
        <v>1.2499999999999997E-2</v>
      </c>
      <c r="CE37" s="4"/>
      <c r="CF37" s="4"/>
      <c r="CG37" s="4"/>
    </row>
    <row r="38" spans="1:85" ht="14.25" customHeight="1" x14ac:dyDescent="0.15">
      <c r="A38" s="441" t="s">
        <v>151</v>
      </c>
      <c r="B38" s="442"/>
      <c r="C38" s="442"/>
      <c r="D38" s="442"/>
      <c r="E38" s="442"/>
      <c r="F38" s="442"/>
      <c r="G38" s="442"/>
      <c r="H38" s="442"/>
      <c r="I38" s="442"/>
      <c r="J38" s="442"/>
      <c r="K38" s="442"/>
      <c r="L38" s="442"/>
      <c r="M38" s="442"/>
      <c r="N38" s="442"/>
      <c r="O38" s="442"/>
      <c r="P38" s="442"/>
      <c r="Q38" s="442"/>
      <c r="R38" s="442"/>
      <c r="S38" s="442"/>
      <c r="T38" s="442"/>
      <c r="U38" s="442"/>
      <c r="V38" s="442"/>
      <c r="W38" s="442"/>
      <c r="X38" s="442"/>
      <c r="Y38" s="442"/>
      <c r="Z38" s="442"/>
      <c r="AA38" s="442"/>
      <c r="AB38" s="442"/>
      <c r="AC38" s="442"/>
      <c r="AD38" s="442"/>
      <c r="AE38" s="442"/>
      <c r="AF38" s="442"/>
      <c r="AG38" s="442"/>
      <c r="AH38" s="442"/>
      <c r="AI38" s="442"/>
      <c r="AJ38" s="442"/>
      <c r="AK38" s="442"/>
      <c r="AL38" s="442"/>
      <c r="AM38" s="443"/>
      <c r="AN38" s="100"/>
      <c r="AO38" s="57"/>
      <c r="AP38" s="4"/>
      <c r="AQ38" s="4"/>
      <c r="AR38" s="4"/>
      <c r="AS38" s="4"/>
      <c r="AT38" s="4"/>
      <c r="AU38" s="4"/>
      <c r="AV38" s="4"/>
      <c r="AW38" s="5"/>
      <c r="AX38" s="6"/>
      <c r="AY38" s="5"/>
      <c r="AZ38" s="5"/>
      <c r="BA38" s="5"/>
      <c r="BB38" s="5"/>
      <c r="BC38" s="5"/>
      <c r="BD38" s="4"/>
      <c r="BE38" s="4"/>
      <c r="BF38" s="4"/>
      <c r="BG38" s="4"/>
      <c r="BH38" s="4"/>
      <c r="BI38" s="4"/>
      <c r="BJ38" s="4"/>
      <c r="BK38" s="4"/>
      <c r="BL38" s="4"/>
      <c r="BM38" s="67">
        <v>7.6388888888888886E-3</v>
      </c>
      <c r="BN38" s="4"/>
      <c r="BO38" s="101"/>
      <c r="BP38" s="80"/>
      <c r="BQ38" s="80" t="str">
        <f>BS38&amp;BT38&amp;BU38&amp;BV38&amp;BW38&amp;BX38&amp;BY38&amp;BR38</f>
        <v>10.0263888888888889</v>
      </c>
      <c r="BR38" s="92">
        <v>2.6388888888888889E-2</v>
      </c>
      <c r="BS38" s="82">
        <v>1</v>
      </c>
      <c r="BT38" s="82"/>
      <c r="BU38" s="82"/>
      <c r="BV38" s="82"/>
      <c r="BW38" s="82"/>
      <c r="BX38" s="83"/>
      <c r="BY38" s="83"/>
      <c r="BZ38" s="81">
        <v>1.3888888888888888E-2</v>
      </c>
      <c r="CA38" s="81">
        <v>2.7777777777777779E-3</v>
      </c>
      <c r="CB38" s="81">
        <v>2.7777777777777779E-3</v>
      </c>
      <c r="CC38" s="81">
        <v>6.9444444444444441E-3</v>
      </c>
      <c r="CD38" s="85">
        <f t="shared" si="1"/>
        <v>1.2499999999999997E-2</v>
      </c>
      <c r="CE38" s="4"/>
      <c r="CF38" s="4"/>
      <c r="CG38" s="4"/>
    </row>
    <row r="39" spans="1:85" ht="14.25" customHeight="1" x14ac:dyDescent="0.15">
      <c r="A39" s="441" t="s">
        <v>152</v>
      </c>
      <c r="B39" s="442"/>
      <c r="C39" s="442"/>
      <c r="D39" s="442"/>
      <c r="E39" s="442"/>
      <c r="F39" s="442"/>
      <c r="G39" s="442"/>
      <c r="H39" s="442"/>
      <c r="I39" s="442"/>
      <c r="J39" s="442"/>
      <c r="K39" s="442"/>
      <c r="L39" s="442"/>
      <c r="M39" s="442"/>
      <c r="N39" s="442"/>
      <c r="O39" s="442"/>
      <c r="P39" s="442"/>
      <c r="Q39" s="442"/>
      <c r="R39" s="442"/>
      <c r="S39" s="442"/>
      <c r="T39" s="442"/>
      <c r="U39" s="442"/>
      <c r="V39" s="442"/>
      <c r="W39" s="442"/>
      <c r="X39" s="442"/>
      <c r="Y39" s="442"/>
      <c r="Z39" s="442"/>
      <c r="AA39" s="442"/>
      <c r="AB39" s="442"/>
      <c r="AC39" s="442"/>
      <c r="AD39" s="442"/>
      <c r="AE39" s="442"/>
      <c r="AF39" s="442"/>
      <c r="AG39" s="442"/>
      <c r="AH39" s="442"/>
      <c r="AI39" s="442"/>
      <c r="AJ39" s="442"/>
      <c r="AK39" s="442"/>
      <c r="AL39" s="442"/>
      <c r="AM39" s="443"/>
      <c r="AN39" s="100"/>
      <c r="AO39" s="57"/>
      <c r="AP39" s="4"/>
      <c r="AQ39" s="4"/>
      <c r="AR39" s="4"/>
      <c r="AS39" s="4"/>
      <c r="AT39" s="4"/>
      <c r="AU39" s="4"/>
      <c r="AV39" s="4"/>
      <c r="AW39" s="5"/>
      <c r="AX39" s="6"/>
      <c r="AY39" s="5"/>
      <c r="AZ39" s="5"/>
      <c r="BA39" s="5"/>
      <c r="BB39" s="5"/>
      <c r="BC39" s="5"/>
      <c r="BD39" s="4"/>
      <c r="BE39" s="4"/>
      <c r="BF39" s="4"/>
      <c r="BG39" s="4"/>
      <c r="BH39" s="4"/>
      <c r="BI39" s="4"/>
      <c r="BJ39" s="4"/>
      <c r="BK39" s="4"/>
      <c r="BL39" s="4"/>
      <c r="BM39" s="4"/>
      <c r="BN39" s="4"/>
      <c r="BO39" s="101"/>
      <c r="BP39" s="80"/>
      <c r="BQ39" s="80" t="str">
        <f t="shared" si="3"/>
        <v>1CG0.0263888888888889</v>
      </c>
      <c r="BR39" s="92">
        <v>2.6388888888888889E-2</v>
      </c>
      <c r="BS39" s="82">
        <v>1</v>
      </c>
      <c r="BT39" s="82"/>
      <c r="BU39" s="82"/>
      <c r="BV39" s="82"/>
      <c r="BW39" s="82" t="s">
        <v>119</v>
      </c>
      <c r="BX39" s="83" t="s">
        <v>108</v>
      </c>
      <c r="BY39" s="83"/>
      <c r="BZ39" s="81">
        <v>9.7222222222222224E-3</v>
      </c>
      <c r="CA39" s="81">
        <v>4.1666666666666666E-3</v>
      </c>
      <c r="CB39" s="81">
        <v>7.6388888888888886E-3</v>
      </c>
      <c r="CC39" s="81">
        <v>4.8611111111111112E-3</v>
      </c>
      <c r="CD39" s="85">
        <f t="shared" si="1"/>
        <v>8.3333333333333315E-3</v>
      </c>
      <c r="CE39" s="4"/>
      <c r="CF39" s="4"/>
      <c r="CG39" s="4"/>
    </row>
    <row r="40" spans="1:85" ht="14.25" customHeight="1" x14ac:dyDescent="0.15">
      <c r="A40" s="444"/>
      <c r="B40" s="445"/>
      <c r="C40" s="445"/>
      <c r="D40" s="445"/>
      <c r="E40" s="445"/>
      <c r="F40" s="445"/>
      <c r="G40" s="445"/>
      <c r="H40" s="445"/>
      <c r="I40" s="445"/>
      <c r="J40" s="445"/>
      <c r="K40" s="445"/>
      <c r="L40" s="445"/>
      <c r="M40" s="445"/>
      <c r="N40" s="445"/>
      <c r="O40" s="445"/>
      <c r="P40" s="445"/>
      <c r="Q40" s="445"/>
      <c r="R40" s="445"/>
      <c r="S40" s="445"/>
      <c r="T40" s="445"/>
      <c r="U40" s="445"/>
      <c r="V40" s="445"/>
      <c r="W40" s="445"/>
      <c r="X40" s="445"/>
      <c r="Y40" s="445"/>
      <c r="Z40" s="445"/>
      <c r="AA40" s="445"/>
      <c r="AB40" s="445"/>
      <c r="AC40" s="445"/>
      <c r="AD40" s="445"/>
      <c r="AE40" s="445"/>
      <c r="AF40" s="445"/>
      <c r="AG40" s="445"/>
      <c r="AH40" s="445"/>
      <c r="AI40" s="445"/>
      <c r="AJ40" s="445"/>
      <c r="AK40" s="445"/>
      <c r="AL40" s="445"/>
      <c r="AM40" s="446"/>
      <c r="AN40" s="100"/>
      <c r="AO40" s="57"/>
      <c r="AP40" s="4"/>
      <c r="AQ40" s="4"/>
      <c r="AR40" s="4"/>
      <c r="AS40" s="4"/>
      <c r="AT40" s="4"/>
      <c r="AU40" s="4"/>
      <c r="AV40" s="4"/>
      <c r="AW40" s="5"/>
      <c r="AX40" s="6"/>
      <c r="AY40" s="5"/>
      <c r="AZ40" s="5"/>
      <c r="BA40" s="5"/>
      <c r="BB40" s="5"/>
      <c r="BC40" s="5"/>
      <c r="BD40" s="4"/>
      <c r="BE40" s="4"/>
      <c r="BF40" s="4"/>
      <c r="BG40" s="4"/>
      <c r="BH40" s="4"/>
      <c r="BI40" s="4"/>
      <c r="BJ40" s="4"/>
      <c r="BK40" s="4"/>
      <c r="BL40" s="4"/>
      <c r="BM40" s="4"/>
      <c r="BN40" s="4"/>
      <c r="BO40" s="101"/>
      <c r="BP40" s="80"/>
      <c r="BQ40" s="80" t="str">
        <f t="shared" si="3"/>
        <v>12C0.03125</v>
      </c>
      <c r="BR40" s="81">
        <v>3.125E-2</v>
      </c>
      <c r="BS40" s="82">
        <v>1</v>
      </c>
      <c r="BT40" s="82">
        <v>2</v>
      </c>
      <c r="BU40" s="82"/>
      <c r="BV40" s="82"/>
      <c r="BW40" s="82" t="s">
        <v>119</v>
      </c>
      <c r="BX40" s="83"/>
      <c r="BY40" s="83"/>
      <c r="BZ40" s="81">
        <v>9.7222222222222224E-3</v>
      </c>
      <c r="CA40" s="81">
        <v>6.2500000000000003E-3</v>
      </c>
      <c r="CB40" s="81">
        <v>8.3333333333333332E-3</v>
      </c>
      <c r="CC40" s="81">
        <v>6.9444444444444441E-3</v>
      </c>
      <c r="CD40" s="85">
        <f t="shared" si="1"/>
        <v>8.3333333333333315E-3</v>
      </c>
      <c r="CE40" s="4"/>
      <c r="CF40" s="4"/>
      <c r="CG40" s="4"/>
    </row>
    <row r="41" spans="1:85" ht="14.25" customHeight="1" x14ac:dyDescent="0.15">
      <c r="A41" s="435"/>
      <c r="B41" s="436"/>
      <c r="C41" s="436"/>
      <c r="D41" s="436"/>
      <c r="E41" s="436"/>
      <c r="F41" s="436"/>
      <c r="G41" s="436"/>
      <c r="H41" s="436"/>
      <c r="I41" s="436"/>
      <c r="J41" s="436"/>
      <c r="K41" s="436"/>
      <c r="L41" s="436"/>
      <c r="M41" s="436"/>
      <c r="N41" s="436"/>
      <c r="O41" s="436"/>
      <c r="P41" s="436"/>
      <c r="Q41" s="436"/>
      <c r="R41" s="436"/>
      <c r="S41" s="436"/>
      <c r="T41" s="436"/>
      <c r="U41" s="436"/>
      <c r="V41" s="436"/>
      <c r="W41" s="436"/>
      <c r="X41" s="436"/>
      <c r="Y41" s="436"/>
      <c r="Z41" s="436"/>
      <c r="AA41" s="436"/>
      <c r="AB41" s="436"/>
      <c r="AC41" s="436"/>
      <c r="AD41" s="436"/>
      <c r="AE41" s="436"/>
      <c r="AF41" s="436"/>
      <c r="AG41" s="436"/>
      <c r="AH41" s="436"/>
      <c r="AI41" s="436"/>
      <c r="AJ41" s="436"/>
      <c r="AK41" s="436"/>
      <c r="AL41" s="436"/>
      <c r="AM41" s="437"/>
      <c r="AN41" s="3"/>
      <c r="AO41" s="4"/>
      <c r="AP41" s="4"/>
      <c r="AQ41" s="4"/>
      <c r="AR41" s="4"/>
      <c r="AS41" s="4"/>
      <c r="AT41" s="4"/>
      <c r="AU41" s="4"/>
      <c r="AV41" s="4"/>
      <c r="AW41" s="5"/>
      <c r="AX41" s="6"/>
      <c r="AY41" s="5"/>
      <c r="AZ41" s="5"/>
      <c r="BA41" s="5"/>
      <c r="BB41" s="5"/>
      <c r="BC41" s="5"/>
      <c r="BD41" s="4"/>
      <c r="BE41" s="4"/>
      <c r="BF41" s="4"/>
      <c r="BG41" s="4"/>
      <c r="BH41" s="4"/>
      <c r="BI41" s="4"/>
      <c r="BJ41" s="4"/>
      <c r="BK41" s="4"/>
      <c r="BL41" s="4"/>
      <c r="BM41" s="4"/>
      <c r="BN41" s="4"/>
      <c r="BO41" s="101"/>
      <c r="BP41" s="80"/>
      <c r="BQ41" s="80" t="str">
        <f t="shared" si="3"/>
        <v>1LC0.0333333333333333</v>
      </c>
      <c r="BR41" s="92">
        <v>3.3333333333333333E-2</v>
      </c>
      <c r="BS41" s="82">
        <v>1</v>
      </c>
      <c r="BT41" s="82"/>
      <c r="BU41" s="82" t="s">
        <v>110</v>
      </c>
      <c r="BV41" s="82"/>
      <c r="BW41" s="82" t="s">
        <v>119</v>
      </c>
      <c r="BX41" s="83"/>
      <c r="BY41" s="83"/>
      <c r="BZ41" s="81">
        <v>1.3888888888888888E-2</v>
      </c>
      <c r="CA41" s="81">
        <v>6.2500000000000003E-3</v>
      </c>
      <c r="CB41" s="81">
        <v>8.3333333333333332E-3</v>
      </c>
      <c r="CC41" s="81">
        <v>4.8611111111111112E-3</v>
      </c>
      <c r="CD41" s="85">
        <f t="shared" si="1"/>
        <v>1.2499999999999997E-2</v>
      </c>
      <c r="CE41" s="4"/>
      <c r="CF41" s="4"/>
      <c r="CG41" s="4"/>
    </row>
    <row r="42" spans="1:85" ht="14.25" customHeight="1" x14ac:dyDescent="0.15">
      <c r="A42" s="432"/>
      <c r="B42" s="433"/>
      <c r="C42" s="433"/>
      <c r="D42" s="433"/>
      <c r="E42" s="433"/>
      <c r="F42" s="433"/>
      <c r="G42" s="433"/>
      <c r="H42" s="433"/>
      <c r="I42" s="433"/>
      <c r="J42" s="433"/>
      <c r="K42" s="433"/>
      <c r="L42" s="433"/>
      <c r="M42" s="433"/>
      <c r="N42" s="433"/>
      <c r="O42" s="433"/>
      <c r="P42" s="433"/>
      <c r="Q42" s="433"/>
      <c r="R42" s="433"/>
      <c r="S42" s="433"/>
      <c r="T42" s="433"/>
      <c r="U42" s="433"/>
      <c r="V42" s="433"/>
      <c r="W42" s="433"/>
      <c r="X42" s="433"/>
      <c r="Y42" s="433"/>
      <c r="Z42" s="433"/>
      <c r="AA42" s="433"/>
      <c r="AB42" s="433"/>
      <c r="AC42" s="433"/>
      <c r="AD42" s="433"/>
      <c r="AE42" s="433"/>
      <c r="AF42" s="433"/>
      <c r="AG42" s="433"/>
      <c r="AH42" s="433"/>
      <c r="AI42" s="433"/>
      <c r="AJ42" s="433"/>
      <c r="AK42" s="433"/>
      <c r="AL42" s="433"/>
      <c r="AM42" s="434"/>
      <c r="AN42" s="3"/>
      <c r="AO42" s="4"/>
      <c r="AP42" s="4"/>
      <c r="AQ42" s="4"/>
      <c r="AR42" s="4"/>
      <c r="AS42" s="4"/>
      <c r="AT42" s="4"/>
      <c r="AU42" s="4"/>
      <c r="AV42" s="4"/>
      <c r="AW42" s="5"/>
      <c r="AX42" s="6"/>
      <c r="AY42" s="5"/>
      <c r="AZ42" s="5"/>
      <c r="BA42" s="5"/>
      <c r="BB42" s="5"/>
      <c r="BC42" s="5"/>
      <c r="BD42" s="4"/>
      <c r="BE42" s="4"/>
      <c r="BF42" s="4"/>
      <c r="BG42" s="4"/>
      <c r="BH42" s="4"/>
      <c r="BI42" s="4"/>
      <c r="BJ42" s="4"/>
      <c r="BK42" s="4"/>
      <c r="BL42" s="4"/>
      <c r="BM42" s="4"/>
      <c r="BN42" s="4"/>
      <c r="BO42" s="101"/>
      <c r="BP42" s="80"/>
      <c r="BQ42" s="80" t="str">
        <f t="shared" si="3"/>
        <v>11C0.0333333333333333</v>
      </c>
      <c r="BR42" s="92">
        <v>3.3333333333333333E-2</v>
      </c>
      <c r="BS42" s="82">
        <v>1</v>
      </c>
      <c r="BT42" s="82">
        <v>1</v>
      </c>
      <c r="BU42" s="82"/>
      <c r="BV42" s="82"/>
      <c r="BW42" s="82" t="s">
        <v>119</v>
      </c>
      <c r="BX42" s="83"/>
      <c r="BY42" s="83"/>
      <c r="BZ42" s="81">
        <v>1.3888888888888888E-2</v>
      </c>
      <c r="CA42" s="81">
        <v>6.2500000000000003E-3</v>
      </c>
      <c r="CB42" s="81">
        <v>8.3333333333333332E-3</v>
      </c>
      <c r="CC42" s="81">
        <v>4.8611111111111112E-3</v>
      </c>
      <c r="CD42" s="85">
        <f t="shared" si="1"/>
        <v>1.2499999999999997E-2</v>
      </c>
      <c r="CE42" s="4"/>
      <c r="CF42" s="4"/>
      <c r="CG42" s="4"/>
    </row>
    <row r="43" spans="1:85" x14ac:dyDescent="0.15">
      <c r="A43" s="435"/>
      <c r="B43" s="436"/>
      <c r="C43" s="436"/>
      <c r="D43" s="436"/>
      <c r="E43" s="436"/>
      <c r="F43" s="436"/>
      <c r="G43" s="436"/>
      <c r="H43" s="436"/>
      <c r="I43" s="436"/>
      <c r="J43" s="436"/>
      <c r="K43" s="436"/>
      <c r="L43" s="436"/>
      <c r="M43" s="436"/>
      <c r="N43" s="436"/>
      <c r="O43" s="436"/>
      <c r="P43" s="436"/>
      <c r="Q43" s="436"/>
      <c r="R43" s="436"/>
      <c r="S43" s="436"/>
      <c r="T43" s="436"/>
      <c r="U43" s="436"/>
      <c r="V43" s="436"/>
      <c r="W43" s="436"/>
      <c r="X43" s="436"/>
      <c r="Y43" s="436"/>
      <c r="Z43" s="436"/>
      <c r="AA43" s="436"/>
      <c r="AB43" s="436"/>
      <c r="AC43" s="436"/>
      <c r="AD43" s="436"/>
      <c r="AE43" s="436"/>
      <c r="AF43" s="436"/>
      <c r="AG43" s="436"/>
      <c r="AH43" s="436"/>
      <c r="AI43" s="436"/>
      <c r="AJ43" s="436"/>
      <c r="AK43" s="436"/>
      <c r="AL43" s="436"/>
      <c r="AM43" s="437"/>
      <c r="AN43" s="3"/>
      <c r="AO43" s="4"/>
      <c r="AP43" s="4"/>
      <c r="AQ43" s="4"/>
      <c r="AR43" s="4"/>
      <c r="AS43" s="4"/>
      <c r="AT43" s="4"/>
      <c r="AU43" s="4"/>
      <c r="AV43" s="4"/>
      <c r="AW43" s="5"/>
      <c r="AX43" s="6"/>
      <c r="AY43" s="5"/>
      <c r="AZ43" s="5"/>
      <c r="BA43" s="5"/>
      <c r="BB43" s="5"/>
      <c r="BC43" s="5"/>
      <c r="BD43" s="4"/>
      <c r="BE43" s="4"/>
      <c r="BF43" s="4"/>
      <c r="BG43" s="4"/>
      <c r="BH43" s="4"/>
      <c r="BI43" s="4"/>
      <c r="BJ43" s="4"/>
      <c r="BK43" s="4"/>
      <c r="BL43" s="4"/>
      <c r="BM43" s="4"/>
      <c r="BN43" s="4"/>
      <c r="BO43" s="102"/>
      <c r="BP43" s="103"/>
      <c r="BQ43" s="104" t="str">
        <f>BS43&amp;BT43&amp;BU43&amp;BV43&amp;BW43&amp;BX43&amp;BY43&amp;BR43</f>
        <v>1C0.0354166666666667</v>
      </c>
      <c r="BR43" s="105">
        <v>3.5416666666666666E-2</v>
      </c>
      <c r="BS43" s="106">
        <v>1</v>
      </c>
      <c r="BT43" s="106"/>
      <c r="BU43" s="106"/>
      <c r="BV43" s="106"/>
      <c r="BW43" s="106" t="s">
        <v>119</v>
      </c>
      <c r="BX43" s="107"/>
      <c r="BY43" s="104"/>
      <c r="BZ43" s="105">
        <v>1.3888888888888888E-2</v>
      </c>
      <c r="CA43" s="105">
        <v>6.2500000000000003E-3</v>
      </c>
      <c r="CB43" s="105">
        <v>8.3333333333333332E-3</v>
      </c>
      <c r="CC43" s="105">
        <v>6.9444444444444441E-3</v>
      </c>
      <c r="CD43" s="108">
        <f t="shared" si="1"/>
        <v>1.2499999999999997E-2</v>
      </c>
      <c r="CE43" s="4"/>
      <c r="CF43" s="4"/>
      <c r="CG43" s="4"/>
    </row>
    <row r="44" spans="1:85" ht="14.25" thickBot="1" x14ac:dyDescent="0.2">
      <c r="A44" s="438"/>
      <c r="B44" s="439"/>
      <c r="C44" s="439"/>
      <c r="D44" s="439"/>
      <c r="E44" s="439"/>
      <c r="F44" s="439"/>
      <c r="G44" s="439"/>
      <c r="H44" s="439"/>
      <c r="I44" s="439"/>
      <c r="J44" s="439"/>
      <c r="K44" s="439"/>
      <c r="L44" s="439"/>
      <c r="M44" s="439"/>
      <c r="N44" s="439"/>
      <c r="O44" s="439"/>
      <c r="P44" s="439"/>
      <c r="Q44" s="439"/>
      <c r="R44" s="439"/>
      <c r="S44" s="439"/>
      <c r="T44" s="439"/>
      <c r="U44" s="439"/>
      <c r="V44" s="439"/>
      <c r="W44" s="439"/>
      <c r="X44" s="439"/>
      <c r="Y44" s="439"/>
      <c r="Z44" s="439"/>
      <c r="AA44" s="439"/>
      <c r="AB44" s="439"/>
      <c r="AC44" s="439"/>
      <c r="AD44" s="439"/>
      <c r="AE44" s="439"/>
      <c r="AF44" s="439"/>
      <c r="AG44" s="439"/>
      <c r="AH44" s="439"/>
      <c r="AI44" s="439"/>
      <c r="AJ44" s="439"/>
      <c r="AK44" s="439"/>
      <c r="AL44" s="439"/>
      <c r="AM44" s="440"/>
      <c r="AN44" s="3"/>
      <c r="AO44" s="4"/>
      <c r="AP44" s="4"/>
      <c r="AQ44" s="4"/>
      <c r="AR44" s="4"/>
      <c r="AS44" s="4"/>
      <c r="AT44" s="4"/>
      <c r="AU44" s="4"/>
      <c r="AV44" s="4"/>
      <c r="AW44" s="5"/>
      <c r="AX44" s="6"/>
      <c r="AY44" s="5"/>
      <c r="AZ44" s="5"/>
      <c r="BA44" s="5"/>
      <c r="BB44" s="5"/>
      <c r="BC44" s="5"/>
      <c r="BD44" s="4"/>
      <c r="BE44" s="4"/>
      <c r="BF44" s="4"/>
      <c r="BG44" s="4"/>
      <c r="BH44" s="4"/>
      <c r="BI44" s="4"/>
      <c r="BJ44" s="4"/>
      <c r="BK44" s="4"/>
      <c r="BL44" s="4"/>
      <c r="BM44" s="4"/>
      <c r="BN44" s="4"/>
      <c r="BO44" s="4"/>
      <c r="BP44" s="7"/>
      <c r="BQ44" s="8"/>
      <c r="BR44" s="9"/>
      <c r="BS44" s="9"/>
      <c r="BT44" s="9"/>
      <c r="BU44" s="9"/>
      <c r="BV44" s="9"/>
      <c r="BW44" s="9"/>
      <c r="BX44" s="10"/>
      <c r="BY44" s="10"/>
      <c r="BZ44" s="5"/>
      <c r="CA44" s="5"/>
      <c r="CB44" s="5"/>
      <c r="CC44" s="5"/>
      <c r="CD44" s="11"/>
      <c r="CE44" s="4"/>
      <c r="CF44" s="4"/>
      <c r="CG44" s="4"/>
    </row>
  </sheetData>
  <sheetProtection formatCells="0" selectLockedCells="1"/>
  <mergeCells count="554">
    <mergeCell ref="A42:AM42"/>
    <mergeCell ref="A43:AM43"/>
    <mergeCell ref="A44:AM44"/>
    <mergeCell ref="A36:AM36"/>
    <mergeCell ref="A37:AM37"/>
    <mergeCell ref="A38:AM38"/>
    <mergeCell ref="A39:AM39"/>
    <mergeCell ref="A40:AM40"/>
    <mergeCell ref="A41:AM41"/>
    <mergeCell ref="AS33:AS34"/>
    <mergeCell ref="AT33:AT34"/>
    <mergeCell ref="AU33:AU34"/>
    <mergeCell ref="CF33:CF34"/>
    <mergeCell ref="CG33:CG34"/>
    <mergeCell ref="A35:AM35"/>
    <mergeCell ref="AL33:AL34"/>
    <mergeCell ref="AM33:AM34"/>
    <mergeCell ref="AN33:AN34"/>
    <mergeCell ref="AO33:AO34"/>
    <mergeCell ref="AQ33:AQ34"/>
    <mergeCell ref="AR33:AR34"/>
    <mergeCell ref="AF33:AF34"/>
    <mergeCell ref="AG33:AG34"/>
    <mergeCell ref="AH33:AH34"/>
    <mergeCell ref="AI33:AI34"/>
    <mergeCell ref="AJ33:AJ34"/>
    <mergeCell ref="AK33:AK34"/>
    <mergeCell ref="Z33:Z34"/>
    <mergeCell ref="AA33:AA34"/>
    <mergeCell ref="AB33:AB34"/>
    <mergeCell ref="AC33:AC34"/>
    <mergeCell ref="AD33:AD34"/>
    <mergeCell ref="AE33:AE34"/>
    <mergeCell ref="T33:T34"/>
    <mergeCell ref="U33:U34"/>
    <mergeCell ref="V33:V34"/>
    <mergeCell ref="W33:W34"/>
    <mergeCell ref="X33:X34"/>
    <mergeCell ref="Y33:Y34"/>
    <mergeCell ref="N33:N34"/>
    <mergeCell ref="O33:O34"/>
    <mergeCell ref="P33:P34"/>
    <mergeCell ref="Q33:Q34"/>
    <mergeCell ref="R33:R34"/>
    <mergeCell ref="S33:S34"/>
    <mergeCell ref="H33:H34"/>
    <mergeCell ref="I33:I34"/>
    <mergeCell ref="J33:J34"/>
    <mergeCell ref="K33:K34"/>
    <mergeCell ref="L33:L34"/>
    <mergeCell ref="M33:M34"/>
    <mergeCell ref="A33:A34"/>
    <mergeCell ref="B33:B34"/>
    <mergeCell ref="C33:C34"/>
    <mergeCell ref="D33:D34"/>
    <mergeCell ref="F33:F34"/>
    <mergeCell ref="G33:G34"/>
    <mergeCell ref="AR31:AR32"/>
    <mergeCell ref="AS31:AS32"/>
    <mergeCell ref="AT31:AT32"/>
    <mergeCell ref="AU31:AU32"/>
    <mergeCell ref="CF31:CF32"/>
    <mergeCell ref="CG31:CG32"/>
    <mergeCell ref="AK31:AK32"/>
    <mergeCell ref="AL31:AL32"/>
    <mergeCell ref="AM31:AM32"/>
    <mergeCell ref="AN31:AN32"/>
    <mergeCell ref="AO31:AO32"/>
    <mergeCell ref="AQ31:AQ32"/>
    <mergeCell ref="AE31:AE32"/>
    <mergeCell ref="AF31:AF32"/>
    <mergeCell ref="AG31:AG32"/>
    <mergeCell ref="AH31:AH32"/>
    <mergeCell ref="AI31:AI32"/>
    <mergeCell ref="AJ31:AJ32"/>
    <mergeCell ref="Y31:Y32"/>
    <mergeCell ref="Z31:Z32"/>
    <mergeCell ref="AA31:AA32"/>
    <mergeCell ref="AB31:AB32"/>
    <mergeCell ref="AC31:AC32"/>
    <mergeCell ref="AD31:AD32"/>
    <mergeCell ref="S31:S32"/>
    <mergeCell ref="T31:T32"/>
    <mergeCell ref="U31:U32"/>
    <mergeCell ref="V31:V32"/>
    <mergeCell ref="W31:W32"/>
    <mergeCell ref="X31:X32"/>
    <mergeCell ref="M31:M32"/>
    <mergeCell ref="N31:N32"/>
    <mergeCell ref="O31:O32"/>
    <mergeCell ref="P31:P32"/>
    <mergeCell ref="Q31:Q32"/>
    <mergeCell ref="R31:R32"/>
    <mergeCell ref="G31:G32"/>
    <mergeCell ref="H31:H32"/>
    <mergeCell ref="I31:I32"/>
    <mergeCell ref="J31:J32"/>
    <mergeCell ref="K31:K32"/>
    <mergeCell ref="L31:L32"/>
    <mergeCell ref="AS29:AS30"/>
    <mergeCell ref="AT29:AT30"/>
    <mergeCell ref="AU29:AU30"/>
    <mergeCell ref="CF29:CF30"/>
    <mergeCell ref="CG29:CG30"/>
    <mergeCell ref="A31:A32"/>
    <mergeCell ref="B31:B32"/>
    <mergeCell ref="C31:C32"/>
    <mergeCell ref="D31:D32"/>
    <mergeCell ref="F31:F32"/>
    <mergeCell ref="AL29:AL30"/>
    <mergeCell ref="AM29:AM30"/>
    <mergeCell ref="AN29:AN30"/>
    <mergeCell ref="AO29:AO30"/>
    <mergeCell ref="AQ29:AQ30"/>
    <mergeCell ref="AR29:AR30"/>
    <mergeCell ref="AF29:AF30"/>
    <mergeCell ref="AG29:AG30"/>
    <mergeCell ref="AH29:AH30"/>
    <mergeCell ref="AI29:AI30"/>
    <mergeCell ref="AJ29:AJ30"/>
    <mergeCell ref="AK29:AK30"/>
    <mergeCell ref="Z29:Z30"/>
    <mergeCell ref="AA29:AA30"/>
    <mergeCell ref="AB29:AB30"/>
    <mergeCell ref="AC29:AC30"/>
    <mergeCell ref="AD29:AD30"/>
    <mergeCell ref="AE29:AE30"/>
    <mergeCell ref="T29:T30"/>
    <mergeCell ref="U29:U30"/>
    <mergeCell ref="V29:V30"/>
    <mergeCell ref="W29:W30"/>
    <mergeCell ref="X29:X30"/>
    <mergeCell ref="Y29:Y30"/>
    <mergeCell ref="N29:N30"/>
    <mergeCell ref="O29:O30"/>
    <mergeCell ref="P29:P30"/>
    <mergeCell ref="Q29:Q30"/>
    <mergeCell ref="R29:R30"/>
    <mergeCell ref="S29:S30"/>
    <mergeCell ref="H29:H30"/>
    <mergeCell ref="I29:I30"/>
    <mergeCell ref="J29:J30"/>
    <mergeCell ref="K29:K30"/>
    <mergeCell ref="L29:L30"/>
    <mergeCell ref="M29:M30"/>
    <mergeCell ref="A29:A30"/>
    <mergeCell ref="B29:B30"/>
    <mergeCell ref="C29:C30"/>
    <mergeCell ref="D29:D30"/>
    <mergeCell ref="F29:F30"/>
    <mergeCell ref="G29:G30"/>
    <mergeCell ref="AR27:AR28"/>
    <mergeCell ref="AS27:AS28"/>
    <mergeCell ref="AT27:AT28"/>
    <mergeCell ref="AU27:AU28"/>
    <mergeCell ref="CF27:CF28"/>
    <mergeCell ref="CG27:CG28"/>
    <mergeCell ref="AK27:AK28"/>
    <mergeCell ref="AL27:AL28"/>
    <mergeCell ref="AM27:AM28"/>
    <mergeCell ref="AN27:AN28"/>
    <mergeCell ref="AO27:AO28"/>
    <mergeCell ref="AQ27:AQ28"/>
    <mergeCell ref="AE27:AE28"/>
    <mergeCell ref="AF27:AF28"/>
    <mergeCell ref="AG27:AG28"/>
    <mergeCell ref="AH27:AH28"/>
    <mergeCell ref="AI27:AI28"/>
    <mergeCell ref="AJ27:AJ28"/>
    <mergeCell ref="Y27:Y28"/>
    <mergeCell ref="Z27:Z28"/>
    <mergeCell ref="AA27:AA28"/>
    <mergeCell ref="AB27:AB28"/>
    <mergeCell ref="AC27:AC28"/>
    <mergeCell ref="AD27:AD28"/>
    <mergeCell ref="S27:S28"/>
    <mergeCell ref="T27:T28"/>
    <mergeCell ref="U27:U28"/>
    <mergeCell ref="V27:V28"/>
    <mergeCell ref="W27:W28"/>
    <mergeCell ref="X27:X28"/>
    <mergeCell ref="M27:M28"/>
    <mergeCell ref="N27:N28"/>
    <mergeCell ref="O27:O28"/>
    <mergeCell ref="P27:P28"/>
    <mergeCell ref="Q27:Q28"/>
    <mergeCell ref="R27:R28"/>
    <mergeCell ref="G27:G28"/>
    <mergeCell ref="H27:H28"/>
    <mergeCell ref="I27:I28"/>
    <mergeCell ref="J27:J28"/>
    <mergeCell ref="K27:K28"/>
    <mergeCell ref="L27:L28"/>
    <mergeCell ref="AS25:AS26"/>
    <mergeCell ref="AT25:AT26"/>
    <mergeCell ref="AU25:AU26"/>
    <mergeCell ref="CF25:CF26"/>
    <mergeCell ref="CG25:CG26"/>
    <mergeCell ref="A27:A28"/>
    <mergeCell ref="B27:B28"/>
    <mergeCell ref="C27:C28"/>
    <mergeCell ref="D27:D28"/>
    <mergeCell ref="F27:F28"/>
    <mergeCell ref="AL25:AL26"/>
    <mergeCell ref="AM25:AM26"/>
    <mergeCell ref="AN25:AN26"/>
    <mergeCell ref="AO25:AO26"/>
    <mergeCell ref="AQ25:AQ26"/>
    <mergeCell ref="AR25:AR26"/>
    <mergeCell ref="AF25:AF26"/>
    <mergeCell ref="AG25:AG26"/>
    <mergeCell ref="AH25:AH26"/>
    <mergeCell ref="AI25:AI26"/>
    <mergeCell ref="AJ25:AJ26"/>
    <mergeCell ref="AK25:AK26"/>
    <mergeCell ref="Z25:Z26"/>
    <mergeCell ref="AA25:AA26"/>
    <mergeCell ref="AB25:AB26"/>
    <mergeCell ref="AC25:AC26"/>
    <mergeCell ref="AD25:AD26"/>
    <mergeCell ref="AE25:AE26"/>
    <mergeCell ref="T25:T26"/>
    <mergeCell ref="U25:U26"/>
    <mergeCell ref="V25:V26"/>
    <mergeCell ref="W25:W26"/>
    <mergeCell ref="X25:X26"/>
    <mergeCell ref="Y25:Y26"/>
    <mergeCell ref="N25:N26"/>
    <mergeCell ref="O25:O26"/>
    <mergeCell ref="P25:P26"/>
    <mergeCell ref="Q25:Q26"/>
    <mergeCell ref="R25:R26"/>
    <mergeCell ref="S25:S26"/>
    <mergeCell ref="H25:H26"/>
    <mergeCell ref="I25:I26"/>
    <mergeCell ref="J25:J26"/>
    <mergeCell ref="K25:K26"/>
    <mergeCell ref="L25:L26"/>
    <mergeCell ref="M25:M26"/>
    <mergeCell ref="A25:A26"/>
    <mergeCell ref="B25:B26"/>
    <mergeCell ref="C25:C26"/>
    <mergeCell ref="D25:D26"/>
    <mergeCell ref="F25:F26"/>
    <mergeCell ref="G25:G26"/>
    <mergeCell ref="AS23:AS24"/>
    <mergeCell ref="AT23:AT24"/>
    <mergeCell ref="AU23:AU24"/>
    <mergeCell ref="BE23:BH23"/>
    <mergeCell ref="CF23:CF24"/>
    <mergeCell ref="CG23:CG24"/>
    <mergeCell ref="AL23:AL24"/>
    <mergeCell ref="AM23:AM24"/>
    <mergeCell ref="AN23:AN24"/>
    <mergeCell ref="AO23:AO24"/>
    <mergeCell ref="AQ23:AQ24"/>
    <mergeCell ref="AR23:AR24"/>
    <mergeCell ref="AF23:AF24"/>
    <mergeCell ref="AG23:AG24"/>
    <mergeCell ref="AH23:AH24"/>
    <mergeCell ref="AI23:AI24"/>
    <mergeCell ref="AJ23:AJ24"/>
    <mergeCell ref="AK23:AK24"/>
    <mergeCell ref="Z23:Z24"/>
    <mergeCell ref="AA23:AA24"/>
    <mergeCell ref="AB23:AB24"/>
    <mergeCell ref="AC23:AC24"/>
    <mergeCell ref="AD23:AD24"/>
    <mergeCell ref="AE23:AE24"/>
    <mergeCell ref="T23:T24"/>
    <mergeCell ref="U23:U24"/>
    <mergeCell ref="V23:V24"/>
    <mergeCell ref="W23:W24"/>
    <mergeCell ref="X23:X24"/>
    <mergeCell ref="Y23:Y24"/>
    <mergeCell ref="N23:N24"/>
    <mergeCell ref="O23:O24"/>
    <mergeCell ref="P23:P24"/>
    <mergeCell ref="Q23:Q24"/>
    <mergeCell ref="R23:R24"/>
    <mergeCell ref="S23:S24"/>
    <mergeCell ref="H23:H24"/>
    <mergeCell ref="I23:I24"/>
    <mergeCell ref="J23:J24"/>
    <mergeCell ref="K23:K24"/>
    <mergeCell ref="L23:L24"/>
    <mergeCell ref="M23:M24"/>
    <mergeCell ref="A23:A24"/>
    <mergeCell ref="B23:B24"/>
    <mergeCell ref="C23:C24"/>
    <mergeCell ref="D23:D24"/>
    <mergeCell ref="F23:F24"/>
    <mergeCell ref="G23:G24"/>
    <mergeCell ref="AS21:AS22"/>
    <mergeCell ref="AT21:AT22"/>
    <mergeCell ref="AU21:AU22"/>
    <mergeCell ref="BE21:BH22"/>
    <mergeCell ref="CF21:CF22"/>
    <mergeCell ref="CG21:CG22"/>
    <mergeCell ref="AL21:AL22"/>
    <mergeCell ref="AM21:AM22"/>
    <mergeCell ref="AN21:AN22"/>
    <mergeCell ref="AO21:AO22"/>
    <mergeCell ref="AQ21:AQ22"/>
    <mergeCell ref="AR21:AR22"/>
    <mergeCell ref="AF21:AF22"/>
    <mergeCell ref="AG21:AG22"/>
    <mergeCell ref="AH21:AH22"/>
    <mergeCell ref="AI21:AI22"/>
    <mergeCell ref="AJ21:AJ22"/>
    <mergeCell ref="AK21:AK22"/>
    <mergeCell ref="Z21:Z22"/>
    <mergeCell ref="AA21:AA22"/>
    <mergeCell ref="AB21:AB22"/>
    <mergeCell ref="AC21:AC22"/>
    <mergeCell ref="AD21:AD22"/>
    <mergeCell ref="AE21:AE22"/>
    <mergeCell ref="T21:T22"/>
    <mergeCell ref="U21:U22"/>
    <mergeCell ref="V21:V22"/>
    <mergeCell ref="W21:W22"/>
    <mergeCell ref="X21:X22"/>
    <mergeCell ref="Y21:Y22"/>
    <mergeCell ref="N21:N22"/>
    <mergeCell ref="O21:O22"/>
    <mergeCell ref="P21:P22"/>
    <mergeCell ref="Q21:Q22"/>
    <mergeCell ref="R21:R22"/>
    <mergeCell ref="S21:S22"/>
    <mergeCell ref="H21:H22"/>
    <mergeCell ref="I21:I22"/>
    <mergeCell ref="J21:J22"/>
    <mergeCell ref="K21:K22"/>
    <mergeCell ref="L21:L22"/>
    <mergeCell ref="M21:M22"/>
    <mergeCell ref="AT19:AT20"/>
    <mergeCell ref="AU19:AU20"/>
    <mergeCell ref="CF19:CF20"/>
    <mergeCell ref="CG19:CG20"/>
    <mergeCell ref="A21:A22"/>
    <mergeCell ref="B21:B22"/>
    <mergeCell ref="C21:C22"/>
    <mergeCell ref="D21:D22"/>
    <mergeCell ref="F21:F22"/>
    <mergeCell ref="G21:G22"/>
    <mergeCell ref="AM19:AM20"/>
    <mergeCell ref="AN19:AN20"/>
    <mergeCell ref="AO19:AO20"/>
    <mergeCell ref="AQ19:AQ20"/>
    <mergeCell ref="AR19:AR20"/>
    <mergeCell ref="AS19:AS20"/>
    <mergeCell ref="AG19:AG20"/>
    <mergeCell ref="AH19:AH20"/>
    <mergeCell ref="AI19:AI20"/>
    <mergeCell ref="AJ19:AJ20"/>
    <mergeCell ref="AK19:AK20"/>
    <mergeCell ref="AL19:AL20"/>
    <mergeCell ref="AA19:AA20"/>
    <mergeCell ref="AB19:AB20"/>
    <mergeCell ref="AC19:AC20"/>
    <mergeCell ref="AD19:AD20"/>
    <mergeCell ref="AE19:AE20"/>
    <mergeCell ref="AF19:AF20"/>
    <mergeCell ref="U19:U20"/>
    <mergeCell ref="V19:V20"/>
    <mergeCell ref="W19:W20"/>
    <mergeCell ref="X19:X20"/>
    <mergeCell ref="Y19:Y20"/>
    <mergeCell ref="Z19:Z20"/>
    <mergeCell ref="O19:O20"/>
    <mergeCell ref="P19:P20"/>
    <mergeCell ref="Q19:Q20"/>
    <mergeCell ref="R19:R20"/>
    <mergeCell ref="S19:S20"/>
    <mergeCell ref="T19:T20"/>
    <mergeCell ref="I19:I20"/>
    <mergeCell ref="J19:J20"/>
    <mergeCell ref="K19:K20"/>
    <mergeCell ref="L19:L20"/>
    <mergeCell ref="M19:M20"/>
    <mergeCell ref="N19:N20"/>
    <mergeCell ref="AU17:AU18"/>
    <mergeCell ref="CF17:CF18"/>
    <mergeCell ref="CG17:CG18"/>
    <mergeCell ref="A19:A20"/>
    <mergeCell ref="B19:B20"/>
    <mergeCell ref="C19:C20"/>
    <mergeCell ref="D19:D20"/>
    <mergeCell ref="F19:F20"/>
    <mergeCell ref="G19:G20"/>
    <mergeCell ref="H19:H20"/>
    <mergeCell ref="AN17:AN18"/>
    <mergeCell ref="AO17:AO18"/>
    <mergeCell ref="AQ17:AQ18"/>
    <mergeCell ref="AR17:AR18"/>
    <mergeCell ref="AS17:AS18"/>
    <mergeCell ref="AT17:AT18"/>
    <mergeCell ref="AH17:AH18"/>
    <mergeCell ref="AI17:AI18"/>
    <mergeCell ref="AJ17:AJ18"/>
    <mergeCell ref="AK17:AK18"/>
    <mergeCell ref="AL17:AL18"/>
    <mergeCell ref="AM17:AM18"/>
    <mergeCell ref="AB17:AB18"/>
    <mergeCell ref="AC17:AC18"/>
    <mergeCell ref="AD17:AD18"/>
    <mergeCell ref="AE17:AE18"/>
    <mergeCell ref="AF17:AF18"/>
    <mergeCell ref="AG17:AG18"/>
    <mergeCell ref="V17:V18"/>
    <mergeCell ref="W17:W18"/>
    <mergeCell ref="X17:X18"/>
    <mergeCell ref="Y17:Y18"/>
    <mergeCell ref="Z17:Z18"/>
    <mergeCell ref="AA17:AA18"/>
    <mergeCell ref="P17:P18"/>
    <mergeCell ref="Q17:Q18"/>
    <mergeCell ref="R17:R18"/>
    <mergeCell ref="S17:S18"/>
    <mergeCell ref="T17:T18"/>
    <mergeCell ref="U17:U18"/>
    <mergeCell ref="J17:J18"/>
    <mergeCell ref="K17:K18"/>
    <mergeCell ref="L17:L18"/>
    <mergeCell ref="M17:M18"/>
    <mergeCell ref="N17:N18"/>
    <mergeCell ref="O17:O18"/>
    <mergeCell ref="CG15:CG16"/>
    <mergeCell ref="BJ16:BK16"/>
    <mergeCell ref="A17:A18"/>
    <mergeCell ref="B17:B18"/>
    <mergeCell ref="C17:C18"/>
    <mergeCell ref="D17:D18"/>
    <mergeCell ref="F17:F18"/>
    <mergeCell ref="G17:G18"/>
    <mergeCell ref="H17:H18"/>
    <mergeCell ref="I17:I18"/>
    <mergeCell ref="AS15:AS16"/>
    <mergeCell ref="AT15:AT16"/>
    <mergeCell ref="AU15:AU16"/>
    <mergeCell ref="BE15:BH15"/>
    <mergeCell ref="BJ15:BK15"/>
    <mergeCell ref="CF15:CF16"/>
    <mergeCell ref="AL15:AL16"/>
    <mergeCell ref="AM15:AM16"/>
    <mergeCell ref="AN15:AN16"/>
    <mergeCell ref="AO15:AO16"/>
    <mergeCell ref="AQ15:AQ16"/>
    <mergeCell ref="AR15:AR16"/>
    <mergeCell ref="AF15:AF16"/>
    <mergeCell ref="AG15:AG16"/>
    <mergeCell ref="AH15:AH16"/>
    <mergeCell ref="AI15:AI16"/>
    <mergeCell ref="AJ15:AJ16"/>
    <mergeCell ref="AK15:AK16"/>
    <mergeCell ref="Z15:Z16"/>
    <mergeCell ref="AA15:AA16"/>
    <mergeCell ref="AB15:AB16"/>
    <mergeCell ref="AC15:AC16"/>
    <mergeCell ref="AD15:AD16"/>
    <mergeCell ref="AE15:AE16"/>
    <mergeCell ref="T15:T16"/>
    <mergeCell ref="U15:U16"/>
    <mergeCell ref="V15:V16"/>
    <mergeCell ref="W15:W16"/>
    <mergeCell ref="X15:X16"/>
    <mergeCell ref="Y15:Y16"/>
    <mergeCell ref="N15:N16"/>
    <mergeCell ref="O15:O16"/>
    <mergeCell ref="P15:P16"/>
    <mergeCell ref="Q15:Q16"/>
    <mergeCell ref="R15:R16"/>
    <mergeCell ref="S15:S16"/>
    <mergeCell ref="H15:H16"/>
    <mergeCell ref="I15:I16"/>
    <mergeCell ref="J15:J16"/>
    <mergeCell ref="K15:K16"/>
    <mergeCell ref="L15:L16"/>
    <mergeCell ref="M15:M16"/>
    <mergeCell ref="A15:A16"/>
    <mergeCell ref="B15:B16"/>
    <mergeCell ref="C15:C16"/>
    <mergeCell ref="D15:D16"/>
    <mergeCell ref="F15:F16"/>
    <mergeCell ref="G15:G16"/>
    <mergeCell ref="E12:E14"/>
    <mergeCell ref="AQ12:AU13"/>
    <mergeCell ref="AW12:BK13"/>
    <mergeCell ref="BE14:BH14"/>
    <mergeCell ref="BJ14:BK14"/>
    <mergeCell ref="BP14:CD14"/>
    <mergeCell ref="G10:G14"/>
    <mergeCell ref="H10:H14"/>
    <mergeCell ref="L10:L14"/>
    <mergeCell ref="M10:M14"/>
    <mergeCell ref="N10:N14"/>
    <mergeCell ref="S10:S14"/>
    <mergeCell ref="AH9:AH14"/>
    <mergeCell ref="AI9:AI14"/>
    <mergeCell ref="AJ9:AJ14"/>
    <mergeCell ref="AK9:AK14"/>
    <mergeCell ref="AL9:AL14"/>
    <mergeCell ref="AM9:AM14"/>
    <mergeCell ref="AA9:AA14"/>
    <mergeCell ref="AB9:AB14"/>
    <mergeCell ref="AC9:AC14"/>
    <mergeCell ref="AD9:AD14"/>
    <mergeCell ref="AE9:AE14"/>
    <mergeCell ref="AG9:AG14"/>
    <mergeCell ref="R9:R14"/>
    <mergeCell ref="S9:T9"/>
    <mergeCell ref="U9:W9"/>
    <mergeCell ref="X9:X14"/>
    <mergeCell ref="Y9:Y14"/>
    <mergeCell ref="Z9:Z14"/>
    <mergeCell ref="T10:T14"/>
    <mergeCell ref="U10:U14"/>
    <mergeCell ref="V10:V14"/>
    <mergeCell ref="W10:W14"/>
    <mergeCell ref="K8:K14"/>
    <mergeCell ref="L8:W8"/>
    <mergeCell ref="X8:Z8"/>
    <mergeCell ref="AA8:AE8"/>
    <mergeCell ref="AF8:AF14"/>
    <mergeCell ref="AG8:AM8"/>
    <mergeCell ref="L9:N9"/>
    <mergeCell ref="O9:O14"/>
    <mergeCell ref="P9:P14"/>
    <mergeCell ref="Q9:Q14"/>
    <mergeCell ref="A8:A14"/>
    <mergeCell ref="B8:B14"/>
    <mergeCell ref="C8:C14"/>
    <mergeCell ref="D8:D14"/>
    <mergeCell ref="E8:I8"/>
    <mergeCell ref="J8:J14"/>
    <mergeCell ref="E9:E11"/>
    <mergeCell ref="F9:F14"/>
    <mergeCell ref="G9:H9"/>
    <mergeCell ref="I9:I14"/>
    <mergeCell ref="AG4:AJ4"/>
    <mergeCell ref="A6:K6"/>
    <mergeCell ref="L6:M6"/>
    <mergeCell ref="N6:Z6"/>
    <mergeCell ref="AB6:AD6"/>
    <mergeCell ref="AE6:AF6"/>
    <mergeCell ref="AH6:AM6"/>
    <mergeCell ref="J2:U2"/>
    <mergeCell ref="W2:X2"/>
    <mergeCell ref="AE2:AF2"/>
    <mergeCell ref="G4:I4"/>
    <mergeCell ref="J4:U4"/>
    <mergeCell ref="X4:Y4"/>
    <mergeCell ref="Z4:AA4"/>
    <mergeCell ref="AD4:AF4"/>
  </mergeCells>
  <phoneticPr fontId="3"/>
  <dataValidations count="16">
    <dataValidation type="list" allowBlank="1" showInputMessage="1" showErrorMessage="1" sqref="Z4:AA4 JV4:JW4 TR4:TS4 ADN4:ADO4 ANJ4:ANK4 AXF4:AXG4 BHB4:BHC4 BQX4:BQY4 CAT4:CAU4 CKP4:CKQ4 CUL4:CUM4 DEH4:DEI4 DOD4:DOE4 DXZ4:DYA4 EHV4:EHW4 ERR4:ERS4 FBN4:FBO4 FLJ4:FLK4 FVF4:FVG4 GFB4:GFC4 GOX4:GOY4 GYT4:GYU4 HIP4:HIQ4 HSL4:HSM4 ICH4:ICI4 IMD4:IME4 IVZ4:IWA4 JFV4:JFW4 JPR4:JPS4 JZN4:JZO4 KJJ4:KJK4 KTF4:KTG4 LDB4:LDC4 LMX4:LMY4 LWT4:LWU4 MGP4:MGQ4 MQL4:MQM4 NAH4:NAI4 NKD4:NKE4 NTZ4:NUA4 ODV4:ODW4 ONR4:ONS4 OXN4:OXO4 PHJ4:PHK4 PRF4:PRG4 QBB4:QBC4 QKX4:QKY4 QUT4:QUU4 REP4:REQ4 ROL4:ROM4 RYH4:RYI4 SID4:SIE4 SRZ4:SSA4 TBV4:TBW4 TLR4:TLS4 TVN4:TVO4 UFJ4:UFK4 UPF4:UPG4 UZB4:UZC4 VIX4:VIY4 VST4:VSU4 WCP4:WCQ4 WML4:WMM4 WWH4:WWI4 Z65540:AA65540 JV65540:JW65540 TR65540:TS65540 ADN65540:ADO65540 ANJ65540:ANK65540 AXF65540:AXG65540 BHB65540:BHC65540 BQX65540:BQY65540 CAT65540:CAU65540 CKP65540:CKQ65540 CUL65540:CUM65540 DEH65540:DEI65540 DOD65540:DOE65540 DXZ65540:DYA65540 EHV65540:EHW65540 ERR65540:ERS65540 FBN65540:FBO65540 FLJ65540:FLK65540 FVF65540:FVG65540 GFB65540:GFC65540 GOX65540:GOY65540 GYT65540:GYU65540 HIP65540:HIQ65540 HSL65540:HSM65540 ICH65540:ICI65540 IMD65540:IME65540 IVZ65540:IWA65540 JFV65540:JFW65540 JPR65540:JPS65540 JZN65540:JZO65540 KJJ65540:KJK65540 KTF65540:KTG65540 LDB65540:LDC65540 LMX65540:LMY65540 LWT65540:LWU65540 MGP65540:MGQ65540 MQL65540:MQM65540 NAH65540:NAI65540 NKD65540:NKE65540 NTZ65540:NUA65540 ODV65540:ODW65540 ONR65540:ONS65540 OXN65540:OXO65540 PHJ65540:PHK65540 PRF65540:PRG65540 QBB65540:QBC65540 QKX65540:QKY65540 QUT65540:QUU65540 REP65540:REQ65540 ROL65540:ROM65540 RYH65540:RYI65540 SID65540:SIE65540 SRZ65540:SSA65540 TBV65540:TBW65540 TLR65540:TLS65540 TVN65540:TVO65540 UFJ65540:UFK65540 UPF65540:UPG65540 UZB65540:UZC65540 VIX65540:VIY65540 VST65540:VSU65540 WCP65540:WCQ65540 WML65540:WMM65540 WWH65540:WWI65540 Z131076:AA131076 JV131076:JW131076 TR131076:TS131076 ADN131076:ADO131076 ANJ131076:ANK131076 AXF131076:AXG131076 BHB131076:BHC131076 BQX131076:BQY131076 CAT131076:CAU131076 CKP131076:CKQ131076 CUL131076:CUM131076 DEH131076:DEI131076 DOD131076:DOE131076 DXZ131076:DYA131076 EHV131076:EHW131076 ERR131076:ERS131076 FBN131076:FBO131076 FLJ131076:FLK131076 FVF131076:FVG131076 GFB131076:GFC131076 GOX131076:GOY131076 GYT131076:GYU131076 HIP131076:HIQ131076 HSL131076:HSM131076 ICH131076:ICI131076 IMD131076:IME131076 IVZ131076:IWA131076 JFV131076:JFW131076 JPR131076:JPS131076 JZN131076:JZO131076 KJJ131076:KJK131076 KTF131076:KTG131076 LDB131076:LDC131076 LMX131076:LMY131076 LWT131076:LWU131076 MGP131076:MGQ131076 MQL131076:MQM131076 NAH131076:NAI131076 NKD131076:NKE131076 NTZ131076:NUA131076 ODV131076:ODW131076 ONR131076:ONS131076 OXN131076:OXO131076 PHJ131076:PHK131076 PRF131076:PRG131076 QBB131076:QBC131076 QKX131076:QKY131076 QUT131076:QUU131076 REP131076:REQ131076 ROL131076:ROM131076 RYH131076:RYI131076 SID131076:SIE131076 SRZ131076:SSA131076 TBV131076:TBW131076 TLR131076:TLS131076 TVN131076:TVO131076 UFJ131076:UFK131076 UPF131076:UPG131076 UZB131076:UZC131076 VIX131076:VIY131076 VST131076:VSU131076 WCP131076:WCQ131076 WML131076:WMM131076 WWH131076:WWI131076 Z196612:AA196612 JV196612:JW196612 TR196612:TS196612 ADN196612:ADO196612 ANJ196612:ANK196612 AXF196612:AXG196612 BHB196612:BHC196612 BQX196612:BQY196612 CAT196612:CAU196612 CKP196612:CKQ196612 CUL196612:CUM196612 DEH196612:DEI196612 DOD196612:DOE196612 DXZ196612:DYA196612 EHV196612:EHW196612 ERR196612:ERS196612 FBN196612:FBO196612 FLJ196612:FLK196612 FVF196612:FVG196612 GFB196612:GFC196612 GOX196612:GOY196612 GYT196612:GYU196612 HIP196612:HIQ196612 HSL196612:HSM196612 ICH196612:ICI196612 IMD196612:IME196612 IVZ196612:IWA196612 JFV196612:JFW196612 JPR196612:JPS196612 JZN196612:JZO196612 KJJ196612:KJK196612 KTF196612:KTG196612 LDB196612:LDC196612 LMX196612:LMY196612 LWT196612:LWU196612 MGP196612:MGQ196612 MQL196612:MQM196612 NAH196612:NAI196612 NKD196612:NKE196612 NTZ196612:NUA196612 ODV196612:ODW196612 ONR196612:ONS196612 OXN196612:OXO196612 PHJ196612:PHK196612 PRF196612:PRG196612 QBB196612:QBC196612 QKX196612:QKY196612 QUT196612:QUU196612 REP196612:REQ196612 ROL196612:ROM196612 RYH196612:RYI196612 SID196612:SIE196612 SRZ196612:SSA196612 TBV196612:TBW196612 TLR196612:TLS196612 TVN196612:TVO196612 UFJ196612:UFK196612 UPF196612:UPG196612 UZB196612:UZC196612 VIX196612:VIY196612 VST196612:VSU196612 WCP196612:WCQ196612 WML196612:WMM196612 WWH196612:WWI196612 Z262148:AA262148 JV262148:JW262148 TR262148:TS262148 ADN262148:ADO262148 ANJ262148:ANK262148 AXF262148:AXG262148 BHB262148:BHC262148 BQX262148:BQY262148 CAT262148:CAU262148 CKP262148:CKQ262148 CUL262148:CUM262148 DEH262148:DEI262148 DOD262148:DOE262148 DXZ262148:DYA262148 EHV262148:EHW262148 ERR262148:ERS262148 FBN262148:FBO262148 FLJ262148:FLK262148 FVF262148:FVG262148 GFB262148:GFC262148 GOX262148:GOY262148 GYT262148:GYU262148 HIP262148:HIQ262148 HSL262148:HSM262148 ICH262148:ICI262148 IMD262148:IME262148 IVZ262148:IWA262148 JFV262148:JFW262148 JPR262148:JPS262148 JZN262148:JZO262148 KJJ262148:KJK262148 KTF262148:KTG262148 LDB262148:LDC262148 LMX262148:LMY262148 LWT262148:LWU262148 MGP262148:MGQ262148 MQL262148:MQM262148 NAH262148:NAI262148 NKD262148:NKE262148 NTZ262148:NUA262148 ODV262148:ODW262148 ONR262148:ONS262148 OXN262148:OXO262148 PHJ262148:PHK262148 PRF262148:PRG262148 QBB262148:QBC262148 QKX262148:QKY262148 QUT262148:QUU262148 REP262148:REQ262148 ROL262148:ROM262148 RYH262148:RYI262148 SID262148:SIE262148 SRZ262148:SSA262148 TBV262148:TBW262148 TLR262148:TLS262148 TVN262148:TVO262148 UFJ262148:UFK262148 UPF262148:UPG262148 UZB262148:UZC262148 VIX262148:VIY262148 VST262148:VSU262148 WCP262148:WCQ262148 WML262148:WMM262148 WWH262148:WWI262148 Z327684:AA327684 JV327684:JW327684 TR327684:TS327684 ADN327684:ADO327684 ANJ327684:ANK327684 AXF327684:AXG327684 BHB327684:BHC327684 BQX327684:BQY327684 CAT327684:CAU327684 CKP327684:CKQ327684 CUL327684:CUM327684 DEH327684:DEI327684 DOD327684:DOE327684 DXZ327684:DYA327684 EHV327684:EHW327684 ERR327684:ERS327684 FBN327684:FBO327684 FLJ327684:FLK327684 FVF327684:FVG327684 GFB327684:GFC327684 GOX327684:GOY327684 GYT327684:GYU327684 HIP327684:HIQ327684 HSL327684:HSM327684 ICH327684:ICI327684 IMD327684:IME327684 IVZ327684:IWA327684 JFV327684:JFW327684 JPR327684:JPS327684 JZN327684:JZO327684 KJJ327684:KJK327684 KTF327684:KTG327684 LDB327684:LDC327684 LMX327684:LMY327684 LWT327684:LWU327684 MGP327684:MGQ327684 MQL327684:MQM327684 NAH327684:NAI327684 NKD327684:NKE327684 NTZ327684:NUA327684 ODV327684:ODW327684 ONR327684:ONS327684 OXN327684:OXO327684 PHJ327684:PHK327684 PRF327684:PRG327684 QBB327684:QBC327684 QKX327684:QKY327684 QUT327684:QUU327684 REP327684:REQ327684 ROL327684:ROM327684 RYH327684:RYI327684 SID327684:SIE327684 SRZ327684:SSA327684 TBV327684:TBW327684 TLR327684:TLS327684 TVN327684:TVO327684 UFJ327684:UFK327684 UPF327684:UPG327684 UZB327684:UZC327684 VIX327684:VIY327684 VST327684:VSU327684 WCP327684:WCQ327684 WML327684:WMM327684 WWH327684:WWI327684 Z393220:AA393220 JV393220:JW393220 TR393220:TS393220 ADN393220:ADO393220 ANJ393220:ANK393220 AXF393220:AXG393220 BHB393220:BHC393220 BQX393220:BQY393220 CAT393220:CAU393220 CKP393220:CKQ393220 CUL393220:CUM393220 DEH393220:DEI393220 DOD393220:DOE393220 DXZ393220:DYA393220 EHV393220:EHW393220 ERR393220:ERS393220 FBN393220:FBO393220 FLJ393220:FLK393220 FVF393220:FVG393220 GFB393220:GFC393220 GOX393220:GOY393220 GYT393220:GYU393220 HIP393220:HIQ393220 HSL393220:HSM393220 ICH393220:ICI393220 IMD393220:IME393220 IVZ393220:IWA393220 JFV393220:JFW393220 JPR393220:JPS393220 JZN393220:JZO393220 KJJ393220:KJK393220 KTF393220:KTG393220 LDB393220:LDC393220 LMX393220:LMY393220 LWT393220:LWU393220 MGP393220:MGQ393220 MQL393220:MQM393220 NAH393220:NAI393220 NKD393220:NKE393220 NTZ393220:NUA393220 ODV393220:ODW393220 ONR393220:ONS393220 OXN393220:OXO393220 PHJ393220:PHK393220 PRF393220:PRG393220 QBB393220:QBC393220 QKX393220:QKY393220 QUT393220:QUU393220 REP393220:REQ393220 ROL393220:ROM393220 RYH393220:RYI393220 SID393220:SIE393220 SRZ393220:SSA393220 TBV393220:TBW393220 TLR393220:TLS393220 TVN393220:TVO393220 UFJ393220:UFK393220 UPF393220:UPG393220 UZB393220:UZC393220 VIX393220:VIY393220 VST393220:VSU393220 WCP393220:WCQ393220 WML393220:WMM393220 WWH393220:WWI393220 Z458756:AA458756 JV458756:JW458756 TR458756:TS458756 ADN458756:ADO458756 ANJ458756:ANK458756 AXF458756:AXG458756 BHB458756:BHC458756 BQX458756:BQY458756 CAT458756:CAU458756 CKP458756:CKQ458756 CUL458756:CUM458756 DEH458756:DEI458756 DOD458756:DOE458756 DXZ458756:DYA458756 EHV458756:EHW458756 ERR458756:ERS458756 FBN458756:FBO458756 FLJ458756:FLK458756 FVF458756:FVG458756 GFB458756:GFC458756 GOX458756:GOY458756 GYT458756:GYU458756 HIP458756:HIQ458756 HSL458756:HSM458756 ICH458756:ICI458756 IMD458756:IME458756 IVZ458756:IWA458756 JFV458756:JFW458756 JPR458756:JPS458756 JZN458756:JZO458756 KJJ458756:KJK458756 KTF458756:KTG458756 LDB458756:LDC458756 LMX458756:LMY458756 LWT458756:LWU458756 MGP458756:MGQ458756 MQL458756:MQM458756 NAH458756:NAI458756 NKD458756:NKE458756 NTZ458756:NUA458756 ODV458756:ODW458756 ONR458756:ONS458756 OXN458756:OXO458756 PHJ458756:PHK458756 PRF458756:PRG458756 QBB458756:QBC458756 QKX458756:QKY458756 QUT458756:QUU458756 REP458756:REQ458756 ROL458756:ROM458756 RYH458756:RYI458756 SID458756:SIE458756 SRZ458756:SSA458756 TBV458756:TBW458756 TLR458756:TLS458756 TVN458756:TVO458756 UFJ458756:UFK458756 UPF458756:UPG458756 UZB458756:UZC458756 VIX458756:VIY458756 VST458756:VSU458756 WCP458756:WCQ458756 WML458756:WMM458756 WWH458756:WWI458756 Z524292:AA524292 JV524292:JW524292 TR524292:TS524292 ADN524292:ADO524292 ANJ524292:ANK524292 AXF524292:AXG524292 BHB524292:BHC524292 BQX524292:BQY524292 CAT524292:CAU524292 CKP524292:CKQ524292 CUL524292:CUM524292 DEH524292:DEI524292 DOD524292:DOE524292 DXZ524292:DYA524292 EHV524292:EHW524292 ERR524292:ERS524292 FBN524292:FBO524292 FLJ524292:FLK524292 FVF524292:FVG524292 GFB524292:GFC524292 GOX524292:GOY524292 GYT524292:GYU524292 HIP524292:HIQ524292 HSL524292:HSM524292 ICH524292:ICI524292 IMD524292:IME524292 IVZ524292:IWA524292 JFV524292:JFW524292 JPR524292:JPS524292 JZN524292:JZO524292 KJJ524292:KJK524292 KTF524292:KTG524292 LDB524292:LDC524292 LMX524292:LMY524292 LWT524292:LWU524292 MGP524292:MGQ524292 MQL524292:MQM524292 NAH524292:NAI524292 NKD524292:NKE524292 NTZ524292:NUA524292 ODV524292:ODW524292 ONR524292:ONS524292 OXN524292:OXO524292 PHJ524292:PHK524292 PRF524292:PRG524292 QBB524292:QBC524292 QKX524292:QKY524292 QUT524292:QUU524292 REP524292:REQ524292 ROL524292:ROM524292 RYH524292:RYI524292 SID524292:SIE524292 SRZ524292:SSA524292 TBV524292:TBW524292 TLR524292:TLS524292 TVN524292:TVO524292 UFJ524292:UFK524292 UPF524292:UPG524292 UZB524292:UZC524292 VIX524292:VIY524292 VST524292:VSU524292 WCP524292:WCQ524292 WML524292:WMM524292 WWH524292:WWI524292 Z589828:AA589828 JV589828:JW589828 TR589828:TS589828 ADN589828:ADO589828 ANJ589828:ANK589828 AXF589828:AXG589828 BHB589828:BHC589828 BQX589828:BQY589828 CAT589828:CAU589828 CKP589828:CKQ589828 CUL589828:CUM589828 DEH589828:DEI589828 DOD589828:DOE589828 DXZ589828:DYA589828 EHV589828:EHW589828 ERR589828:ERS589828 FBN589828:FBO589828 FLJ589828:FLK589828 FVF589828:FVG589828 GFB589828:GFC589828 GOX589828:GOY589828 GYT589828:GYU589828 HIP589828:HIQ589828 HSL589828:HSM589828 ICH589828:ICI589828 IMD589828:IME589828 IVZ589828:IWA589828 JFV589828:JFW589828 JPR589828:JPS589828 JZN589828:JZO589828 KJJ589828:KJK589828 KTF589828:KTG589828 LDB589828:LDC589828 LMX589828:LMY589828 LWT589828:LWU589828 MGP589828:MGQ589828 MQL589828:MQM589828 NAH589828:NAI589828 NKD589828:NKE589828 NTZ589828:NUA589828 ODV589828:ODW589828 ONR589828:ONS589828 OXN589828:OXO589828 PHJ589828:PHK589828 PRF589828:PRG589828 QBB589828:QBC589828 QKX589828:QKY589828 QUT589828:QUU589828 REP589828:REQ589828 ROL589828:ROM589828 RYH589828:RYI589828 SID589828:SIE589828 SRZ589828:SSA589828 TBV589828:TBW589828 TLR589828:TLS589828 TVN589828:TVO589828 UFJ589828:UFK589828 UPF589828:UPG589828 UZB589828:UZC589828 VIX589828:VIY589828 VST589828:VSU589828 WCP589828:WCQ589828 WML589828:WMM589828 WWH589828:WWI589828 Z655364:AA655364 JV655364:JW655364 TR655364:TS655364 ADN655364:ADO655364 ANJ655364:ANK655364 AXF655364:AXG655364 BHB655364:BHC655364 BQX655364:BQY655364 CAT655364:CAU655364 CKP655364:CKQ655364 CUL655364:CUM655364 DEH655364:DEI655364 DOD655364:DOE655364 DXZ655364:DYA655364 EHV655364:EHW655364 ERR655364:ERS655364 FBN655364:FBO655364 FLJ655364:FLK655364 FVF655364:FVG655364 GFB655364:GFC655364 GOX655364:GOY655364 GYT655364:GYU655364 HIP655364:HIQ655364 HSL655364:HSM655364 ICH655364:ICI655364 IMD655364:IME655364 IVZ655364:IWA655364 JFV655364:JFW655364 JPR655364:JPS655364 JZN655364:JZO655364 KJJ655364:KJK655364 KTF655364:KTG655364 LDB655364:LDC655364 LMX655364:LMY655364 LWT655364:LWU655364 MGP655364:MGQ655364 MQL655364:MQM655364 NAH655364:NAI655364 NKD655364:NKE655364 NTZ655364:NUA655364 ODV655364:ODW655364 ONR655364:ONS655364 OXN655364:OXO655364 PHJ655364:PHK655364 PRF655364:PRG655364 QBB655364:QBC655364 QKX655364:QKY655364 QUT655364:QUU655364 REP655364:REQ655364 ROL655364:ROM655364 RYH655364:RYI655364 SID655364:SIE655364 SRZ655364:SSA655364 TBV655364:TBW655364 TLR655364:TLS655364 TVN655364:TVO655364 UFJ655364:UFK655364 UPF655364:UPG655364 UZB655364:UZC655364 VIX655364:VIY655364 VST655364:VSU655364 WCP655364:WCQ655364 WML655364:WMM655364 WWH655364:WWI655364 Z720900:AA720900 JV720900:JW720900 TR720900:TS720900 ADN720900:ADO720900 ANJ720900:ANK720900 AXF720900:AXG720900 BHB720900:BHC720900 BQX720900:BQY720900 CAT720900:CAU720900 CKP720900:CKQ720900 CUL720900:CUM720900 DEH720900:DEI720900 DOD720900:DOE720900 DXZ720900:DYA720900 EHV720900:EHW720900 ERR720900:ERS720900 FBN720900:FBO720900 FLJ720900:FLK720900 FVF720900:FVG720900 GFB720900:GFC720900 GOX720900:GOY720900 GYT720900:GYU720900 HIP720900:HIQ720900 HSL720900:HSM720900 ICH720900:ICI720900 IMD720900:IME720900 IVZ720900:IWA720900 JFV720900:JFW720900 JPR720900:JPS720900 JZN720900:JZO720900 KJJ720900:KJK720900 KTF720900:KTG720900 LDB720900:LDC720900 LMX720900:LMY720900 LWT720900:LWU720900 MGP720900:MGQ720900 MQL720900:MQM720900 NAH720900:NAI720900 NKD720900:NKE720900 NTZ720900:NUA720900 ODV720900:ODW720900 ONR720900:ONS720900 OXN720900:OXO720900 PHJ720900:PHK720900 PRF720900:PRG720900 QBB720900:QBC720900 QKX720900:QKY720900 QUT720900:QUU720900 REP720900:REQ720900 ROL720900:ROM720900 RYH720900:RYI720900 SID720900:SIE720900 SRZ720900:SSA720900 TBV720900:TBW720900 TLR720900:TLS720900 TVN720900:TVO720900 UFJ720900:UFK720900 UPF720900:UPG720900 UZB720900:UZC720900 VIX720900:VIY720900 VST720900:VSU720900 WCP720900:WCQ720900 WML720900:WMM720900 WWH720900:WWI720900 Z786436:AA786436 JV786436:JW786436 TR786436:TS786436 ADN786436:ADO786436 ANJ786436:ANK786436 AXF786436:AXG786436 BHB786436:BHC786436 BQX786436:BQY786436 CAT786436:CAU786436 CKP786436:CKQ786436 CUL786436:CUM786436 DEH786436:DEI786436 DOD786436:DOE786436 DXZ786436:DYA786436 EHV786436:EHW786436 ERR786436:ERS786436 FBN786436:FBO786436 FLJ786436:FLK786436 FVF786436:FVG786436 GFB786436:GFC786436 GOX786436:GOY786436 GYT786436:GYU786436 HIP786436:HIQ786436 HSL786436:HSM786436 ICH786436:ICI786436 IMD786436:IME786436 IVZ786436:IWA786436 JFV786436:JFW786436 JPR786436:JPS786436 JZN786436:JZO786436 KJJ786436:KJK786436 KTF786436:KTG786436 LDB786436:LDC786436 LMX786436:LMY786436 LWT786436:LWU786436 MGP786436:MGQ786436 MQL786436:MQM786436 NAH786436:NAI786436 NKD786436:NKE786436 NTZ786436:NUA786436 ODV786436:ODW786436 ONR786436:ONS786436 OXN786436:OXO786436 PHJ786436:PHK786436 PRF786436:PRG786436 QBB786436:QBC786436 QKX786436:QKY786436 QUT786436:QUU786436 REP786436:REQ786436 ROL786436:ROM786436 RYH786436:RYI786436 SID786436:SIE786436 SRZ786436:SSA786436 TBV786436:TBW786436 TLR786436:TLS786436 TVN786436:TVO786436 UFJ786436:UFK786436 UPF786436:UPG786436 UZB786436:UZC786436 VIX786436:VIY786436 VST786436:VSU786436 WCP786436:WCQ786436 WML786436:WMM786436 WWH786436:WWI786436 Z851972:AA851972 JV851972:JW851972 TR851972:TS851972 ADN851972:ADO851972 ANJ851972:ANK851972 AXF851972:AXG851972 BHB851972:BHC851972 BQX851972:BQY851972 CAT851972:CAU851972 CKP851972:CKQ851972 CUL851972:CUM851972 DEH851972:DEI851972 DOD851972:DOE851972 DXZ851972:DYA851972 EHV851972:EHW851972 ERR851972:ERS851972 FBN851972:FBO851972 FLJ851972:FLK851972 FVF851972:FVG851972 GFB851972:GFC851972 GOX851972:GOY851972 GYT851972:GYU851972 HIP851972:HIQ851972 HSL851972:HSM851972 ICH851972:ICI851972 IMD851972:IME851972 IVZ851972:IWA851972 JFV851972:JFW851972 JPR851972:JPS851972 JZN851972:JZO851972 KJJ851972:KJK851972 KTF851972:KTG851972 LDB851972:LDC851972 LMX851972:LMY851972 LWT851972:LWU851972 MGP851972:MGQ851972 MQL851972:MQM851972 NAH851972:NAI851972 NKD851972:NKE851972 NTZ851972:NUA851972 ODV851972:ODW851972 ONR851972:ONS851972 OXN851972:OXO851972 PHJ851972:PHK851972 PRF851972:PRG851972 QBB851972:QBC851972 QKX851972:QKY851972 QUT851972:QUU851972 REP851972:REQ851972 ROL851972:ROM851972 RYH851972:RYI851972 SID851972:SIE851972 SRZ851972:SSA851972 TBV851972:TBW851972 TLR851972:TLS851972 TVN851972:TVO851972 UFJ851972:UFK851972 UPF851972:UPG851972 UZB851972:UZC851972 VIX851972:VIY851972 VST851972:VSU851972 WCP851972:WCQ851972 WML851972:WMM851972 WWH851972:WWI851972 Z917508:AA917508 JV917508:JW917508 TR917508:TS917508 ADN917508:ADO917508 ANJ917508:ANK917508 AXF917508:AXG917508 BHB917508:BHC917508 BQX917508:BQY917508 CAT917508:CAU917508 CKP917508:CKQ917508 CUL917508:CUM917508 DEH917508:DEI917508 DOD917508:DOE917508 DXZ917508:DYA917508 EHV917508:EHW917508 ERR917508:ERS917508 FBN917508:FBO917508 FLJ917508:FLK917508 FVF917508:FVG917508 GFB917508:GFC917508 GOX917508:GOY917508 GYT917508:GYU917508 HIP917508:HIQ917508 HSL917508:HSM917508 ICH917508:ICI917508 IMD917508:IME917508 IVZ917508:IWA917508 JFV917508:JFW917508 JPR917508:JPS917508 JZN917508:JZO917508 KJJ917508:KJK917508 KTF917508:KTG917508 LDB917508:LDC917508 LMX917508:LMY917508 LWT917508:LWU917508 MGP917508:MGQ917508 MQL917508:MQM917508 NAH917508:NAI917508 NKD917508:NKE917508 NTZ917508:NUA917508 ODV917508:ODW917508 ONR917508:ONS917508 OXN917508:OXO917508 PHJ917508:PHK917508 PRF917508:PRG917508 QBB917508:QBC917508 QKX917508:QKY917508 QUT917508:QUU917508 REP917508:REQ917508 ROL917508:ROM917508 RYH917508:RYI917508 SID917508:SIE917508 SRZ917508:SSA917508 TBV917508:TBW917508 TLR917508:TLS917508 TVN917508:TVO917508 UFJ917508:UFK917508 UPF917508:UPG917508 UZB917508:UZC917508 VIX917508:VIY917508 VST917508:VSU917508 WCP917508:WCQ917508 WML917508:WMM917508 WWH917508:WWI917508 Z983044:AA983044 JV983044:JW983044 TR983044:TS983044 ADN983044:ADO983044 ANJ983044:ANK983044 AXF983044:AXG983044 BHB983044:BHC983044 BQX983044:BQY983044 CAT983044:CAU983044 CKP983044:CKQ983044 CUL983044:CUM983044 DEH983044:DEI983044 DOD983044:DOE983044 DXZ983044:DYA983044 EHV983044:EHW983044 ERR983044:ERS983044 FBN983044:FBO983044 FLJ983044:FLK983044 FVF983044:FVG983044 GFB983044:GFC983044 GOX983044:GOY983044 GYT983044:GYU983044 HIP983044:HIQ983044 HSL983044:HSM983044 ICH983044:ICI983044 IMD983044:IME983044 IVZ983044:IWA983044 JFV983044:JFW983044 JPR983044:JPS983044 JZN983044:JZO983044 KJJ983044:KJK983044 KTF983044:KTG983044 LDB983044:LDC983044 LMX983044:LMY983044 LWT983044:LWU983044 MGP983044:MGQ983044 MQL983044:MQM983044 NAH983044:NAI983044 NKD983044:NKE983044 NTZ983044:NUA983044 ODV983044:ODW983044 ONR983044:ONS983044 OXN983044:OXO983044 PHJ983044:PHK983044 PRF983044:PRG983044 QBB983044:QBC983044 QKX983044:QKY983044 QUT983044:QUU983044 REP983044:REQ983044 ROL983044:ROM983044 RYH983044:RYI983044 SID983044:SIE983044 SRZ983044:SSA983044 TBV983044:TBW983044 TLR983044:TLS983044 TVN983044:TVO983044 UFJ983044:UFK983044 UPF983044:UPG983044 UZB983044:UZC983044 VIX983044:VIY983044 VST983044:VSU983044 WCP983044:WCQ983044 WML983044:WMM983044 WWH983044:WWI983044">
      <formula1>"　, 平日, 土曜, 日祝, 平土, 土日祝, 全日, 正月"</formula1>
    </dataValidation>
    <dataValidation type="list" allowBlank="1" showInputMessage="1" showErrorMessage="1" sqref="AL15:AL34 KH15:KH34 UD15:UD34 ADZ15:ADZ34 ANV15:ANV34 AXR15:AXR34 BHN15:BHN34 BRJ15:BRJ34 CBF15:CBF34 CLB15:CLB34 CUX15:CUX34 DET15:DET34 DOP15:DOP34 DYL15:DYL34 EIH15:EIH34 ESD15:ESD34 FBZ15:FBZ34 FLV15:FLV34 FVR15:FVR34 GFN15:GFN34 GPJ15:GPJ34 GZF15:GZF34 HJB15:HJB34 HSX15:HSX34 ICT15:ICT34 IMP15:IMP34 IWL15:IWL34 JGH15:JGH34 JQD15:JQD34 JZZ15:JZZ34 KJV15:KJV34 KTR15:KTR34 LDN15:LDN34 LNJ15:LNJ34 LXF15:LXF34 MHB15:MHB34 MQX15:MQX34 NAT15:NAT34 NKP15:NKP34 NUL15:NUL34 OEH15:OEH34 OOD15:OOD34 OXZ15:OXZ34 PHV15:PHV34 PRR15:PRR34 QBN15:QBN34 QLJ15:QLJ34 QVF15:QVF34 RFB15:RFB34 ROX15:ROX34 RYT15:RYT34 SIP15:SIP34 SSL15:SSL34 TCH15:TCH34 TMD15:TMD34 TVZ15:TVZ34 UFV15:UFV34 UPR15:UPR34 UZN15:UZN34 VJJ15:VJJ34 VTF15:VTF34 WDB15:WDB34 WMX15:WMX34 WWT15:WWT34 AL65551:AL65570 KH65551:KH65570 UD65551:UD65570 ADZ65551:ADZ65570 ANV65551:ANV65570 AXR65551:AXR65570 BHN65551:BHN65570 BRJ65551:BRJ65570 CBF65551:CBF65570 CLB65551:CLB65570 CUX65551:CUX65570 DET65551:DET65570 DOP65551:DOP65570 DYL65551:DYL65570 EIH65551:EIH65570 ESD65551:ESD65570 FBZ65551:FBZ65570 FLV65551:FLV65570 FVR65551:FVR65570 GFN65551:GFN65570 GPJ65551:GPJ65570 GZF65551:GZF65570 HJB65551:HJB65570 HSX65551:HSX65570 ICT65551:ICT65570 IMP65551:IMP65570 IWL65551:IWL65570 JGH65551:JGH65570 JQD65551:JQD65570 JZZ65551:JZZ65570 KJV65551:KJV65570 KTR65551:KTR65570 LDN65551:LDN65570 LNJ65551:LNJ65570 LXF65551:LXF65570 MHB65551:MHB65570 MQX65551:MQX65570 NAT65551:NAT65570 NKP65551:NKP65570 NUL65551:NUL65570 OEH65551:OEH65570 OOD65551:OOD65570 OXZ65551:OXZ65570 PHV65551:PHV65570 PRR65551:PRR65570 QBN65551:QBN65570 QLJ65551:QLJ65570 QVF65551:QVF65570 RFB65551:RFB65570 ROX65551:ROX65570 RYT65551:RYT65570 SIP65551:SIP65570 SSL65551:SSL65570 TCH65551:TCH65570 TMD65551:TMD65570 TVZ65551:TVZ65570 UFV65551:UFV65570 UPR65551:UPR65570 UZN65551:UZN65570 VJJ65551:VJJ65570 VTF65551:VTF65570 WDB65551:WDB65570 WMX65551:WMX65570 WWT65551:WWT65570 AL131087:AL131106 KH131087:KH131106 UD131087:UD131106 ADZ131087:ADZ131106 ANV131087:ANV131106 AXR131087:AXR131106 BHN131087:BHN131106 BRJ131087:BRJ131106 CBF131087:CBF131106 CLB131087:CLB131106 CUX131087:CUX131106 DET131087:DET131106 DOP131087:DOP131106 DYL131087:DYL131106 EIH131087:EIH131106 ESD131087:ESD131106 FBZ131087:FBZ131106 FLV131087:FLV131106 FVR131087:FVR131106 GFN131087:GFN131106 GPJ131087:GPJ131106 GZF131087:GZF131106 HJB131087:HJB131106 HSX131087:HSX131106 ICT131087:ICT131106 IMP131087:IMP131106 IWL131087:IWL131106 JGH131087:JGH131106 JQD131087:JQD131106 JZZ131087:JZZ131106 KJV131087:KJV131106 KTR131087:KTR131106 LDN131087:LDN131106 LNJ131087:LNJ131106 LXF131087:LXF131106 MHB131087:MHB131106 MQX131087:MQX131106 NAT131087:NAT131106 NKP131087:NKP131106 NUL131087:NUL131106 OEH131087:OEH131106 OOD131087:OOD131106 OXZ131087:OXZ131106 PHV131087:PHV131106 PRR131087:PRR131106 QBN131087:QBN131106 QLJ131087:QLJ131106 QVF131087:QVF131106 RFB131087:RFB131106 ROX131087:ROX131106 RYT131087:RYT131106 SIP131087:SIP131106 SSL131087:SSL131106 TCH131087:TCH131106 TMD131087:TMD131106 TVZ131087:TVZ131106 UFV131087:UFV131106 UPR131087:UPR131106 UZN131087:UZN131106 VJJ131087:VJJ131106 VTF131087:VTF131106 WDB131087:WDB131106 WMX131087:WMX131106 WWT131087:WWT131106 AL196623:AL196642 KH196623:KH196642 UD196623:UD196642 ADZ196623:ADZ196642 ANV196623:ANV196642 AXR196623:AXR196642 BHN196623:BHN196642 BRJ196623:BRJ196642 CBF196623:CBF196642 CLB196623:CLB196642 CUX196623:CUX196642 DET196623:DET196642 DOP196623:DOP196642 DYL196623:DYL196642 EIH196623:EIH196642 ESD196623:ESD196642 FBZ196623:FBZ196642 FLV196623:FLV196642 FVR196623:FVR196642 GFN196623:GFN196642 GPJ196623:GPJ196642 GZF196623:GZF196642 HJB196623:HJB196642 HSX196623:HSX196642 ICT196623:ICT196642 IMP196623:IMP196642 IWL196623:IWL196642 JGH196623:JGH196642 JQD196623:JQD196642 JZZ196623:JZZ196642 KJV196623:KJV196642 KTR196623:KTR196642 LDN196623:LDN196642 LNJ196623:LNJ196642 LXF196623:LXF196642 MHB196623:MHB196642 MQX196623:MQX196642 NAT196623:NAT196642 NKP196623:NKP196642 NUL196623:NUL196642 OEH196623:OEH196642 OOD196623:OOD196642 OXZ196623:OXZ196642 PHV196623:PHV196642 PRR196623:PRR196642 QBN196623:QBN196642 QLJ196623:QLJ196642 QVF196623:QVF196642 RFB196623:RFB196642 ROX196623:ROX196642 RYT196623:RYT196642 SIP196623:SIP196642 SSL196623:SSL196642 TCH196623:TCH196642 TMD196623:TMD196642 TVZ196623:TVZ196642 UFV196623:UFV196642 UPR196623:UPR196642 UZN196623:UZN196642 VJJ196623:VJJ196642 VTF196623:VTF196642 WDB196623:WDB196642 WMX196623:WMX196642 WWT196623:WWT196642 AL262159:AL262178 KH262159:KH262178 UD262159:UD262178 ADZ262159:ADZ262178 ANV262159:ANV262178 AXR262159:AXR262178 BHN262159:BHN262178 BRJ262159:BRJ262178 CBF262159:CBF262178 CLB262159:CLB262178 CUX262159:CUX262178 DET262159:DET262178 DOP262159:DOP262178 DYL262159:DYL262178 EIH262159:EIH262178 ESD262159:ESD262178 FBZ262159:FBZ262178 FLV262159:FLV262178 FVR262159:FVR262178 GFN262159:GFN262178 GPJ262159:GPJ262178 GZF262159:GZF262178 HJB262159:HJB262178 HSX262159:HSX262178 ICT262159:ICT262178 IMP262159:IMP262178 IWL262159:IWL262178 JGH262159:JGH262178 JQD262159:JQD262178 JZZ262159:JZZ262178 KJV262159:KJV262178 KTR262159:KTR262178 LDN262159:LDN262178 LNJ262159:LNJ262178 LXF262159:LXF262178 MHB262159:MHB262178 MQX262159:MQX262178 NAT262159:NAT262178 NKP262159:NKP262178 NUL262159:NUL262178 OEH262159:OEH262178 OOD262159:OOD262178 OXZ262159:OXZ262178 PHV262159:PHV262178 PRR262159:PRR262178 QBN262159:QBN262178 QLJ262159:QLJ262178 QVF262159:QVF262178 RFB262159:RFB262178 ROX262159:ROX262178 RYT262159:RYT262178 SIP262159:SIP262178 SSL262159:SSL262178 TCH262159:TCH262178 TMD262159:TMD262178 TVZ262159:TVZ262178 UFV262159:UFV262178 UPR262159:UPR262178 UZN262159:UZN262178 VJJ262159:VJJ262178 VTF262159:VTF262178 WDB262159:WDB262178 WMX262159:WMX262178 WWT262159:WWT262178 AL327695:AL327714 KH327695:KH327714 UD327695:UD327714 ADZ327695:ADZ327714 ANV327695:ANV327714 AXR327695:AXR327714 BHN327695:BHN327714 BRJ327695:BRJ327714 CBF327695:CBF327714 CLB327695:CLB327714 CUX327695:CUX327714 DET327695:DET327714 DOP327695:DOP327714 DYL327695:DYL327714 EIH327695:EIH327714 ESD327695:ESD327714 FBZ327695:FBZ327714 FLV327695:FLV327714 FVR327695:FVR327714 GFN327695:GFN327714 GPJ327695:GPJ327714 GZF327695:GZF327714 HJB327695:HJB327714 HSX327695:HSX327714 ICT327695:ICT327714 IMP327695:IMP327714 IWL327695:IWL327714 JGH327695:JGH327714 JQD327695:JQD327714 JZZ327695:JZZ327714 KJV327695:KJV327714 KTR327695:KTR327714 LDN327695:LDN327714 LNJ327695:LNJ327714 LXF327695:LXF327714 MHB327695:MHB327714 MQX327695:MQX327714 NAT327695:NAT327714 NKP327695:NKP327714 NUL327695:NUL327714 OEH327695:OEH327714 OOD327695:OOD327714 OXZ327695:OXZ327714 PHV327695:PHV327714 PRR327695:PRR327714 QBN327695:QBN327714 QLJ327695:QLJ327714 QVF327695:QVF327714 RFB327695:RFB327714 ROX327695:ROX327714 RYT327695:RYT327714 SIP327695:SIP327714 SSL327695:SSL327714 TCH327695:TCH327714 TMD327695:TMD327714 TVZ327695:TVZ327714 UFV327695:UFV327714 UPR327695:UPR327714 UZN327695:UZN327714 VJJ327695:VJJ327714 VTF327695:VTF327714 WDB327695:WDB327714 WMX327695:WMX327714 WWT327695:WWT327714 AL393231:AL393250 KH393231:KH393250 UD393231:UD393250 ADZ393231:ADZ393250 ANV393231:ANV393250 AXR393231:AXR393250 BHN393231:BHN393250 BRJ393231:BRJ393250 CBF393231:CBF393250 CLB393231:CLB393250 CUX393231:CUX393250 DET393231:DET393250 DOP393231:DOP393250 DYL393231:DYL393250 EIH393231:EIH393250 ESD393231:ESD393250 FBZ393231:FBZ393250 FLV393231:FLV393250 FVR393231:FVR393250 GFN393231:GFN393250 GPJ393231:GPJ393250 GZF393231:GZF393250 HJB393231:HJB393250 HSX393231:HSX393250 ICT393231:ICT393250 IMP393231:IMP393250 IWL393231:IWL393250 JGH393231:JGH393250 JQD393231:JQD393250 JZZ393231:JZZ393250 KJV393231:KJV393250 KTR393231:KTR393250 LDN393231:LDN393250 LNJ393231:LNJ393250 LXF393231:LXF393250 MHB393231:MHB393250 MQX393231:MQX393250 NAT393231:NAT393250 NKP393231:NKP393250 NUL393231:NUL393250 OEH393231:OEH393250 OOD393231:OOD393250 OXZ393231:OXZ393250 PHV393231:PHV393250 PRR393231:PRR393250 QBN393231:QBN393250 QLJ393231:QLJ393250 QVF393231:QVF393250 RFB393231:RFB393250 ROX393231:ROX393250 RYT393231:RYT393250 SIP393231:SIP393250 SSL393231:SSL393250 TCH393231:TCH393250 TMD393231:TMD393250 TVZ393231:TVZ393250 UFV393231:UFV393250 UPR393231:UPR393250 UZN393231:UZN393250 VJJ393231:VJJ393250 VTF393231:VTF393250 WDB393231:WDB393250 WMX393231:WMX393250 WWT393231:WWT393250 AL458767:AL458786 KH458767:KH458786 UD458767:UD458786 ADZ458767:ADZ458786 ANV458767:ANV458786 AXR458767:AXR458786 BHN458767:BHN458786 BRJ458767:BRJ458786 CBF458767:CBF458786 CLB458767:CLB458786 CUX458767:CUX458786 DET458767:DET458786 DOP458767:DOP458786 DYL458767:DYL458786 EIH458767:EIH458786 ESD458767:ESD458786 FBZ458767:FBZ458786 FLV458767:FLV458786 FVR458767:FVR458786 GFN458767:GFN458786 GPJ458767:GPJ458786 GZF458767:GZF458786 HJB458767:HJB458786 HSX458767:HSX458786 ICT458767:ICT458786 IMP458767:IMP458786 IWL458767:IWL458786 JGH458767:JGH458786 JQD458767:JQD458786 JZZ458767:JZZ458786 KJV458767:KJV458786 KTR458767:KTR458786 LDN458767:LDN458786 LNJ458767:LNJ458786 LXF458767:LXF458786 MHB458767:MHB458786 MQX458767:MQX458786 NAT458767:NAT458786 NKP458767:NKP458786 NUL458767:NUL458786 OEH458767:OEH458786 OOD458767:OOD458786 OXZ458767:OXZ458786 PHV458767:PHV458786 PRR458767:PRR458786 QBN458767:QBN458786 QLJ458767:QLJ458786 QVF458767:QVF458786 RFB458767:RFB458786 ROX458767:ROX458786 RYT458767:RYT458786 SIP458767:SIP458786 SSL458767:SSL458786 TCH458767:TCH458786 TMD458767:TMD458786 TVZ458767:TVZ458786 UFV458767:UFV458786 UPR458767:UPR458786 UZN458767:UZN458786 VJJ458767:VJJ458786 VTF458767:VTF458786 WDB458767:WDB458786 WMX458767:WMX458786 WWT458767:WWT458786 AL524303:AL524322 KH524303:KH524322 UD524303:UD524322 ADZ524303:ADZ524322 ANV524303:ANV524322 AXR524303:AXR524322 BHN524303:BHN524322 BRJ524303:BRJ524322 CBF524303:CBF524322 CLB524303:CLB524322 CUX524303:CUX524322 DET524303:DET524322 DOP524303:DOP524322 DYL524303:DYL524322 EIH524303:EIH524322 ESD524303:ESD524322 FBZ524303:FBZ524322 FLV524303:FLV524322 FVR524303:FVR524322 GFN524303:GFN524322 GPJ524303:GPJ524322 GZF524303:GZF524322 HJB524303:HJB524322 HSX524303:HSX524322 ICT524303:ICT524322 IMP524303:IMP524322 IWL524303:IWL524322 JGH524303:JGH524322 JQD524303:JQD524322 JZZ524303:JZZ524322 KJV524303:KJV524322 KTR524303:KTR524322 LDN524303:LDN524322 LNJ524303:LNJ524322 LXF524303:LXF524322 MHB524303:MHB524322 MQX524303:MQX524322 NAT524303:NAT524322 NKP524303:NKP524322 NUL524303:NUL524322 OEH524303:OEH524322 OOD524303:OOD524322 OXZ524303:OXZ524322 PHV524303:PHV524322 PRR524303:PRR524322 QBN524303:QBN524322 QLJ524303:QLJ524322 QVF524303:QVF524322 RFB524303:RFB524322 ROX524303:ROX524322 RYT524303:RYT524322 SIP524303:SIP524322 SSL524303:SSL524322 TCH524303:TCH524322 TMD524303:TMD524322 TVZ524303:TVZ524322 UFV524303:UFV524322 UPR524303:UPR524322 UZN524303:UZN524322 VJJ524303:VJJ524322 VTF524303:VTF524322 WDB524303:WDB524322 WMX524303:WMX524322 WWT524303:WWT524322 AL589839:AL589858 KH589839:KH589858 UD589839:UD589858 ADZ589839:ADZ589858 ANV589839:ANV589858 AXR589839:AXR589858 BHN589839:BHN589858 BRJ589839:BRJ589858 CBF589839:CBF589858 CLB589839:CLB589858 CUX589839:CUX589858 DET589839:DET589858 DOP589839:DOP589858 DYL589839:DYL589858 EIH589839:EIH589858 ESD589839:ESD589858 FBZ589839:FBZ589858 FLV589839:FLV589858 FVR589839:FVR589858 GFN589839:GFN589858 GPJ589839:GPJ589858 GZF589839:GZF589858 HJB589839:HJB589858 HSX589839:HSX589858 ICT589839:ICT589858 IMP589839:IMP589858 IWL589839:IWL589858 JGH589839:JGH589858 JQD589839:JQD589858 JZZ589839:JZZ589858 KJV589839:KJV589858 KTR589839:KTR589858 LDN589839:LDN589858 LNJ589839:LNJ589858 LXF589839:LXF589858 MHB589839:MHB589858 MQX589839:MQX589858 NAT589839:NAT589858 NKP589839:NKP589858 NUL589839:NUL589858 OEH589839:OEH589858 OOD589839:OOD589858 OXZ589839:OXZ589858 PHV589839:PHV589858 PRR589839:PRR589858 QBN589839:QBN589858 QLJ589839:QLJ589858 QVF589839:QVF589858 RFB589839:RFB589858 ROX589839:ROX589858 RYT589839:RYT589858 SIP589839:SIP589858 SSL589839:SSL589858 TCH589839:TCH589858 TMD589839:TMD589858 TVZ589839:TVZ589858 UFV589839:UFV589858 UPR589839:UPR589858 UZN589839:UZN589858 VJJ589839:VJJ589858 VTF589839:VTF589858 WDB589839:WDB589858 WMX589839:WMX589858 WWT589839:WWT589858 AL655375:AL655394 KH655375:KH655394 UD655375:UD655394 ADZ655375:ADZ655394 ANV655375:ANV655394 AXR655375:AXR655394 BHN655375:BHN655394 BRJ655375:BRJ655394 CBF655375:CBF655394 CLB655375:CLB655394 CUX655375:CUX655394 DET655375:DET655394 DOP655375:DOP655394 DYL655375:DYL655394 EIH655375:EIH655394 ESD655375:ESD655394 FBZ655375:FBZ655394 FLV655375:FLV655394 FVR655375:FVR655394 GFN655375:GFN655394 GPJ655375:GPJ655394 GZF655375:GZF655394 HJB655375:HJB655394 HSX655375:HSX655394 ICT655375:ICT655394 IMP655375:IMP655394 IWL655375:IWL655394 JGH655375:JGH655394 JQD655375:JQD655394 JZZ655375:JZZ655394 KJV655375:KJV655394 KTR655375:KTR655394 LDN655375:LDN655394 LNJ655375:LNJ655394 LXF655375:LXF655394 MHB655375:MHB655394 MQX655375:MQX655394 NAT655375:NAT655394 NKP655375:NKP655394 NUL655375:NUL655394 OEH655375:OEH655394 OOD655375:OOD655394 OXZ655375:OXZ655394 PHV655375:PHV655394 PRR655375:PRR655394 QBN655375:QBN655394 QLJ655375:QLJ655394 QVF655375:QVF655394 RFB655375:RFB655394 ROX655375:ROX655394 RYT655375:RYT655394 SIP655375:SIP655394 SSL655375:SSL655394 TCH655375:TCH655394 TMD655375:TMD655394 TVZ655375:TVZ655394 UFV655375:UFV655394 UPR655375:UPR655394 UZN655375:UZN655394 VJJ655375:VJJ655394 VTF655375:VTF655394 WDB655375:WDB655394 WMX655375:WMX655394 WWT655375:WWT655394 AL720911:AL720930 KH720911:KH720930 UD720911:UD720930 ADZ720911:ADZ720930 ANV720911:ANV720930 AXR720911:AXR720930 BHN720911:BHN720930 BRJ720911:BRJ720930 CBF720911:CBF720930 CLB720911:CLB720930 CUX720911:CUX720930 DET720911:DET720930 DOP720911:DOP720930 DYL720911:DYL720930 EIH720911:EIH720930 ESD720911:ESD720930 FBZ720911:FBZ720930 FLV720911:FLV720930 FVR720911:FVR720930 GFN720911:GFN720930 GPJ720911:GPJ720930 GZF720911:GZF720930 HJB720911:HJB720930 HSX720911:HSX720930 ICT720911:ICT720930 IMP720911:IMP720930 IWL720911:IWL720930 JGH720911:JGH720930 JQD720911:JQD720930 JZZ720911:JZZ720930 KJV720911:KJV720930 KTR720911:KTR720930 LDN720911:LDN720930 LNJ720911:LNJ720930 LXF720911:LXF720930 MHB720911:MHB720930 MQX720911:MQX720930 NAT720911:NAT720930 NKP720911:NKP720930 NUL720911:NUL720930 OEH720911:OEH720930 OOD720911:OOD720930 OXZ720911:OXZ720930 PHV720911:PHV720930 PRR720911:PRR720930 QBN720911:QBN720930 QLJ720911:QLJ720930 QVF720911:QVF720930 RFB720911:RFB720930 ROX720911:ROX720930 RYT720911:RYT720930 SIP720911:SIP720930 SSL720911:SSL720930 TCH720911:TCH720930 TMD720911:TMD720930 TVZ720911:TVZ720930 UFV720911:UFV720930 UPR720911:UPR720930 UZN720911:UZN720930 VJJ720911:VJJ720930 VTF720911:VTF720930 WDB720911:WDB720930 WMX720911:WMX720930 WWT720911:WWT720930 AL786447:AL786466 KH786447:KH786466 UD786447:UD786466 ADZ786447:ADZ786466 ANV786447:ANV786466 AXR786447:AXR786466 BHN786447:BHN786466 BRJ786447:BRJ786466 CBF786447:CBF786466 CLB786447:CLB786466 CUX786447:CUX786466 DET786447:DET786466 DOP786447:DOP786466 DYL786447:DYL786466 EIH786447:EIH786466 ESD786447:ESD786466 FBZ786447:FBZ786466 FLV786447:FLV786466 FVR786447:FVR786466 GFN786447:GFN786466 GPJ786447:GPJ786466 GZF786447:GZF786466 HJB786447:HJB786466 HSX786447:HSX786466 ICT786447:ICT786466 IMP786447:IMP786466 IWL786447:IWL786466 JGH786447:JGH786466 JQD786447:JQD786466 JZZ786447:JZZ786466 KJV786447:KJV786466 KTR786447:KTR786466 LDN786447:LDN786466 LNJ786447:LNJ786466 LXF786447:LXF786466 MHB786447:MHB786466 MQX786447:MQX786466 NAT786447:NAT786466 NKP786447:NKP786466 NUL786447:NUL786466 OEH786447:OEH786466 OOD786447:OOD786466 OXZ786447:OXZ786466 PHV786447:PHV786466 PRR786447:PRR786466 QBN786447:QBN786466 QLJ786447:QLJ786466 QVF786447:QVF786466 RFB786447:RFB786466 ROX786447:ROX786466 RYT786447:RYT786466 SIP786447:SIP786466 SSL786447:SSL786466 TCH786447:TCH786466 TMD786447:TMD786466 TVZ786447:TVZ786466 UFV786447:UFV786466 UPR786447:UPR786466 UZN786447:UZN786466 VJJ786447:VJJ786466 VTF786447:VTF786466 WDB786447:WDB786466 WMX786447:WMX786466 WWT786447:WWT786466 AL851983:AL852002 KH851983:KH852002 UD851983:UD852002 ADZ851983:ADZ852002 ANV851983:ANV852002 AXR851983:AXR852002 BHN851983:BHN852002 BRJ851983:BRJ852002 CBF851983:CBF852002 CLB851983:CLB852002 CUX851983:CUX852002 DET851983:DET852002 DOP851983:DOP852002 DYL851983:DYL852002 EIH851983:EIH852002 ESD851983:ESD852002 FBZ851983:FBZ852002 FLV851983:FLV852002 FVR851983:FVR852002 GFN851983:GFN852002 GPJ851983:GPJ852002 GZF851983:GZF852002 HJB851983:HJB852002 HSX851983:HSX852002 ICT851983:ICT852002 IMP851983:IMP852002 IWL851983:IWL852002 JGH851983:JGH852002 JQD851983:JQD852002 JZZ851983:JZZ852002 KJV851983:KJV852002 KTR851983:KTR852002 LDN851983:LDN852002 LNJ851983:LNJ852002 LXF851983:LXF852002 MHB851983:MHB852002 MQX851983:MQX852002 NAT851983:NAT852002 NKP851983:NKP852002 NUL851983:NUL852002 OEH851983:OEH852002 OOD851983:OOD852002 OXZ851983:OXZ852002 PHV851983:PHV852002 PRR851983:PRR852002 QBN851983:QBN852002 QLJ851983:QLJ852002 QVF851983:QVF852002 RFB851983:RFB852002 ROX851983:ROX852002 RYT851983:RYT852002 SIP851983:SIP852002 SSL851983:SSL852002 TCH851983:TCH852002 TMD851983:TMD852002 TVZ851983:TVZ852002 UFV851983:UFV852002 UPR851983:UPR852002 UZN851983:UZN852002 VJJ851983:VJJ852002 VTF851983:VTF852002 WDB851983:WDB852002 WMX851983:WMX852002 WWT851983:WWT852002 AL917519:AL917538 KH917519:KH917538 UD917519:UD917538 ADZ917519:ADZ917538 ANV917519:ANV917538 AXR917519:AXR917538 BHN917519:BHN917538 BRJ917519:BRJ917538 CBF917519:CBF917538 CLB917519:CLB917538 CUX917519:CUX917538 DET917519:DET917538 DOP917519:DOP917538 DYL917519:DYL917538 EIH917519:EIH917538 ESD917519:ESD917538 FBZ917519:FBZ917538 FLV917519:FLV917538 FVR917519:FVR917538 GFN917519:GFN917538 GPJ917519:GPJ917538 GZF917519:GZF917538 HJB917519:HJB917538 HSX917519:HSX917538 ICT917519:ICT917538 IMP917519:IMP917538 IWL917519:IWL917538 JGH917519:JGH917538 JQD917519:JQD917538 JZZ917519:JZZ917538 KJV917519:KJV917538 KTR917519:KTR917538 LDN917519:LDN917538 LNJ917519:LNJ917538 LXF917519:LXF917538 MHB917519:MHB917538 MQX917519:MQX917538 NAT917519:NAT917538 NKP917519:NKP917538 NUL917519:NUL917538 OEH917519:OEH917538 OOD917519:OOD917538 OXZ917519:OXZ917538 PHV917519:PHV917538 PRR917519:PRR917538 QBN917519:QBN917538 QLJ917519:QLJ917538 QVF917519:QVF917538 RFB917519:RFB917538 ROX917519:ROX917538 RYT917519:RYT917538 SIP917519:SIP917538 SSL917519:SSL917538 TCH917519:TCH917538 TMD917519:TMD917538 TVZ917519:TVZ917538 UFV917519:UFV917538 UPR917519:UPR917538 UZN917519:UZN917538 VJJ917519:VJJ917538 VTF917519:VTF917538 WDB917519:WDB917538 WMX917519:WMX917538 WWT917519:WWT917538 AL983055:AL983074 KH983055:KH983074 UD983055:UD983074 ADZ983055:ADZ983074 ANV983055:ANV983074 AXR983055:AXR983074 BHN983055:BHN983074 BRJ983055:BRJ983074 CBF983055:CBF983074 CLB983055:CLB983074 CUX983055:CUX983074 DET983055:DET983074 DOP983055:DOP983074 DYL983055:DYL983074 EIH983055:EIH983074 ESD983055:ESD983074 FBZ983055:FBZ983074 FLV983055:FLV983074 FVR983055:FVR983074 GFN983055:GFN983074 GPJ983055:GPJ983074 GZF983055:GZF983074 HJB983055:HJB983074 HSX983055:HSX983074 ICT983055:ICT983074 IMP983055:IMP983074 IWL983055:IWL983074 JGH983055:JGH983074 JQD983055:JQD983074 JZZ983055:JZZ983074 KJV983055:KJV983074 KTR983055:KTR983074 LDN983055:LDN983074 LNJ983055:LNJ983074 LXF983055:LXF983074 MHB983055:MHB983074 MQX983055:MQX983074 NAT983055:NAT983074 NKP983055:NKP983074 NUL983055:NUL983074 OEH983055:OEH983074 OOD983055:OOD983074 OXZ983055:OXZ983074 PHV983055:PHV983074 PRR983055:PRR983074 QBN983055:QBN983074 QLJ983055:QLJ983074 QVF983055:QVF983074 RFB983055:RFB983074 ROX983055:ROX983074 RYT983055:RYT983074 SIP983055:SIP983074 SSL983055:SSL983074 TCH983055:TCH983074 TMD983055:TMD983074 TVZ983055:TVZ983074 UFV983055:UFV983074 UPR983055:UPR983074 UZN983055:UZN983074 VJJ983055:VJJ983074 VTF983055:VTF983074 WDB983055:WDB983074 WMX983055:WMX983074 WWT983055:WWT983074">
      <formula1>"G"</formula1>
    </dataValidation>
    <dataValidation type="list" allowBlank="1" showInputMessage="1" showErrorMessage="1" sqref="AK15:AK34 KG15:KG34 UC15:UC34 ADY15:ADY34 ANU15:ANU34 AXQ15:AXQ34 BHM15:BHM34 BRI15:BRI34 CBE15:CBE34 CLA15:CLA34 CUW15:CUW34 DES15:DES34 DOO15:DOO34 DYK15:DYK34 EIG15:EIG34 ESC15:ESC34 FBY15:FBY34 FLU15:FLU34 FVQ15:FVQ34 GFM15:GFM34 GPI15:GPI34 GZE15:GZE34 HJA15:HJA34 HSW15:HSW34 ICS15:ICS34 IMO15:IMO34 IWK15:IWK34 JGG15:JGG34 JQC15:JQC34 JZY15:JZY34 KJU15:KJU34 KTQ15:KTQ34 LDM15:LDM34 LNI15:LNI34 LXE15:LXE34 MHA15:MHA34 MQW15:MQW34 NAS15:NAS34 NKO15:NKO34 NUK15:NUK34 OEG15:OEG34 OOC15:OOC34 OXY15:OXY34 PHU15:PHU34 PRQ15:PRQ34 QBM15:QBM34 QLI15:QLI34 QVE15:QVE34 RFA15:RFA34 ROW15:ROW34 RYS15:RYS34 SIO15:SIO34 SSK15:SSK34 TCG15:TCG34 TMC15:TMC34 TVY15:TVY34 UFU15:UFU34 UPQ15:UPQ34 UZM15:UZM34 VJI15:VJI34 VTE15:VTE34 WDA15:WDA34 WMW15:WMW34 WWS15:WWS34 AK65551:AK65570 KG65551:KG65570 UC65551:UC65570 ADY65551:ADY65570 ANU65551:ANU65570 AXQ65551:AXQ65570 BHM65551:BHM65570 BRI65551:BRI65570 CBE65551:CBE65570 CLA65551:CLA65570 CUW65551:CUW65570 DES65551:DES65570 DOO65551:DOO65570 DYK65551:DYK65570 EIG65551:EIG65570 ESC65551:ESC65570 FBY65551:FBY65570 FLU65551:FLU65570 FVQ65551:FVQ65570 GFM65551:GFM65570 GPI65551:GPI65570 GZE65551:GZE65570 HJA65551:HJA65570 HSW65551:HSW65570 ICS65551:ICS65570 IMO65551:IMO65570 IWK65551:IWK65570 JGG65551:JGG65570 JQC65551:JQC65570 JZY65551:JZY65570 KJU65551:KJU65570 KTQ65551:KTQ65570 LDM65551:LDM65570 LNI65551:LNI65570 LXE65551:LXE65570 MHA65551:MHA65570 MQW65551:MQW65570 NAS65551:NAS65570 NKO65551:NKO65570 NUK65551:NUK65570 OEG65551:OEG65570 OOC65551:OOC65570 OXY65551:OXY65570 PHU65551:PHU65570 PRQ65551:PRQ65570 QBM65551:QBM65570 QLI65551:QLI65570 QVE65551:QVE65570 RFA65551:RFA65570 ROW65551:ROW65570 RYS65551:RYS65570 SIO65551:SIO65570 SSK65551:SSK65570 TCG65551:TCG65570 TMC65551:TMC65570 TVY65551:TVY65570 UFU65551:UFU65570 UPQ65551:UPQ65570 UZM65551:UZM65570 VJI65551:VJI65570 VTE65551:VTE65570 WDA65551:WDA65570 WMW65551:WMW65570 WWS65551:WWS65570 AK131087:AK131106 KG131087:KG131106 UC131087:UC131106 ADY131087:ADY131106 ANU131087:ANU131106 AXQ131087:AXQ131106 BHM131087:BHM131106 BRI131087:BRI131106 CBE131087:CBE131106 CLA131087:CLA131106 CUW131087:CUW131106 DES131087:DES131106 DOO131087:DOO131106 DYK131087:DYK131106 EIG131087:EIG131106 ESC131087:ESC131106 FBY131087:FBY131106 FLU131087:FLU131106 FVQ131087:FVQ131106 GFM131087:GFM131106 GPI131087:GPI131106 GZE131087:GZE131106 HJA131087:HJA131106 HSW131087:HSW131106 ICS131087:ICS131106 IMO131087:IMO131106 IWK131087:IWK131106 JGG131087:JGG131106 JQC131087:JQC131106 JZY131087:JZY131106 KJU131087:KJU131106 KTQ131087:KTQ131106 LDM131087:LDM131106 LNI131087:LNI131106 LXE131087:LXE131106 MHA131087:MHA131106 MQW131087:MQW131106 NAS131087:NAS131106 NKO131087:NKO131106 NUK131087:NUK131106 OEG131087:OEG131106 OOC131087:OOC131106 OXY131087:OXY131106 PHU131087:PHU131106 PRQ131087:PRQ131106 QBM131087:QBM131106 QLI131087:QLI131106 QVE131087:QVE131106 RFA131087:RFA131106 ROW131087:ROW131106 RYS131087:RYS131106 SIO131087:SIO131106 SSK131087:SSK131106 TCG131087:TCG131106 TMC131087:TMC131106 TVY131087:TVY131106 UFU131087:UFU131106 UPQ131087:UPQ131106 UZM131087:UZM131106 VJI131087:VJI131106 VTE131087:VTE131106 WDA131087:WDA131106 WMW131087:WMW131106 WWS131087:WWS131106 AK196623:AK196642 KG196623:KG196642 UC196623:UC196642 ADY196623:ADY196642 ANU196623:ANU196642 AXQ196623:AXQ196642 BHM196623:BHM196642 BRI196623:BRI196642 CBE196623:CBE196642 CLA196623:CLA196642 CUW196623:CUW196642 DES196623:DES196642 DOO196623:DOO196642 DYK196623:DYK196642 EIG196623:EIG196642 ESC196623:ESC196642 FBY196623:FBY196642 FLU196623:FLU196642 FVQ196623:FVQ196642 GFM196623:GFM196642 GPI196623:GPI196642 GZE196623:GZE196642 HJA196623:HJA196642 HSW196623:HSW196642 ICS196623:ICS196642 IMO196623:IMO196642 IWK196623:IWK196642 JGG196623:JGG196642 JQC196623:JQC196642 JZY196623:JZY196642 KJU196623:KJU196642 KTQ196623:KTQ196642 LDM196623:LDM196642 LNI196623:LNI196642 LXE196623:LXE196642 MHA196623:MHA196642 MQW196623:MQW196642 NAS196623:NAS196642 NKO196623:NKO196642 NUK196623:NUK196642 OEG196623:OEG196642 OOC196623:OOC196642 OXY196623:OXY196642 PHU196623:PHU196642 PRQ196623:PRQ196642 QBM196623:QBM196642 QLI196623:QLI196642 QVE196623:QVE196642 RFA196623:RFA196642 ROW196623:ROW196642 RYS196623:RYS196642 SIO196623:SIO196642 SSK196623:SSK196642 TCG196623:TCG196642 TMC196623:TMC196642 TVY196623:TVY196642 UFU196623:UFU196642 UPQ196623:UPQ196642 UZM196623:UZM196642 VJI196623:VJI196642 VTE196623:VTE196642 WDA196623:WDA196642 WMW196623:WMW196642 WWS196623:WWS196642 AK262159:AK262178 KG262159:KG262178 UC262159:UC262178 ADY262159:ADY262178 ANU262159:ANU262178 AXQ262159:AXQ262178 BHM262159:BHM262178 BRI262159:BRI262178 CBE262159:CBE262178 CLA262159:CLA262178 CUW262159:CUW262178 DES262159:DES262178 DOO262159:DOO262178 DYK262159:DYK262178 EIG262159:EIG262178 ESC262159:ESC262178 FBY262159:FBY262178 FLU262159:FLU262178 FVQ262159:FVQ262178 GFM262159:GFM262178 GPI262159:GPI262178 GZE262159:GZE262178 HJA262159:HJA262178 HSW262159:HSW262178 ICS262159:ICS262178 IMO262159:IMO262178 IWK262159:IWK262178 JGG262159:JGG262178 JQC262159:JQC262178 JZY262159:JZY262178 KJU262159:KJU262178 KTQ262159:KTQ262178 LDM262159:LDM262178 LNI262159:LNI262178 LXE262159:LXE262178 MHA262159:MHA262178 MQW262159:MQW262178 NAS262159:NAS262178 NKO262159:NKO262178 NUK262159:NUK262178 OEG262159:OEG262178 OOC262159:OOC262178 OXY262159:OXY262178 PHU262159:PHU262178 PRQ262159:PRQ262178 QBM262159:QBM262178 QLI262159:QLI262178 QVE262159:QVE262178 RFA262159:RFA262178 ROW262159:ROW262178 RYS262159:RYS262178 SIO262159:SIO262178 SSK262159:SSK262178 TCG262159:TCG262178 TMC262159:TMC262178 TVY262159:TVY262178 UFU262159:UFU262178 UPQ262159:UPQ262178 UZM262159:UZM262178 VJI262159:VJI262178 VTE262159:VTE262178 WDA262159:WDA262178 WMW262159:WMW262178 WWS262159:WWS262178 AK327695:AK327714 KG327695:KG327714 UC327695:UC327714 ADY327695:ADY327714 ANU327695:ANU327714 AXQ327695:AXQ327714 BHM327695:BHM327714 BRI327695:BRI327714 CBE327695:CBE327714 CLA327695:CLA327714 CUW327695:CUW327714 DES327695:DES327714 DOO327695:DOO327714 DYK327695:DYK327714 EIG327695:EIG327714 ESC327695:ESC327714 FBY327695:FBY327714 FLU327695:FLU327714 FVQ327695:FVQ327714 GFM327695:GFM327714 GPI327695:GPI327714 GZE327695:GZE327714 HJA327695:HJA327714 HSW327695:HSW327714 ICS327695:ICS327714 IMO327695:IMO327714 IWK327695:IWK327714 JGG327695:JGG327714 JQC327695:JQC327714 JZY327695:JZY327714 KJU327695:KJU327714 KTQ327695:KTQ327714 LDM327695:LDM327714 LNI327695:LNI327714 LXE327695:LXE327714 MHA327695:MHA327714 MQW327695:MQW327714 NAS327695:NAS327714 NKO327695:NKO327714 NUK327695:NUK327714 OEG327695:OEG327714 OOC327695:OOC327714 OXY327695:OXY327714 PHU327695:PHU327714 PRQ327695:PRQ327714 QBM327695:QBM327714 QLI327695:QLI327714 QVE327695:QVE327714 RFA327695:RFA327714 ROW327695:ROW327714 RYS327695:RYS327714 SIO327695:SIO327714 SSK327695:SSK327714 TCG327695:TCG327714 TMC327695:TMC327714 TVY327695:TVY327714 UFU327695:UFU327714 UPQ327695:UPQ327714 UZM327695:UZM327714 VJI327695:VJI327714 VTE327695:VTE327714 WDA327695:WDA327714 WMW327695:WMW327714 WWS327695:WWS327714 AK393231:AK393250 KG393231:KG393250 UC393231:UC393250 ADY393231:ADY393250 ANU393231:ANU393250 AXQ393231:AXQ393250 BHM393231:BHM393250 BRI393231:BRI393250 CBE393231:CBE393250 CLA393231:CLA393250 CUW393231:CUW393250 DES393231:DES393250 DOO393231:DOO393250 DYK393231:DYK393250 EIG393231:EIG393250 ESC393231:ESC393250 FBY393231:FBY393250 FLU393231:FLU393250 FVQ393231:FVQ393250 GFM393231:GFM393250 GPI393231:GPI393250 GZE393231:GZE393250 HJA393231:HJA393250 HSW393231:HSW393250 ICS393231:ICS393250 IMO393231:IMO393250 IWK393231:IWK393250 JGG393231:JGG393250 JQC393231:JQC393250 JZY393231:JZY393250 KJU393231:KJU393250 KTQ393231:KTQ393250 LDM393231:LDM393250 LNI393231:LNI393250 LXE393231:LXE393250 MHA393231:MHA393250 MQW393231:MQW393250 NAS393231:NAS393250 NKO393231:NKO393250 NUK393231:NUK393250 OEG393231:OEG393250 OOC393231:OOC393250 OXY393231:OXY393250 PHU393231:PHU393250 PRQ393231:PRQ393250 QBM393231:QBM393250 QLI393231:QLI393250 QVE393231:QVE393250 RFA393231:RFA393250 ROW393231:ROW393250 RYS393231:RYS393250 SIO393231:SIO393250 SSK393231:SSK393250 TCG393231:TCG393250 TMC393231:TMC393250 TVY393231:TVY393250 UFU393231:UFU393250 UPQ393231:UPQ393250 UZM393231:UZM393250 VJI393231:VJI393250 VTE393231:VTE393250 WDA393231:WDA393250 WMW393231:WMW393250 WWS393231:WWS393250 AK458767:AK458786 KG458767:KG458786 UC458767:UC458786 ADY458767:ADY458786 ANU458767:ANU458786 AXQ458767:AXQ458786 BHM458767:BHM458786 BRI458767:BRI458786 CBE458767:CBE458786 CLA458767:CLA458786 CUW458767:CUW458786 DES458767:DES458786 DOO458767:DOO458786 DYK458767:DYK458786 EIG458767:EIG458786 ESC458767:ESC458786 FBY458767:FBY458786 FLU458767:FLU458786 FVQ458767:FVQ458786 GFM458767:GFM458786 GPI458767:GPI458786 GZE458767:GZE458786 HJA458767:HJA458786 HSW458767:HSW458786 ICS458767:ICS458786 IMO458767:IMO458786 IWK458767:IWK458786 JGG458767:JGG458786 JQC458767:JQC458786 JZY458767:JZY458786 KJU458767:KJU458786 KTQ458767:KTQ458786 LDM458767:LDM458786 LNI458767:LNI458786 LXE458767:LXE458786 MHA458767:MHA458786 MQW458767:MQW458786 NAS458767:NAS458786 NKO458767:NKO458786 NUK458767:NUK458786 OEG458767:OEG458786 OOC458767:OOC458786 OXY458767:OXY458786 PHU458767:PHU458786 PRQ458767:PRQ458786 QBM458767:QBM458786 QLI458767:QLI458786 QVE458767:QVE458786 RFA458767:RFA458786 ROW458767:ROW458786 RYS458767:RYS458786 SIO458767:SIO458786 SSK458767:SSK458786 TCG458767:TCG458786 TMC458767:TMC458786 TVY458767:TVY458786 UFU458767:UFU458786 UPQ458767:UPQ458786 UZM458767:UZM458786 VJI458767:VJI458786 VTE458767:VTE458786 WDA458767:WDA458786 WMW458767:WMW458786 WWS458767:WWS458786 AK524303:AK524322 KG524303:KG524322 UC524303:UC524322 ADY524303:ADY524322 ANU524303:ANU524322 AXQ524303:AXQ524322 BHM524303:BHM524322 BRI524303:BRI524322 CBE524303:CBE524322 CLA524303:CLA524322 CUW524303:CUW524322 DES524303:DES524322 DOO524303:DOO524322 DYK524303:DYK524322 EIG524303:EIG524322 ESC524303:ESC524322 FBY524303:FBY524322 FLU524303:FLU524322 FVQ524303:FVQ524322 GFM524303:GFM524322 GPI524303:GPI524322 GZE524303:GZE524322 HJA524303:HJA524322 HSW524303:HSW524322 ICS524303:ICS524322 IMO524303:IMO524322 IWK524303:IWK524322 JGG524303:JGG524322 JQC524303:JQC524322 JZY524303:JZY524322 KJU524303:KJU524322 KTQ524303:KTQ524322 LDM524303:LDM524322 LNI524303:LNI524322 LXE524303:LXE524322 MHA524303:MHA524322 MQW524303:MQW524322 NAS524303:NAS524322 NKO524303:NKO524322 NUK524303:NUK524322 OEG524303:OEG524322 OOC524303:OOC524322 OXY524303:OXY524322 PHU524303:PHU524322 PRQ524303:PRQ524322 QBM524303:QBM524322 QLI524303:QLI524322 QVE524303:QVE524322 RFA524303:RFA524322 ROW524303:ROW524322 RYS524303:RYS524322 SIO524303:SIO524322 SSK524303:SSK524322 TCG524303:TCG524322 TMC524303:TMC524322 TVY524303:TVY524322 UFU524303:UFU524322 UPQ524303:UPQ524322 UZM524303:UZM524322 VJI524303:VJI524322 VTE524303:VTE524322 WDA524303:WDA524322 WMW524303:WMW524322 WWS524303:WWS524322 AK589839:AK589858 KG589839:KG589858 UC589839:UC589858 ADY589839:ADY589858 ANU589839:ANU589858 AXQ589839:AXQ589858 BHM589839:BHM589858 BRI589839:BRI589858 CBE589839:CBE589858 CLA589839:CLA589858 CUW589839:CUW589858 DES589839:DES589858 DOO589839:DOO589858 DYK589839:DYK589858 EIG589839:EIG589858 ESC589839:ESC589858 FBY589839:FBY589858 FLU589839:FLU589858 FVQ589839:FVQ589858 GFM589839:GFM589858 GPI589839:GPI589858 GZE589839:GZE589858 HJA589839:HJA589858 HSW589839:HSW589858 ICS589839:ICS589858 IMO589839:IMO589858 IWK589839:IWK589858 JGG589839:JGG589858 JQC589839:JQC589858 JZY589839:JZY589858 KJU589839:KJU589858 KTQ589839:KTQ589858 LDM589839:LDM589858 LNI589839:LNI589858 LXE589839:LXE589858 MHA589839:MHA589858 MQW589839:MQW589858 NAS589839:NAS589858 NKO589839:NKO589858 NUK589839:NUK589858 OEG589839:OEG589858 OOC589839:OOC589858 OXY589839:OXY589858 PHU589839:PHU589858 PRQ589839:PRQ589858 QBM589839:QBM589858 QLI589839:QLI589858 QVE589839:QVE589858 RFA589839:RFA589858 ROW589839:ROW589858 RYS589839:RYS589858 SIO589839:SIO589858 SSK589839:SSK589858 TCG589839:TCG589858 TMC589839:TMC589858 TVY589839:TVY589858 UFU589839:UFU589858 UPQ589839:UPQ589858 UZM589839:UZM589858 VJI589839:VJI589858 VTE589839:VTE589858 WDA589839:WDA589858 WMW589839:WMW589858 WWS589839:WWS589858 AK655375:AK655394 KG655375:KG655394 UC655375:UC655394 ADY655375:ADY655394 ANU655375:ANU655394 AXQ655375:AXQ655394 BHM655375:BHM655394 BRI655375:BRI655394 CBE655375:CBE655394 CLA655375:CLA655394 CUW655375:CUW655394 DES655375:DES655394 DOO655375:DOO655394 DYK655375:DYK655394 EIG655375:EIG655394 ESC655375:ESC655394 FBY655375:FBY655394 FLU655375:FLU655394 FVQ655375:FVQ655394 GFM655375:GFM655394 GPI655375:GPI655394 GZE655375:GZE655394 HJA655375:HJA655394 HSW655375:HSW655394 ICS655375:ICS655394 IMO655375:IMO655394 IWK655375:IWK655394 JGG655375:JGG655394 JQC655375:JQC655394 JZY655375:JZY655394 KJU655375:KJU655394 KTQ655375:KTQ655394 LDM655375:LDM655394 LNI655375:LNI655394 LXE655375:LXE655394 MHA655375:MHA655394 MQW655375:MQW655394 NAS655375:NAS655394 NKO655375:NKO655394 NUK655375:NUK655394 OEG655375:OEG655394 OOC655375:OOC655394 OXY655375:OXY655394 PHU655375:PHU655394 PRQ655375:PRQ655394 QBM655375:QBM655394 QLI655375:QLI655394 QVE655375:QVE655394 RFA655375:RFA655394 ROW655375:ROW655394 RYS655375:RYS655394 SIO655375:SIO655394 SSK655375:SSK655394 TCG655375:TCG655394 TMC655375:TMC655394 TVY655375:TVY655394 UFU655375:UFU655394 UPQ655375:UPQ655394 UZM655375:UZM655394 VJI655375:VJI655394 VTE655375:VTE655394 WDA655375:WDA655394 WMW655375:WMW655394 WWS655375:WWS655394 AK720911:AK720930 KG720911:KG720930 UC720911:UC720930 ADY720911:ADY720930 ANU720911:ANU720930 AXQ720911:AXQ720930 BHM720911:BHM720930 BRI720911:BRI720930 CBE720911:CBE720930 CLA720911:CLA720930 CUW720911:CUW720930 DES720911:DES720930 DOO720911:DOO720930 DYK720911:DYK720930 EIG720911:EIG720930 ESC720911:ESC720930 FBY720911:FBY720930 FLU720911:FLU720930 FVQ720911:FVQ720930 GFM720911:GFM720930 GPI720911:GPI720930 GZE720911:GZE720930 HJA720911:HJA720930 HSW720911:HSW720930 ICS720911:ICS720930 IMO720911:IMO720930 IWK720911:IWK720930 JGG720911:JGG720930 JQC720911:JQC720930 JZY720911:JZY720930 KJU720911:KJU720930 KTQ720911:KTQ720930 LDM720911:LDM720930 LNI720911:LNI720930 LXE720911:LXE720930 MHA720911:MHA720930 MQW720911:MQW720930 NAS720911:NAS720930 NKO720911:NKO720930 NUK720911:NUK720930 OEG720911:OEG720930 OOC720911:OOC720930 OXY720911:OXY720930 PHU720911:PHU720930 PRQ720911:PRQ720930 QBM720911:QBM720930 QLI720911:QLI720930 QVE720911:QVE720930 RFA720911:RFA720930 ROW720911:ROW720930 RYS720911:RYS720930 SIO720911:SIO720930 SSK720911:SSK720930 TCG720911:TCG720930 TMC720911:TMC720930 TVY720911:TVY720930 UFU720911:UFU720930 UPQ720911:UPQ720930 UZM720911:UZM720930 VJI720911:VJI720930 VTE720911:VTE720930 WDA720911:WDA720930 WMW720911:WMW720930 WWS720911:WWS720930 AK786447:AK786466 KG786447:KG786466 UC786447:UC786466 ADY786447:ADY786466 ANU786447:ANU786466 AXQ786447:AXQ786466 BHM786447:BHM786466 BRI786447:BRI786466 CBE786447:CBE786466 CLA786447:CLA786466 CUW786447:CUW786466 DES786447:DES786466 DOO786447:DOO786466 DYK786447:DYK786466 EIG786447:EIG786466 ESC786447:ESC786466 FBY786447:FBY786466 FLU786447:FLU786466 FVQ786447:FVQ786466 GFM786447:GFM786466 GPI786447:GPI786466 GZE786447:GZE786466 HJA786447:HJA786466 HSW786447:HSW786466 ICS786447:ICS786466 IMO786447:IMO786466 IWK786447:IWK786466 JGG786447:JGG786466 JQC786447:JQC786466 JZY786447:JZY786466 KJU786447:KJU786466 KTQ786447:KTQ786466 LDM786447:LDM786466 LNI786447:LNI786466 LXE786447:LXE786466 MHA786447:MHA786466 MQW786447:MQW786466 NAS786447:NAS786466 NKO786447:NKO786466 NUK786447:NUK786466 OEG786447:OEG786466 OOC786447:OOC786466 OXY786447:OXY786466 PHU786447:PHU786466 PRQ786447:PRQ786466 QBM786447:QBM786466 QLI786447:QLI786466 QVE786447:QVE786466 RFA786447:RFA786466 ROW786447:ROW786466 RYS786447:RYS786466 SIO786447:SIO786466 SSK786447:SSK786466 TCG786447:TCG786466 TMC786447:TMC786466 TVY786447:TVY786466 UFU786447:UFU786466 UPQ786447:UPQ786466 UZM786447:UZM786466 VJI786447:VJI786466 VTE786447:VTE786466 WDA786447:WDA786466 WMW786447:WMW786466 WWS786447:WWS786466 AK851983:AK852002 KG851983:KG852002 UC851983:UC852002 ADY851983:ADY852002 ANU851983:ANU852002 AXQ851983:AXQ852002 BHM851983:BHM852002 BRI851983:BRI852002 CBE851983:CBE852002 CLA851983:CLA852002 CUW851983:CUW852002 DES851983:DES852002 DOO851983:DOO852002 DYK851983:DYK852002 EIG851983:EIG852002 ESC851983:ESC852002 FBY851983:FBY852002 FLU851983:FLU852002 FVQ851983:FVQ852002 GFM851983:GFM852002 GPI851983:GPI852002 GZE851983:GZE852002 HJA851983:HJA852002 HSW851983:HSW852002 ICS851983:ICS852002 IMO851983:IMO852002 IWK851983:IWK852002 JGG851983:JGG852002 JQC851983:JQC852002 JZY851983:JZY852002 KJU851983:KJU852002 KTQ851983:KTQ852002 LDM851983:LDM852002 LNI851983:LNI852002 LXE851983:LXE852002 MHA851983:MHA852002 MQW851983:MQW852002 NAS851983:NAS852002 NKO851983:NKO852002 NUK851983:NUK852002 OEG851983:OEG852002 OOC851983:OOC852002 OXY851983:OXY852002 PHU851983:PHU852002 PRQ851983:PRQ852002 QBM851983:QBM852002 QLI851983:QLI852002 QVE851983:QVE852002 RFA851983:RFA852002 ROW851983:ROW852002 RYS851983:RYS852002 SIO851983:SIO852002 SSK851983:SSK852002 TCG851983:TCG852002 TMC851983:TMC852002 TVY851983:TVY852002 UFU851983:UFU852002 UPQ851983:UPQ852002 UZM851983:UZM852002 VJI851983:VJI852002 VTE851983:VTE852002 WDA851983:WDA852002 WMW851983:WMW852002 WWS851983:WWS852002 AK917519:AK917538 KG917519:KG917538 UC917519:UC917538 ADY917519:ADY917538 ANU917519:ANU917538 AXQ917519:AXQ917538 BHM917519:BHM917538 BRI917519:BRI917538 CBE917519:CBE917538 CLA917519:CLA917538 CUW917519:CUW917538 DES917519:DES917538 DOO917519:DOO917538 DYK917519:DYK917538 EIG917519:EIG917538 ESC917519:ESC917538 FBY917519:FBY917538 FLU917519:FLU917538 FVQ917519:FVQ917538 GFM917519:GFM917538 GPI917519:GPI917538 GZE917519:GZE917538 HJA917519:HJA917538 HSW917519:HSW917538 ICS917519:ICS917538 IMO917519:IMO917538 IWK917519:IWK917538 JGG917519:JGG917538 JQC917519:JQC917538 JZY917519:JZY917538 KJU917519:KJU917538 KTQ917519:KTQ917538 LDM917519:LDM917538 LNI917519:LNI917538 LXE917519:LXE917538 MHA917519:MHA917538 MQW917519:MQW917538 NAS917519:NAS917538 NKO917519:NKO917538 NUK917519:NUK917538 OEG917519:OEG917538 OOC917519:OOC917538 OXY917519:OXY917538 PHU917519:PHU917538 PRQ917519:PRQ917538 QBM917519:QBM917538 QLI917519:QLI917538 QVE917519:QVE917538 RFA917519:RFA917538 ROW917519:ROW917538 RYS917519:RYS917538 SIO917519:SIO917538 SSK917519:SSK917538 TCG917519:TCG917538 TMC917519:TMC917538 TVY917519:TVY917538 UFU917519:UFU917538 UPQ917519:UPQ917538 UZM917519:UZM917538 VJI917519:VJI917538 VTE917519:VTE917538 WDA917519:WDA917538 WMW917519:WMW917538 WWS917519:WWS917538 AK983055:AK983074 KG983055:KG983074 UC983055:UC983074 ADY983055:ADY983074 ANU983055:ANU983074 AXQ983055:AXQ983074 BHM983055:BHM983074 BRI983055:BRI983074 CBE983055:CBE983074 CLA983055:CLA983074 CUW983055:CUW983074 DES983055:DES983074 DOO983055:DOO983074 DYK983055:DYK983074 EIG983055:EIG983074 ESC983055:ESC983074 FBY983055:FBY983074 FLU983055:FLU983074 FVQ983055:FVQ983074 GFM983055:GFM983074 GPI983055:GPI983074 GZE983055:GZE983074 HJA983055:HJA983074 HSW983055:HSW983074 ICS983055:ICS983074 IMO983055:IMO983074 IWK983055:IWK983074 JGG983055:JGG983074 JQC983055:JQC983074 JZY983055:JZY983074 KJU983055:KJU983074 KTQ983055:KTQ983074 LDM983055:LDM983074 LNI983055:LNI983074 LXE983055:LXE983074 MHA983055:MHA983074 MQW983055:MQW983074 NAS983055:NAS983074 NKO983055:NKO983074 NUK983055:NUK983074 OEG983055:OEG983074 OOC983055:OOC983074 OXY983055:OXY983074 PHU983055:PHU983074 PRQ983055:PRQ983074 QBM983055:QBM983074 QLI983055:QLI983074 QVE983055:QVE983074 RFA983055:RFA983074 ROW983055:ROW983074 RYS983055:RYS983074 SIO983055:SIO983074 SSK983055:SSK983074 TCG983055:TCG983074 TMC983055:TMC983074 TVY983055:TVY983074 UFU983055:UFU983074 UPQ983055:UPQ983074 UZM983055:UZM983074 VJI983055:VJI983074 VTE983055:VTE983074 WDA983055:WDA983074 WMW983055:WMW983074 WWS983055:WWS983074">
      <formula1>"C"</formula1>
    </dataValidation>
    <dataValidation type="list" allowBlank="1" showInputMessage="1" showErrorMessage="1" sqref="AJ15:AJ34 KF15:KF34 UB15:UB34 ADX15:ADX34 ANT15:ANT34 AXP15:AXP34 BHL15:BHL34 BRH15:BRH34 CBD15:CBD34 CKZ15:CKZ34 CUV15:CUV34 DER15:DER34 DON15:DON34 DYJ15:DYJ34 EIF15:EIF34 ESB15:ESB34 FBX15:FBX34 FLT15:FLT34 FVP15:FVP34 GFL15:GFL34 GPH15:GPH34 GZD15:GZD34 HIZ15:HIZ34 HSV15:HSV34 ICR15:ICR34 IMN15:IMN34 IWJ15:IWJ34 JGF15:JGF34 JQB15:JQB34 JZX15:JZX34 KJT15:KJT34 KTP15:KTP34 LDL15:LDL34 LNH15:LNH34 LXD15:LXD34 MGZ15:MGZ34 MQV15:MQV34 NAR15:NAR34 NKN15:NKN34 NUJ15:NUJ34 OEF15:OEF34 OOB15:OOB34 OXX15:OXX34 PHT15:PHT34 PRP15:PRP34 QBL15:QBL34 QLH15:QLH34 QVD15:QVD34 REZ15:REZ34 ROV15:ROV34 RYR15:RYR34 SIN15:SIN34 SSJ15:SSJ34 TCF15:TCF34 TMB15:TMB34 TVX15:TVX34 UFT15:UFT34 UPP15:UPP34 UZL15:UZL34 VJH15:VJH34 VTD15:VTD34 WCZ15:WCZ34 WMV15:WMV34 WWR15:WWR34 AJ65551:AJ65570 KF65551:KF65570 UB65551:UB65570 ADX65551:ADX65570 ANT65551:ANT65570 AXP65551:AXP65570 BHL65551:BHL65570 BRH65551:BRH65570 CBD65551:CBD65570 CKZ65551:CKZ65570 CUV65551:CUV65570 DER65551:DER65570 DON65551:DON65570 DYJ65551:DYJ65570 EIF65551:EIF65570 ESB65551:ESB65570 FBX65551:FBX65570 FLT65551:FLT65570 FVP65551:FVP65570 GFL65551:GFL65570 GPH65551:GPH65570 GZD65551:GZD65570 HIZ65551:HIZ65570 HSV65551:HSV65570 ICR65551:ICR65570 IMN65551:IMN65570 IWJ65551:IWJ65570 JGF65551:JGF65570 JQB65551:JQB65570 JZX65551:JZX65570 KJT65551:KJT65570 KTP65551:KTP65570 LDL65551:LDL65570 LNH65551:LNH65570 LXD65551:LXD65570 MGZ65551:MGZ65570 MQV65551:MQV65570 NAR65551:NAR65570 NKN65551:NKN65570 NUJ65551:NUJ65570 OEF65551:OEF65570 OOB65551:OOB65570 OXX65551:OXX65570 PHT65551:PHT65570 PRP65551:PRP65570 QBL65551:QBL65570 QLH65551:QLH65570 QVD65551:QVD65570 REZ65551:REZ65570 ROV65551:ROV65570 RYR65551:RYR65570 SIN65551:SIN65570 SSJ65551:SSJ65570 TCF65551:TCF65570 TMB65551:TMB65570 TVX65551:TVX65570 UFT65551:UFT65570 UPP65551:UPP65570 UZL65551:UZL65570 VJH65551:VJH65570 VTD65551:VTD65570 WCZ65551:WCZ65570 WMV65551:WMV65570 WWR65551:WWR65570 AJ131087:AJ131106 KF131087:KF131106 UB131087:UB131106 ADX131087:ADX131106 ANT131087:ANT131106 AXP131087:AXP131106 BHL131087:BHL131106 BRH131087:BRH131106 CBD131087:CBD131106 CKZ131087:CKZ131106 CUV131087:CUV131106 DER131087:DER131106 DON131087:DON131106 DYJ131087:DYJ131106 EIF131087:EIF131106 ESB131087:ESB131106 FBX131087:FBX131106 FLT131087:FLT131106 FVP131087:FVP131106 GFL131087:GFL131106 GPH131087:GPH131106 GZD131087:GZD131106 HIZ131087:HIZ131106 HSV131087:HSV131106 ICR131087:ICR131106 IMN131087:IMN131106 IWJ131087:IWJ131106 JGF131087:JGF131106 JQB131087:JQB131106 JZX131087:JZX131106 KJT131087:KJT131106 KTP131087:KTP131106 LDL131087:LDL131106 LNH131087:LNH131106 LXD131087:LXD131106 MGZ131087:MGZ131106 MQV131087:MQV131106 NAR131087:NAR131106 NKN131087:NKN131106 NUJ131087:NUJ131106 OEF131087:OEF131106 OOB131087:OOB131106 OXX131087:OXX131106 PHT131087:PHT131106 PRP131087:PRP131106 QBL131087:QBL131106 QLH131087:QLH131106 QVD131087:QVD131106 REZ131087:REZ131106 ROV131087:ROV131106 RYR131087:RYR131106 SIN131087:SIN131106 SSJ131087:SSJ131106 TCF131087:TCF131106 TMB131087:TMB131106 TVX131087:TVX131106 UFT131087:UFT131106 UPP131087:UPP131106 UZL131087:UZL131106 VJH131087:VJH131106 VTD131087:VTD131106 WCZ131087:WCZ131106 WMV131087:WMV131106 WWR131087:WWR131106 AJ196623:AJ196642 KF196623:KF196642 UB196623:UB196642 ADX196623:ADX196642 ANT196623:ANT196642 AXP196623:AXP196642 BHL196623:BHL196642 BRH196623:BRH196642 CBD196623:CBD196642 CKZ196623:CKZ196642 CUV196623:CUV196642 DER196623:DER196642 DON196623:DON196642 DYJ196623:DYJ196642 EIF196623:EIF196642 ESB196623:ESB196642 FBX196623:FBX196642 FLT196623:FLT196642 FVP196623:FVP196642 GFL196623:GFL196642 GPH196623:GPH196642 GZD196623:GZD196642 HIZ196623:HIZ196642 HSV196623:HSV196642 ICR196623:ICR196642 IMN196623:IMN196642 IWJ196623:IWJ196642 JGF196623:JGF196642 JQB196623:JQB196642 JZX196623:JZX196642 KJT196623:KJT196642 KTP196623:KTP196642 LDL196623:LDL196642 LNH196623:LNH196642 LXD196623:LXD196642 MGZ196623:MGZ196642 MQV196623:MQV196642 NAR196623:NAR196642 NKN196623:NKN196642 NUJ196623:NUJ196642 OEF196623:OEF196642 OOB196623:OOB196642 OXX196623:OXX196642 PHT196623:PHT196642 PRP196623:PRP196642 QBL196623:QBL196642 QLH196623:QLH196642 QVD196623:QVD196642 REZ196623:REZ196642 ROV196623:ROV196642 RYR196623:RYR196642 SIN196623:SIN196642 SSJ196623:SSJ196642 TCF196623:TCF196642 TMB196623:TMB196642 TVX196623:TVX196642 UFT196623:UFT196642 UPP196623:UPP196642 UZL196623:UZL196642 VJH196623:VJH196642 VTD196623:VTD196642 WCZ196623:WCZ196642 WMV196623:WMV196642 WWR196623:WWR196642 AJ262159:AJ262178 KF262159:KF262178 UB262159:UB262178 ADX262159:ADX262178 ANT262159:ANT262178 AXP262159:AXP262178 BHL262159:BHL262178 BRH262159:BRH262178 CBD262159:CBD262178 CKZ262159:CKZ262178 CUV262159:CUV262178 DER262159:DER262178 DON262159:DON262178 DYJ262159:DYJ262178 EIF262159:EIF262178 ESB262159:ESB262178 FBX262159:FBX262178 FLT262159:FLT262178 FVP262159:FVP262178 GFL262159:GFL262178 GPH262159:GPH262178 GZD262159:GZD262178 HIZ262159:HIZ262178 HSV262159:HSV262178 ICR262159:ICR262178 IMN262159:IMN262178 IWJ262159:IWJ262178 JGF262159:JGF262178 JQB262159:JQB262178 JZX262159:JZX262178 KJT262159:KJT262178 KTP262159:KTP262178 LDL262159:LDL262178 LNH262159:LNH262178 LXD262159:LXD262178 MGZ262159:MGZ262178 MQV262159:MQV262178 NAR262159:NAR262178 NKN262159:NKN262178 NUJ262159:NUJ262178 OEF262159:OEF262178 OOB262159:OOB262178 OXX262159:OXX262178 PHT262159:PHT262178 PRP262159:PRP262178 QBL262159:QBL262178 QLH262159:QLH262178 QVD262159:QVD262178 REZ262159:REZ262178 ROV262159:ROV262178 RYR262159:RYR262178 SIN262159:SIN262178 SSJ262159:SSJ262178 TCF262159:TCF262178 TMB262159:TMB262178 TVX262159:TVX262178 UFT262159:UFT262178 UPP262159:UPP262178 UZL262159:UZL262178 VJH262159:VJH262178 VTD262159:VTD262178 WCZ262159:WCZ262178 WMV262159:WMV262178 WWR262159:WWR262178 AJ327695:AJ327714 KF327695:KF327714 UB327695:UB327714 ADX327695:ADX327714 ANT327695:ANT327714 AXP327695:AXP327714 BHL327695:BHL327714 BRH327695:BRH327714 CBD327695:CBD327714 CKZ327695:CKZ327714 CUV327695:CUV327714 DER327695:DER327714 DON327695:DON327714 DYJ327695:DYJ327714 EIF327695:EIF327714 ESB327695:ESB327714 FBX327695:FBX327714 FLT327695:FLT327714 FVP327695:FVP327714 GFL327695:GFL327714 GPH327695:GPH327714 GZD327695:GZD327714 HIZ327695:HIZ327714 HSV327695:HSV327714 ICR327695:ICR327714 IMN327695:IMN327714 IWJ327695:IWJ327714 JGF327695:JGF327714 JQB327695:JQB327714 JZX327695:JZX327714 KJT327695:KJT327714 KTP327695:KTP327714 LDL327695:LDL327714 LNH327695:LNH327714 LXD327695:LXD327714 MGZ327695:MGZ327714 MQV327695:MQV327714 NAR327695:NAR327714 NKN327695:NKN327714 NUJ327695:NUJ327714 OEF327695:OEF327714 OOB327695:OOB327714 OXX327695:OXX327714 PHT327695:PHT327714 PRP327695:PRP327714 QBL327695:QBL327714 QLH327695:QLH327714 QVD327695:QVD327714 REZ327695:REZ327714 ROV327695:ROV327714 RYR327695:RYR327714 SIN327695:SIN327714 SSJ327695:SSJ327714 TCF327695:TCF327714 TMB327695:TMB327714 TVX327695:TVX327714 UFT327695:UFT327714 UPP327695:UPP327714 UZL327695:UZL327714 VJH327695:VJH327714 VTD327695:VTD327714 WCZ327695:WCZ327714 WMV327695:WMV327714 WWR327695:WWR327714 AJ393231:AJ393250 KF393231:KF393250 UB393231:UB393250 ADX393231:ADX393250 ANT393231:ANT393250 AXP393231:AXP393250 BHL393231:BHL393250 BRH393231:BRH393250 CBD393231:CBD393250 CKZ393231:CKZ393250 CUV393231:CUV393250 DER393231:DER393250 DON393231:DON393250 DYJ393231:DYJ393250 EIF393231:EIF393250 ESB393231:ESB393250 FBX393231:FBX393250 FLT393231:FLT393250 FVP393231:FVP393250 GFL393231:GFL393250 GPH393231:GPH393250 GZD393231:GZD393250 HIZ393231:HIZ393250 HSV393231:HSV393250 ICR393231:ICR393250 IMN393231:IMN393250 IWJ393231:IWJ393250 JGF393231:JGF393250 JQB393231:JQB393250 JZX393231:JZX393250 KJT393231:KJT393250 KTP393231:KTP393250 LDL393231:LDL393250 LNH393231:LNH393250 LXD393231:LXD393250 MGZ393231:MGZ393250 MQV393231:MQV393250 NAR393231:NAR393250 NKN393231:NKN393250 NUJ393231:NUJ393250 OEF393231:OEF393250 OOB393231:OOB393250 OXX393231:OXX393250 PHT393231:PHT393250 PRP393231:PRP393250 QBL393231:QBL393250 QLH393231:QLH393250 QVD393231:QVD393250 REZ393231:REZ393250 ROV393231:ROV393250 RYR393231:RYR393250 SIN393231:SIN393250 SSJ393231:SSJ393250 TCF393231:TCF393250 TMB393231:TMB393250 TVX393231:TVX393250 UFT393231:UFT393250 UPP393231:UPP393250 UZL393231:UZL393250 VJH393231:VJH393250 VTD393231:VTD393250 WCZ393231:WCZ393250 WMV393231:WMV393250 WWR393231:WWR393250 AJ458767:AJ458786 KF458767:KF458786 UB458767:UB458786 ADX458767:ADX458786 ANT458767:ANT458786 AXP458767:AXP458786 BHL458767:BHL458786 BRH458767:BRH458786 CBD458767:CBD458786 CKZ458767:CKZ458786 CUV458767:CUV458786 DER458767:DER458786 DON458767:DON458786 DYJ458767:DYJ458786 EIF458767:EIF458786 ESB458767:ESB458786 FBX458767:FBX458786 FLT458767:FLT458786 FVP458767:FVP458786 GFL458767:GFL458786 GPH458767:GPH458786 GZD458767:GZD458786 HIZ458767:HIZ458786 HSV458767:HSV458786 ICR458767:ICR458786 IMN458767:IMN458786 IWJ458767:IWJ458786 JGF458767:JGF458786 JQB458767:JQB458786 JZX458767:JZX458786 KJT458767:KJT458786 KTP458767:KTP458786 LDL458767:LDL458786 LNH458767:LNH458786 LXD458767:LXD458786 MGZ458767:MGZ458786 MQV458767:MQV458786 NAR458767:NAR458786 NKN458767:NKN458786 NUJ458767:NUJ458786 OEF458767:OEF458786 OOB458767:OOB458786 OXX458767:OXX458786 PHT458767:PHT458786 PRP458767:PRP458786 QBL458767:QBL458786 QLH458767:QLH458786 QVD458767:QVD458786 REZ458767:REZ458786 ROV458767:ROV458786 RYR458767:RYR458786 SIN458767:SIN458786 SSJ458767:SSJ458786 TCF458767:TCF458786 TMB458767:TMB458786 TVX458767:TVX458786 UFT458767:UFT458786 UPP458767:UPP458786 UZL458767:UZL458786 VJH458767:VJH458786 VTD458767:VTD458786 WCZ458767:WCZ458786 WMV458767:WMV458786 WWR458767:WWR458786 AJ524303:AJ524322 KF524303:KF524322 UB524303:UB524322 ADX524303:ADX524322 ANT524303:ANT524322 AXP524303:AXP524322 BHL524303:BHL524322 BRH524303:BRH524322 CBD524303:CBD524322 CKZ524303:CKZ524322 CUV524303:CUV524322 DER524303:DER524322 DON524303:DON524322 DYJ524303:DYJ524322 EIF524303:EIF524322 ESB524303:ESB524322 FBX524303:FBX524322 FLT524303:FLT524322 FVP524303:FVP524322 GFL524303:GFL524322 GPH524303:GPH524322 GZD524303:GZD524322 HIZ524303:HIZ524322 HSV524303:HSV524322 ICR524303:ICR524322 IMN524303:IMN524322 IWJ524303:IWJ524322 JGF524303:JGF524322 JQB524303:JQB524322 JZX524303:JZX524322 KJT524303:KJT524322 KTP524303:KTP524322 LDL524303:LDL524322 LNH524303:LNH524322 LXD524303:LXD524322 MGZ524303:MGZ524322 MQV524303:MQV524322 NAR524303:NAR524322 NKN524303:NKN524322 NUJ524303:NUJ524322 OEF524303:OEF524322 OOB524303:OOB524322 OXX524303:OXX524322 PHT524303:PHT524322 PRP524303:PRP524322 QBL524303:QBL524322 QLH524303:QLH524322 QVD524303:QVD524322 REZ524303:REZ524322 ROV524303:ROV524322 RYR524303:RYR524322 SIN524303:SIN524322 SSJ524303:SSJ524322 TCF524303:TCF524322 TMB524303:TMB524322 TVX524303:TVX524322 UFT524303:UFT524322 UPP524303:UPP524322 UZL524303:UZL524322 VJH524303:VJH524322 VTD524303:VTD524322 WCZ524303:WCZ524322 WMV524303:WMV524322 WWR524303:WWR524322 AJ589839:AJ589858 KF589839:KF589858 UB589839:UB589858 ADX589839:ADX589858 ANT589839:ANT589858 AXP589839:AXP589858 BHL589839:BHL589858 BRH589839:BRH589858 CBD589839:CBD589858 CKZ589839:CKZ589858 CUV589839:CUV589858 DER589839:DER589858 DON589839:DON589858 DYJ589839:DYJ589858 EIF589839:EIF589858 ESB589839:ESB589858 FBX589839:FBX589858 FLT589839:FLT589858 FVP589839:FVP589858 GFL589839:GFL589858 GPH589839:GPH589858 GZD589839:GZD589858 HIZ589839:HIZ589858 HSV589839:HSV589858 ICR589839:ICR589858 IMN589839:IMN589858 IWJ589839:IWJ589858 JGF589839:JGF589858 JQB589839:JQB589858 JZX589839:JZX589858 KJT589839:KJT589858 KTP589839:KTP589858 LDL589839:LDL589858 LNH589839:LNH589858 LXD589839:LXD589858 MGZ589839:MGZ589858 MQV589839:MQV589858 NAR589839:NAR589858 NKN589839:NKN589858 NUJ589839:NUJ589858 OEF589839:OEF589858 OOB589839:OOB589858 OXX589839:OXX589858 PHT589839:PHT589858 PRP589839:PRP589858 QBL589839:QBL589858 QLH589839:QLH589858 QVD589839:QVD589858 REZ589839:REZ589858 ROV589839:ROV589858 RYR589839:RYR589858 SIN589839:SIN589858 SSJ589839:SSJ589858 TCF589839:TCF589858 TMB589839:TMB589858 TVX589839:TVX589858 UFT589839:UFT589858 UPP589839:UPP589858 UZL589839:UZL589858 VJH589839:VJH589858 VTD589839:VTD589858 WCZ589839:WCZ589858 WMV589839:WMV589858 WWR589839:WWR589858 AJ655375:AJ655394 KF655375:KF655394 UB655375:UB655394 ADX655375:ADX655394 ANT655375:ANT655394 AXP655375:AXP655394 BHL655375:BHL655394 BRH655375:BRH655394 CBD655375:CBD655394 CKZ655375:CKZ655394 CUV655375:CUV655394 DER655375:DER655394 DON655375:DON655394 DYJ655375:DYJ655394 EIF655375:EIF655394 ESB655375:ESB655394 FBX655375:FBX655394 FLT655375:FLT655394 FVP655375:FVP655394 GFL655375:GFL655394 GPH655375:GPH655394 GZD655375:GZD655394 HIZ655375:HIZ655394 HSV655375:HSV655394 ICR655375:ICR655394 IMN655375:IMN655394 IWJ655375:IWJ655394 JGF655375:JGF655394 JQB655375:JQB655394 JZX655375:JZX655394 KJT655375:KJT655394 KTP655375:KTP655394 LDL655375:LDL655394 LNH655375:LNH655394 LXD655375:LXD655394 MGZ655375:MGZ655394 MQV655375:MQV655394 NAR655375:NAR655394 NKN655375:NKN655394 NUJ655375:NUJ655394 OEF655375:OEF655394 OOB655375:OOB655394 OXX655375:OXX655394 PHT655375:PHT655394 PRP655375:PRP655394 QBL655375:QBL655394 QLH655375:QLH655394 QVD655375:QVD655394 REZ655375:REZ655394 ROV655375:ROV655394 RYR655375:RYR655394 SIN655375:SIN655394 SSJ655375:SSJ655394 TCF655375:TCF655394 TMB655375:TMB655394 TVX655375:TVX655394 UFT655375:UFT655394 UPP655375:UPP655394 UZL655375:UZL655394 VJH655375:VJH655394 VTD655375:VTD655394 WCZ655375:WCZ655394 WMV655375:WMV655394 WWR655375:WWR655394 AJ720911:AJ720930 KF720911:KF720930 UB720911:UB720930 ADX720911:ADX720930 ANT720911:ANT720930 AXP720911:AXP720930 BHL720911:BHL720930 BRH720911:BRH720930 CBD720911:CBD720930 CKZ720911:CKZ720930 CUV720911:CUV720930 DER720911:DER720930 DON720911:DON720930 DYJ720911:DYJ720930 EIF720911:EIF720930 ESB720911:ESB720930 FBX720911:FBX720930 FLT720911:FLT720930 FVP720911:FVP720930 GFL720911:GFL720930 GPH720911:GPH720930 GZD720911:GZD720930 HIZ720911:HIZ720930 HSV720911:HSV720930 ICR720911:ICR720930 IMN720911:IMN720930 IWJ720911:IWJ720930 JGF720911:JGF720930 JQB720911:JQB720930 JZX720911:JZX720930 KJT720911:KJT720930 KTP720911:KTP720930 LDL720911:LDL720930 LNH720911:LNH720930 LXD720911:LXD720930 MGZ720911:MGZ720930 MQV720911:MQV720930 NAR720911:NAR720930 NKN720911:NKN720930 NUJ720911:NUJ720930 OEF720911:OEF720930 OOB720911:OOB720930 OXX720911:OXX720930 PHT720911:PHT720930 PRP720911:PRP720930 QBL720911:QBL720930 QLH720911:QLH720930 QVD720911:QVD720930 REZ720911:REZ720930 ROV720911:ROV720930 RYR720911:RYR720930 SIN720911:SIN720930 SSJ720911:SSJ720930 TCF720911:TCF720930 TMB720911:TMB720930 TVX720911:TVX720930 UFT720911:UFT720930 UPP720911:UPP720930 UZL720911:UZL720930 VJH720911:VJH720930 VTD720911:VTD720930 WCZ720911:WCZ720930 WMV720911:WMV720930 WWR720911:WWR720930 AJ786447:AJ786466 KF786447:KF786466 UB786447:UB786466 ADX786447:ADX786466 ANT786447:ANT786466 AXP786447:AXP786466 BHL786447:BHL786466 BRH786447:BRH786466 CBD786447:CBD786466 CKZ786447:CKZ786466 CUV786447:CUV786466 DER786447:DER786466 DON786447:DON786466 DYJ786447:DYJ786466 EIF786447:EIF786466 ESB786447:ESB786466 FBX786447:FBX786466 FLT786447:FLT786466 FVP786447:FVP786466 GFL786447:GFL786466 GPH786447:GPH786466 GZD786447:GZD786466 HIZ786447:HIZ786466 HSV786447:HSV786466 ICR786447:ICR786466 IMN786447:IMN786466 IWJ786447:IWJ786466 JGF786447:JGF786466 JQB786447:JQB786466 JZX786447:JZX786466 KJT786447:KJT786466 KTP786447:KTP786466 LDL786447:LDL786466 LNH786447:LNH786466 LXD786447:LXD786466 MGZ786447:MGZ786466 MQV786447:MQV786466 NAR786447:NAR786466 NKN786447:NKN786466 NUJ786447:NUJ786466 OEF786447:OEF786466 OOB786447:OOB786466 OXX786447:OXX786466 PHT786447:PHT786466 PRP786447:PRP786466 QBL786447:QBL786466 QLH786447:QLH786466 QVD786447:QVD786466 REZ786447:REZ786466 ROV786447:ROV786466 RYR786447:RYR786466 SIN786447:SIN786466 SSJ786447:SSJ786466 TCF786447:TCF786466 TMB786447:TMB786466 TVX786447:TVX786466 UFT786447:UFT786466 UPP786447:UPP786466 UZL786447:UZL786466 VJH786447:VJH786466 VTD786447:VTD786466 WCZ786447:WCZ786466 WMV786447:WMV786466 WWR786447:WWR786466 AJ851983:AJ852002 KF851983:KF852002 UB851983:UB852002 ADX851983:ADX852002 ANT851983:ANT852002 AXP851983:AXP852002 BHL851983:BHL852002 BRH851983:BRH852002 CBD851983:CBD852002 CKZ851983:CKZ852002 CUV851983:CUV852002 DER851983:DER852002 DON851983:DON852002 DYJ851983:DYJ852002 EIF851983:EIF852002 ESB851983:ESB852002 FBX851983:FBX852002 FLT851983:FLT852002 FVP851983:FVP852002 GFL851983:GFL852002 GPH851983:GPH852002 GZD851983:GZD852002 HIZ851983:HIZ852002 HSV851983:HSV852002 ICR851983:ICR852002 IMN851983:IMN852002 IWJ851983:IWJ852002 JGF851983:JGF852002 JQB851983:JQB852002 JZX851983:JZX852002 KJT851983:KJT852002 KTP851983:KTP852002 LDL851983:LDL852002 LNH851983:LNH852002 LXD851983:LXD852002 MGZ851983:MGZ852002 MQV851983:MQV852002 NAR851983:NAR852002 NKN851983:NKN852002 NUJ851983:NUJ852002 OEF851983:OEF852002 OOB851983:OOB852002 OXX851983:OXX852002 PHT851983:PHT852002 PRP851983:PRP852002 QBL851983:QBL852002 QLH851983:QLH852002 QVD851983:QVD852002 REZ851983:REZ852002 ROV851983:ROV852002 RYR851983:RYR852002 SIN851983:SIN852002 SSJ851983:SSJ852002 TCF851983:TCF852002 TMB851983:TMB852002 TVX851983:TVX852002 UFT851983:UFT852002 UPP851983:UPP852002 UZL851983:UZL852002 VJH851983:VJH852002 VTD851983:VTD852002 WCZ851983:WCZ852002 WMV851983:WMV852002 WWR851983:WWR852002 AJ917519:AJ917538 KF917519:KF917538 UB917519:UB917538 ADX917519:ADX917538 ANT917519:ANT917538 AXP917519:AXP917538 BHL917519:BHL917538 BRH917519:BRH917538 CBD917519:CBD917538 CKZ917519:CKZ917538 CUV917519:CUV917538 DER917519:DER917538 DON917519:DON917538 DYJ917519:DYJ917538 EIF917519:EIF917538 ESB917519:ESB917538 FBX917519:FBX917538 FLT917519:FLT917538 FVP917519:FVP917538 GFL917519:GFL917538 GPH917519:GPH917538 GZD917519:GZD917538 HIZ917519:HIZ917538 HSV917519:HSV917538 ICR917519:ICR917538 IMN917519:IMN917538 IWJ917519:IWJ917538 JGF917519:JGF917538 JQB917519:JQB917538 JZX917519:JZX917538 KJT917519:KJT917538 KTP917519:KTP917538 LDL917519:LDL917538 LNH917519:LNH917538 LXD917519:LXD917538 MGZ917519:MGZ917538 MQV917519:MQV917538 NAR917519:NAR917538 NKN917519:NKN917538 NUJ917519:NUJ917538 OEF917519:OEF917538 OOB917519:OOB917538 OXX917519:OXX917538 PHT917519:PHT917538 PRP917519:PRP917538 QBL917519:QBL917538 QLH917519:QLH917538 QVD917519:QVD917538 REZ917519:REZ917538 ROV917519:ROV917538 RYR917519:RYR917538 SIN917519:SIN917538 SSJ917519:SSJ917538 TCF917519:TCF917538 TMB917519:TMB917538 TVX917519:TVX917538 UFT917519:UFT917538 UPP917519:UPP917538 UZL917519:UZL917538 VJH917519:VJH917538 VTD917519:VTD917538 WCZ917519:WCZ917538 WMV917519:WMV917538 WWR917519:WWR917538 AJ983055:AJ983074 KF983055:KF983074 UB983055:UB983074 ADX983055:ADX983074 ANT983055:ANT983074 AXP983055:AXP983074 BHL983055:BHL983074 BRH983055:BRH983074 CBD983055:CBD983074 CKZ983055:CKZ983074 CUV983055:CUV983074 DER983055:DER983074 DON983055:DON983074 DYJ983055:DYJ983074 EIF983055:EIF983074 ESB983055:ESB983074 FBX983055:FBX983074 FLT983055:FLT983074 FVP983055:FVP983074 GFL983055:GFL983074 GPH983055:GPH983074 GZD983055:GZD983074 HIZ983055:HIZ983074 HSV983055:HSV983074 ICR983055:ICR983074 IMN983055:IMN983074 IWJ983055:IWJ983074 JGF983055:JGF983074 JQB983055:JQB983074 JZX983055:JZX983074 KJT983055:KJT983074 KTP983055:KTP983074 LDL983055:LDL983074 LNH983055:LNH983074 LXD983055:LXD983074 MGZ983055:MGZ983074 MQV983055:MQV983074 NAR983055:NAR983074 NKN983055:NKN983074 NUJ983055:NUJ983074 OEF983055:OEF983074 OOB983055:OOB983074 OXX983055:OXX983074 PHT983055:PHT983074 PRP983055:PRP983074 QBL983055:QBL983074 QLH983055:QLH983074 QVD983055:QVD983074 REZ983055:REZ983074 ROV983055:ROV983074 RYR983055:RYR983074 SIN983055:SIN983074 SSJ983055:SSJ983074 TCF983055:TCF983074 TMB983055:TMB983074 TVX983055:TVX983074 UFT983055:UFT983074 UPP983055:UPP983074 UZL983055:UZL983074 VJH983055:VJH983074 VTD983055:VTD983074 WCZ983055:WCZ983074 WMV983055:WMV983074 WWR983055:WWR983074">
      <formula1>"B"</formula1>
    </dataValidation>
    <dataValidation type="list" allowBlank="1" showInputMessage="1" showErrorMessage="1" sqref="AI15:AI34 KE15:KE34 UA15:UA34 ADW15:ADW34 ANS15:ANS34 AXO15:AXO34 BHK15:BHK34 BRG15:BRG34 CBC15:CBC34 CKY15:CKY34 CUU15:CUU34 DEQ15:DEQ34 DOM15:DOM34 DYI15:DYI34 EIE15:EIE34 ESA15:ESA34 FBW15:FBW34 FLS15:FLS34 FVO15:FVO34 GFK15:GFK34 GPG15:GPG34 GZC15:GZC34 HIY15:HIY34 HSU15:HSU34 ICQ15:ICQ34 IMM15:IMM34 IWI15:IWI34 JGE15:JGE34 JQA15:JQA34 JZW15:JZW34 KJS15:KJS34 KTO15:KTO34 LDK15:LDK34 LNG15:LNG34 LXC15:LXC34 MGY15:MGY34 MQU15:MQU34 NAQ15:NAQ34 NKM15:NKM34 NUI15:NUI34 OEE15:OEE34 OOA15:OOA34 OXW15:OXW34 PHS15:PHS34 PRO15:PRO34 QBK15:QBK34 QLG15:QLG34 QVC15:QVC34 REY15:REY34 ROU15:ROU34 RYQ15:RYQ34 SIM15:SIM34 SSI15:SSI34 TCE15:TCE34 TMA15:TMA34 TVW15:TVW34 UFS15:UFS34 UPO15:UPO34 UZK15:UZK34 VJG15:VJG34 VTC15:VTC34 WCY15:WCY34 WMU15:WMU34 WWQ15:WWQ34 AI65551:AI65570 KE65551:KE65570 UA65551:UA65570 ADW65551:ADW65570 ANS65551:ANS65570 AXO65551:AXO65570 BHK65551:BHK65570 BRG65551:BRG65570 CBC65551:CBC65570 CKY65551:CKY65570 CUU65551:CUU65570 DEQ65551:DEQ65570 DOM65551:DOM65570 DYI65551:DYI65570 EIE65551:EIE65570 ESA65551:ESA65570 FBW65551:FBW65570 FLS65551:FLS65570 FVO65551:FVO65570 GFK65551:GFK65570 GPG65551:GPG65570 GZC65551:GZC65570 HIY65551:HIY65570 HSU65551:HSU65570 ICQ65551:ICQ65570 IMM65551:IMM65570 IWI65551:IWI65570 JGE65551:JGE65570 JQA65551:JQA65570 JZW65551:JZW65570 KJS65551:KJS65570 KTO65551:KTO65570 LDK65551:LDK65570 LNG65551:LNG65570 LXC65551:LXC65570 MGY65551:MGY65570 MQU65551:MQU65570 NAQ65551:NAQ65570 NKM65551:NKM65570 NUI65551:NUI65570 OEE65551:OEE65570 OOA65551:OOA65570 OXW65551:OXW65570 PHS65551:PHS65570 PRO65551:PRO65570 QBK65551:QBK65570 QLG65551:QLG65570 QVC65551:QVC65570 REY65551:REY65570 ROU65551:ROU65570 RYQ65551:RYQ65570 SIM65551:SIM65570 SSI65551:SSI65570 TCE65551:TCE65570 TMA65551:TMA65570 TVW65551:TVW65570 UFS65551:UFS65570 UPO65551:UPO65570 UZK65551:UZK65570 VJG65551:VJG65570 VTC65551:VTC65570 WCY65551:WCY65570 WMU65551:WMU65570 WWQ65551:WWQ65570 AI131087:AI131106 KE131087:KE131106 UA131087:UA131106 ADW131087:ADW131106 ANS131087:ANS131106 AXO131087:AXO131106 BHK131087:BHK131106 BRG131087:BRG131106 CBC131087:CBC131106 CKY131087:CKY131106 CUU131087:CUU131106 DEQ131087:DEQ131106 DOM131087:DOM131106 DYI131087:DYI131106 EIE131087:EIE131106 ESA131087:ESA131106 FBW131087:FBW131106 FLS131087:FLS131106 FVO131087:FVO131106 GFK131087:GFK131106 GPG131087:GPG131106 GZC131087:GZC131106 HIY131087:HIY131106 HSU131087:HSU131106 ICQ131087:ICQ131106 IMM131087:IMM131106 IWI131087:IWI131106 JGE131087:JGE131106 JQA131087:JQA131106 JZW131087:JZW131106 KJS131087:KJS131106 KTO131087:KTO131106 LDK131087:LDK131106 LNG131087:LNG131106 LXC131087:LXC131106 MGY131087:MGY131106 MQU131087:MQU131106 NAQ131087:NAQ131106 NKM131087:NKM131106 NUI131087:NUI131106 OEE131087:OEE131106 OOA131087:OOA131106 OXW131087:OXW131106 PHS131087:PHS131106 PRO131087:PRO131106 QBK131087:QBK131106 QLG131087:QLG131106 QVC131087:QVC131106 REY131087:REY131106 ROU131087:ROU131106 RYQ131087:RYQ131106 SIM131087:SIM131106 SSI131087:SSI131106 TCE131087:TCE131106 TMA131087:TMA131106 TVW131087:TVW131106 UFS131087:UFS131106 UPO131087:UPO131106 UZK131087:UZK131106 VJG131087:VJG131106 VTC131087:VTC131106 WCY131087:WCY131106 WMU131087:WMU131106 WWQ131087:WWQ131106 AI196623:AI196642 KE196623:KE196642 UA196623:UA196642 ADW196623:ADW196642 ANS196623:ANS196642 AXO196623:AXO196642 BHK196623:BHK196642 BRG196623:BRG196642 CBC196623:CBC196642 CKY196623:CKY196642 CUU196623:CUU196642 DEQ196623:DEQ196642 DOM196623:DOM196642 DYI196623:DYI196642 EIE196623:EIE196642 ESA196623:ESA196642 FBW196623:FBW196642 FLS196623:FLS196642 FVO196623:FVO196642 GFK196623:GFK196642 GPG196623:GPG196642 GZC196623:GZC196642 HIY196623:HIY196642 HSU196623:HSU196642 ICQ196623:ICQ196642 IMM196623:IMM196642 IWI196623:IWI196642 JGE196623:JGE196642 JQA196623:JQA196642 JZW196623:JZW196642 KJS196623:KJS196642 KTO196623:KTO196642 LDK196623:LDK196642 LNG196623:LNG196642 LXC196623:LXC196642 MGY196623:MGY196642 MQU196623:MQU196642 NAQ196623:NAQ196642 NKM196623:NKM196642 NUI196623:NUI196642 OEE196623:OEE196642 OOA196623:OOA196642 OXW196623:OXW196642 PHS196623:PHS196642 PRO196623:PRO196642 QBK196623:QBK196642 QLG196623:QLG196642 QVC196623:QVC196642 REY196623:REY196642 ROU196623:ROU196642 RYQ196623:RYQ196642 SIM196623:SIM196642 SSI196623:SSI196642 TCE196623:TCE196642 TMA196623:TMA196642 TVW196623:TVW196642 UFS196623:UFS196642 UPO196623:UPO196642 UZK196623:UZK196642 VJG196623:VJG196642 VTC196623:VTC196642 WCY196623:WCY196642 WMU196623:WMU196642 WWQ196623:WWQ196642 AI262159:AI262178 KE262159:KE262178 UA262159:UA262178 ADW262159:ADW262178 ANS262159:ANS262178 AXO262159:AXO262178 BHK262159:BHK262178 BRG262159:BRG262178 CBC262159:CBC262178 CKY262159:CKY262178 CUU262159:CUU262178 DEQ262159:DEQ262178 DOM262159:DOM262178 DYI262159:DYI262178 EIE262159:EIE262178 ESA262159:ESA262178 FBW262159:FBW262178 FLS262159:FLS262178 FVO262159:FVO262178 GFK262159:GFK262178 GPG262159:GPG262178 GZC262159:GZC262178 HIY262159:HIY262178 HSU262159:HSU262178 ICQ262159:ICQ262178 IMM262159:IMM262178 IWI262159:IWI262178 JGE262159:JGE262178 JQA262159:JQA262178 JZW262159:JZW262178 KJS262159:KJS262178 KTO262159:KTO262178 LDK262159:LDK262178 LNG262159:LNG262178 LXC262159:LXC262178 MGY262159:MGY262178 MQU262159:MQU262178 NAQ262159:NAQ262178 NKM262159:NKM262178 NUI262159:NUI262178 OEE262159:OEE262178 OOA262159:OOA262178 OXW262159:OXW262178 PHS262159:PHS262178 PRO262159:PRO262178 QBK262159:QBK262178 QLG262159:QLG262178 QVC262159:QVC262178 REY262159:REY262178 ROU262159:ROU262178 RYQ262159:RYQ262178 SIM262159:SIM262178 SSI262159:SSI262178 TCE262159:TCE262178 TMA262159:TMA262178 TVW262159:TVW262178 UFS262159:UFS262178 UPO262159:UPO262178 UZK262159:UZK262178 VJG262159:VJG262178 VTC262159:VTC262178 WCY262159:WCY262178 WMU262159:WMU262178 WWQ262159:WWQ262178 AI327695:AI327714 KE327695:KE327714 UA327695:UA327714 ADW327695:ADW327714 ANS327695:ANS327714 AXO327695:AXO327714 BHK327695:BHK327714 BRG327695:BRG327714 CBC327695:CBC327714 CKY327695:CKY327714 CUU327695:CUU327714 DEQ327695:DEQ327714 DOM327695:DOM327714 DYI327695:DYI327714 EIE327695:EIE327714 ESA327695:ESA327714 FBW327695:FBW327714 FLS327695:FLS327714 FVO327695:FVO327714 GFK327695:GFK327714 GPG327695:GPG327714 GZC327695:GZC327714 HIY327695:HIY327714 HSU327695:HSU327714 ICQ327695:ICQ327714 IMM327695:IMM327714 IWI327695:IWI327714 JGE327695:JGE327714 JQA327695:JQA327714 JZW327695:JZW327714 KJS327695:KJS327714 KTO327695:KTO327714 LDK327695:LDK327714 LNG327695:LNG327714 LXC327695:LXC327714 MGY327695:MGY327714 MQU327695:MQU327714 NAQ327695:NAQ327714 NKM327695:NKM327714 NUI327695:NUI327714 OEE327695:OEE327714 OOA327695:OOA327714 OXW327695:OXW327714 PHS327695:PHS327714 PRO327695:PRO327714 QBK327695:QBK327714 QLG327695:QLG327714 QVC327695:QVC327714 REY327695:REY327714 ROU327695:ROU327714 RYQ327695:RYQ327714 SIM327695:SIM327714 SSI327695:SSI327714 TCE327695:TCE327714 TMA327695:TMA327714 TVW327695:TVW327714 UFS327695:UFS327714 UPO327695:UPO327714 UZK327695:UZK327714 VJG327695:VJG327714 VTC327695:VTC327714 WCY327695:WCY327714 WMU327695:WMU327714 WWQ327695:WWQ327714 AI393231:AI393250 KE393231:KE393250 UA393231:UA393250 ADW393231:ADW393250 ANS393231:ANS393250 AXO393231:AXO393250 BHK393231:BHK393250 BRG393231:BRG393250 CBC393231:CBC393250 CKY393231:CKY393250 CUU393231:CUU393250 DEQ393231:DEQ393250 DOM393231:DOM393250 DYI393231:DYI393250 EIE393231:EIE393250 ESA393231:ESA393250 FBW393231:FBW393250 FLS393231:FLS393250 FVO393231:FVO393250 GFK393231:GFK393250 GPG393231:GPG393250 GZC393231:GZC393250 HIY393231:HIY393250 HSU393231:HSU393250 ICQ393231:ICQ393250 IMM393231:IMM393250 IWI393231:IWI393250 JGE393231:JGE393250 JQA393231:JQA393250 JZW393231:JZW393250 KJS393231:KJS393250 KTO393231:KTO393250 LDK393231:LDK393250 LNG393231:LNG393250 LXC393231:LXC393250 MGY393231:MGY393250 MQU393231:MQU393250 NAQ393231:NAQ393250 NKM393231:NKM393250 NUI393231:NUI393250 OEE393231:OEE393250 OOA393231:OOA393250 OXW393231:OXW393250 PHS393231:PHS393250 PRO393231:PRO393250 QBK393231:QBK393250 QLG393231:QLG393250 QVC393231:QVC393250 REY393231:REY393250 ROU393231:ROU393250 RYQ393231:RYQ393250 SIM393231:SIM393250 SSI393231:SSI393250 TCE393231:TCE393250 TMA393231:TMA393250 TVW393231:TVW393250 UFS393231:UFS393250 UPO393231:UPO393250 UZK393231:UZK393250 VJG393231:VJG393250 VTC393231:VTC393250 WCY393231:WCY393250 WMU393231:WMU393250 WWQ393231:WWQ393250 AI458767:AI458786 KE458767:KE458786 UA458767:UA458786 ADW458767:ADW458786 ANS458767:ANS458786 AXO458767:AXO458786 BHK458767:BHK458786 BRG458767:BRG458786 CBC458767:CBC458786 CKY458767:CKY458786 CUU458767:CUU458786 DEQ458767:DEQ458786 DOM458767:DOM458786 DYI458767:DYI458786 EIE458767:EIE458786 ESA458767:ESA458786 FBW458767:FBW458786 FLS458767:FLS458786 FVO458767:FVO458786 GFK458767:GFK458786 GPG458767:GPG458786 GZC458767:GZC458786 HIY458767:HIY458786 HSU458767:HSU458786 ICQ458767:ICQ458786 IMM458767:IMM458786 IWI458767:IWI458786 JGE458767:JGE458786 JQA458767:JQA458786 JZW458767:JZW458786 KJS458767:KJS458786 KTO458767:KTO458786 LDK458767:LDK458786 LNG458767:LNG458786 LXC458767:LXC458786 MGY458767:MGY458786 MQU458767:MQU458786 NAQ458767:NAQ458786 NKM458767:NKM458786 NUI458767:NUI458786 OEE458767:OEE458786 OOA458767:OOA458786 OXW458767:OXW458786 PHS458767:PHS458786 PRO458767:PRO458786 QBK458767:QBK458786 QLG458767:QLG458786 QVC458767:QVC458786 REY458767:REY458786 ROU458767:ROU458786 RYQ458767:RYQ458786 SIM458767:SIM458786 SSI458767:SSI458786 TCE458767:TCE458786 TMA458767:TMA458786 TVW458767:TVW458786 UFS458767:UFS458786 UPO458767:UPO458786 UZK458767:UZK458786 VJG458767:VJG458786 VTC458767:VTC458786 WCY458767:WCY458786 WMU458767:WMU458786 WWQ458767:WWQ458786 AI524303:AI524322 KE524303:KE524322 UA524303:UA524322 ADW524303:ADW524322 ANS524303:ANS524322 AXO524303:AXO524322 BHK524303:BHK524322 BRG524303:BRG524322 CBC524303:CBC524322 CKY524303:CKY524322 CUU524303:CUU524322 DEQ524303:DEQ524322 DOM524303:DOM524322 DYI524303:DYI524322 EIE524303:EIE524322 ESA524303:ESA524322 FBW524303:FBW524322 FLS524303:FLS524322 FVO524303:FVO524322 GFK524303:GFK524322 GPG524303:GPG524322 GZC524303:GZC524322 HIY524303:HIY524322 HSU524303:HSU524322 ICQ524303:ICQ524322 IMM524303:IMM524322 IWI524303:IWI524322 JGE524303:JGE524322 JQA524303:JQA524322 JZW524303:JZW524322 KJS524303:KJS524322 KTO524303:KTO524322 LDK524303:LDK524322 LNG524303:LNG524322 LXC524303:LXC524322 MGY524303:MGY524322 MQU524303:MQU524322 NAQ524303:NAQ524322 NKM524303:NKM524322 NUI524303:NUI524322 OEE524303:OEE524322 OOA524303:OOA524322 OXW524303:OXW524322 PHS524303:PHS524322 PRO524303:PRO524322 QBK524303:QBK524322 QLG524303:QLG524322 QVC524303:QVC524322 REY524303:REY524322 ROU524303:ROU524322 RYQ524303:RYQ524322 SIM524303:SIM524322 SSI524303:SSI524322 TCE524303:TCE524322 TMA524303:TMA524322 TVW524303:TVW524322 UFS524303:UFS524322 UPO524303:UPO524322 UZK524303:UZK524322 VJG524303:VJG524322 VTC524303:VTC524322 WCY524303:WCY524322 WMU524303:WMU524322 WWQ524303:WWQ524322 AI589839:AI589858 KE589839:KE589858 UA589839:UA589858 ADW589839:ADW589858 ANS589839:ANS589858 AXO589839:AXO589858 BHK589839:BHK589858 BRG589839:BRG589858 CBC589839:CBC589858 CKY589839:CKY589858 CUU589839:CUU589858 DEQ589839:DEQ589858 DOM589839:DOM589858 DYI589839:DYI589858 EIE589839:EIE589858 ESA589839:ESA589858 FBW589839:FBW589858 FLS589839:FLS589858 FVO589839:FVO589858 GFK589839:GFK589858 GPG589839:GPG589858 GZC589839:GZC589858 HIY589839:HIY589858 HSU589839:HSU589858 ICQ589839:ICQ589858 IMM589839:IMM589858 IWI589839:IWI589858 JGE589839:JGE589858 JQA589839:JQA589858 JZW589839:JZW589858 KJS589839:KJS589858 KTO589839:KTO589858 LDK589839:LDK589858 LNG589839:LNG589858 LXC589839:LXC589858 MGY589839:MGY589858 MQU589839:MQU589858 NAQ589839:NAQ589858 NKM589839:NKM589858 NUI589839:NUI589858 OEE589839:OEE589858 OOA589839:OOA589858 OXW589839:OXW589858 PHS589839:PHS589858 PRO589839:PRO589858 QBK589839:QBK589858 QLG589839:QLG589858 QVC589839:QVC589858 REY589839:REY589858 ROU589839:ROU589858 RYQ589839:RYQ589858 SIM589839:SIM589858 SSI589839:SSI589858 TCE589839:TCE589858 TMA589839:TMA589858 TVW589839:TVW589858 UFS589839:UFS589858 UPO589839:UPO589858 UZK589839:UZK589858 VJG589839:VJG589858 VTC589839:VTC589858 WCY589839:WCY589858 WMU589839:WMU589858 WWQ589839:WWQ589858 AI655375:AI655394 KE655375:KE655394 UA655375:UA655394 ADW655375:ADW655394 ANS655375:ANS655394 AXO655375:AXO655394 BHK655375:BHK655394 BRG655375:BRG655394 CBC655375:CBC655394 CKY655375:CKY655394 CUU655375:CUU655394 DEQ655375:DEQ655394 DOM655375:DOM655394 DYI655375:DYI655394 EIE655375:EIE655394 ESA655375:ESA655394 FBW655375:FBW655394 FLS655375:FLS655394 FVO655375:FVO655394 GFK655375:GFK655394 GPG655375:GPG655394 GZC655375:GZC655394 HIY655375:HIY655394 HSU655375:HSU655394 ICQ655375:ICQ655394 IMM655375:IMM655394 IWI655375:IWI655394 JGE655375:JGE655394 JQA655375:JQA655394 JZW655375:JZW655394 KJS655375:KJS655394 KTO655375:KTO655394 LDK655375:LDK655394 LNG655375:LNG655394 LXC655375:LXC655394 MGY655375:MGY655394 MQU655375:MQU655394 NAQ655375:NAQ655394 NKM655375:NKM655394 NUI655375:NUI655394 OEE655375:OEE655394 OOA655375:OOA655394 OXW655375:OXW655394 PHS655375:PHS655394 PRO655375:PRO655394 QBK655375:QBK655394 QLG655375:QLG655394 QVC655375:QVC655394 REY655375:REY655394 ROU655375:ROU655394 RYQ655375:RYQ655394 SIM655375:SIM655394 SSI655375:SSI655394 TCE655375:TCE655394 TMA655375:TMA655394 TVW655375:TVW655394 UFS655375:UFS655394 UPO655375:UPO655394 UZK655375:UZK655394 VJG655375:VJG655394 VTC655375:VTC655394 WCY655375:WCY655394 WMU655375:WMU655394 WWQ655375:WWQ655394 AI720911:AI720930 KE720911:KE720930 UA720911:UA720930 ADW720911:ADW720930 ANS720911:ANS720930 AXO720911:AXO720930 BHK720911:BHK720930 BRG720911:BRG720930 CBC720911:CBC720930 CKY720911:CKY720930 CUU720911:CUU720930 DEQ720911:DEQ720930 DOM720911:DOM720930 DYI720911:DYI720930 EIE720911:EIE720930 ESA720911:ESA720930 FBW720911:FBW720930 FLS720911:FLS720930 FVO720911:FVO720930 GFK720911:GFK720930 GPG720911:GPG720930 GZC720911:GZC720930 HIY720911:HIY720930 HSU720911:HSU720930 ICQ720911:ICQ720930 IMM720911:IMM720930 IWI720911:IWI720930 JGE720911:JGE720930 JQA720911:JQA720930 JZW720911:JZW720930 KJS720911:KJS720930 KTO720911:KTO720930 LDK720911:LDK720930 LNG720911:LNG720930 LXC720911:LXC720930 MGY720911:MGY720930 MQU720911:MQU720930 NAQ720911:NAQ720930 NKM720911:NKM720930 NUI720911:NUI720930 OEE720911:OEE720930 OOA720911:OOA720930 OXW720911:OXW720930 PHS720911:PHS720930 PRO720911:PRO720930 QBK720911:QBK720930 QLG720911:QLG720930 QVC720911:QVC720930 REY720911:REY720930 ROU720911:ROU720930 RYQ720911:RYQ720930 SIM720911:SIM720930 SSI720911:SSI720930 TCE720911:TCE720930 TMA720911:TMA720930 TVW720911:TVW720930 UFS720911:UFS720930 UPO720911:UPO720930 UZK720911:UZK720930 VJG720911:VJG720930 VTC720911:VTC720930 WCY720911:WCY720930 WMU720911:WMU720930 WWQ720911:WWQ720930 AI786447:AI786466 KE786447:KE786466 UA786447:UA786466 ADW786447:ADW786466 ANS786447:ANS786466 AXO786447:AXO786466 BHK786447:BHK786466 BRG786447:BRG786466 CBC786447:CBC786466 CKY786447:CKY786466 CUU786447:CUU786466 DEQ786447:DEQ786466 DOM786447:DOM786466 DYI786447:DYI786466 EIE786447:EIE786466 ESA786447:ESA786466 FBW786447:FBW786466 FLS786447:FLS786466 FVO786447:FVO786466 GFK786447:GFK786466 GPG786447:GPG786466 GZC786447:GZC786466 HIY786447:HIY786466 HSU786447:HSU786466 ICQ786447:ICQ786466 IMM786447:IMM786466 IWI786447:IWI786466 JGE786447:JGE786466 JQA786447:JQA786466 JZW786447:JZW786466 KJS786447:KJS786466 KTO786447:KTO786466 LDK786447:LDK786466 LNG786447:LNG786466 LXC786447:LXC786466 MGY786447:MGY786466 MQU786447:MQU786466 NAQ786447:NAQ786466 NKM786447:NKM786466 NUI786447:NUI786466 OEE786447:OEE786466 OOA786447:OOA786466 OXW786447:OXW786466 PHS786447:PHS786466 PRO786447:PRO786466 QBK786447:QBK786466 QLG786447:QLG786466 QVC786447:QVC786466 REY786447:REY786466 ROU786447:ROU786466 RYQ786447:RYQ786466 SIM786447:SIM786466 SSI786447:SSI786466 TCE786447:TCE786466 TMA786447:TMA786466 TVW786447:TVW786466 UFS786447:UFS786466 UPO786447:UPO786466 UZK786447:UZK786466 VJG786447:VJG786466 VTC786447:VTC786466 WCY786447:WCY786466 WMU786447:WMU786466 WWQ786447:WWQ786466 AI851983:AI852002 KE851983:KE852002 UA851983:UA852002 ADW851983:ADW852002 ANS851983:ANS852002 AXO851983:AXO852002 BHK851983:BHK852002 BRG851983:BRG852002 CBC851983:CBC852002 CKY851983:CKY852002 CUU851983:CUU852002 DEQ851983:DEQ852002 DOM851983:DOM852002 DYI851983:DYI852002 EIE851983:EIE852002 ESA851983:ESA852002 FBW851983:FBW852002 FLS851983:FLS852002 FVO851983:FVO852002 GFK851983:GFK852002 GPG851983:GPG852002 GZC851983:GZC852002 HIY851983:HIY852002 HSU851983:HSU852002 ICQ851983:ICQ852002 IMM851983:IMM852002 IWI851983:IWI852002 JGE851983:JGE852002 JQA851983:JQA852002 JZW851983:JZW852002 KJS851983:KJS852002 KTO851983:KTO852002 LDK851983:LDK852002 LNG851983:LNG852002 LXC851983:LXC852002 MGY851983:MGY852002 MQU851983:MQU852002 NAQ851983:NAQ852002 NKM851983:NKM852002 NUI851983:NUI852002 OEE851983:OEE852002 OOA851983:OOA852002 OXW851983:OXW852002 PHS851983:PHS852002 PRO851983:PRO852002 QBK851983:QBK852002 QLG851983:QLG852002 QVC851983:QVC852002 REY851983:REY852002 ROU851983:ROU852002 RYQ851983:RYQ852002 SIM851983:SIM852002 SSI851983:SSI852002 TCE851983:TCE852002 TMA851983:TMA852002 TVW851983:TVW852002 UFS851983:UFS852002 UPO851983:UPO852002 UZK851983:UZK852002 VJG851983:VJG852002 VTC851983:VTC852002 WCY851983:WCY852002 WMU851983:WMU852002 WWQ851983:WWQ852002 AI917519:AI917538 KE917519:KE917538 UA917519:UA917538 ADW917519:ADW917538 ANS917519:ANS917538 AXO917519:AXO917538 BHK917519:BHK917538 BRG917519:BRG917538 CBC917519:CBC917538 CKY917519:CKY917538 CUU917519:CUU917538 DEQ917519:DEQ917538 DOM917519:DOM917538 DYI917519:DYI917538 EIE917519:EIE917538 ESA917519:ESA917538 FBW917519:FBW917538 FLS917519:FLS917538 FVO917519:FVO917538 GFK917519:GFK917538 GPG917519:GPG917538 GZC917519:GZC917538 HIY917519:HIY917538 HSU917519:HSU917538 ICQ917519:ICQ917538 IMM917519:IMM917538 IWI917519:IWI917538 JGE917519:JGE917538 JQA917519:JQA917538 JZW917519:JZW917538 KJS917519:KJS917538 KTO917519:KTO917538 LDK917519:LDK917538 LNG917519:LNG917538 LXC917519:LXC917538 MGY917519:MGY917538 MQU917519:MQU917538 NAQ917519:NAQ917538 NKM917519:NKM917538 NUI917519:NUI917538 OEE917519:OEE917538 OOA917519:OOA917538 OXW917519:OXW917538 PHS917519:PHS917538 PRO917519:PRO917538 QBK917519:QBK917538 QLG917519:QLG917538 QVC917519:QVC917538 REY917519:REY917538 ROU917519:ROU917538 RYQ917519:RYQ917538 SIM917519:SIM917538 SSI917519:SSI917538 TCE917519:TCE917538 TMA917519:TMA917538 TVW917519:TVW917538 UFS917519:UFS917538 UPO917519:UPO917538 UZK917519:UZK917538 VJG917519:VJG917538 VTC917519:VTC917538 WCY917519:WCY917538 WMU917519:WMU917538 WWQ917519:WWQ917538 AI983055:AI983074 KE983055:KE983074 UA983055:UA983074 ADW983055:ADW983074 ANS983055:ANS983074 AXO983055:AXO983074 BHK983055:BHK983074 BRG983055:BRG983074 CBC983055:CBC983074 CKY983055:CKY983074 CUU983055:CUU983074 DEQ983055:DEQ983074 DOM983055:DOM983074 DYI983055:DYI983074 EIE983055:EIE983074 ESA983055:ESA983074 FBW983055:FBW983074 FLS983055:FLS983074 FVO983055:FVO983074 GFK983055:GFK983074 GPG983055:GPG983074 GZC983055:GZC983074 HIY983055:HIY983074 HSU983055:HSU983074 ICQ983055:ICQ983074 IMM983055:IMM983074 IWI983055:IWI983074 JGE983055:JGE983074 JQA983055:JQA983074 JZW983055:JZW983074 KJS983055:KJS983074 KTO983055:KTO983074 LDK983055:LDK983074 LNG983055:LNG983074 LXC983055:LXC983074 MGY983055:MGY983074 MQU983055:MQU983074 NAQ983055:NAQ983074 NKM983055:NKM983074 NUI983055:NUI983074 OEE983055:OEE983074 OOA983055:OOA983074 OXW983055:OXW983074 PHS983055:PHS983074 PRO983055:PRO983074 QBK983055:QBK983074 QLG983055:QLG983074 QVC983055:QVC983074 REY983055:REY983074 ROU983055:ROU983074 RYQ983055:RYQ983074 SIM983055:SIM983074 SSI983055:SSI983074 TCE983055:TCE983074 TMA983055:TMA983074 TVW983055:TVW983074 UFS983055:UFS983074 UPO983055:UPO983074 UZK983055:UZK983074 VJG983055:VJG983074 VTC983055:VTC983074 WCY983055:WCY983074 WMU983055:WMU983074 WWQ983055:WWQ983074">
      <formula1>"L"</formula1>
    </dataValidation>
    <dataValidation type="list" allowBlank="1" showInputMessage="1" showErrorMessage="1" sqref="AG15:AG34 KC15:KC34 TY15:TY34 ADU15:ADU34 ANQ15:ANQ34 AXM15:AXM34 BHI15:BHI34 BRE15:BRE34 CBA15:CBA34 CKW15:CKW34 CUS15:CUS34 DEO15:DEO34 DOK15:DOK34 DYG15:DYG34 EIC15:EIC34 ERY15:ERY34 FBU15:FBU34 FLQ15:FLQ34 FVM15:FVM34 GFI15:GFI34 GPE15:GPE34 GZA15:GZA34 HIW15:HIW34 HSS15:HSS34 ICO15:ICO34 IMK15:IMK34 IWG15:IWG34 JGC15:JGC34 JPY15:JPY34 JZU15:JZU34 KJQ15:KJQ34 KTM15:KTM34 LDI15:LDI34 LNE15:LNE34 LXA15:LXA34 MGW15:MGW34 MQS15:MQS34 NAO15:NAO34 NKK15:NKK34 NUG15:NUG34 OEC15:OEC34 ONY15:ONY34 OXU15:OXU34 PHQ15:PHQ34 PRM15:PRM34 QBI15:QBI34 QLE15:QLE34 QVA15:QVA34 REW15:REW34 ROS15:ROS34 RYO15:RYO34 SIK15:SIK34 SSG15:SSG34 TCC15:TCC34 TLY15:TLY34 TVU15:TVU34 UFQ15:UFQ34 UPM15:UPM34 UZI15:UZI34 VJE15:VJE34 VTA15:VTA34 WCW15:WCW34 WMS15:WMS34 WWO15:WWO34 AG65551:AG65570 KC65551:KC65570 TY65551:TY65570 ADU65551:ADU65570 ANQ65551:ANQ65570 AXM65551:AXM65570 BHI65551:BHI65570 BRE65551:BRE65570 CBA65551:CBA65570 CKW65551:CKW65570 CUS65551:CUS65570 DEO65551:DEO65570 DOK65551:DOK65570 DYG65551:DYG65570 EIC65551:EIC65570 ERY65551:ERY65570 FBU65551:FBU65570 FLQ65551:FLQ65570 FVM65551:FVM65570 GFI65551:GFI65570 GPE65551:GPE65570 GZA65551:GZA65570 HIW65551:HIW65570 HSS65551:HSS65570 ICO65551:ICO65570 IMK65551:IMK65570 IWG65551:IWG65570 JGC65551:JGC65570 JPY65551:JPY65570 JZU65551:JZU65570 KJQ65551:KJQ65570 KTM65551:KTM65570 LDI65551:LDI65570 LNE65551:LNE65570 LXA65551:LXA65570 MGW65551:MGW65570 MQS65551:MQS65570 NAO65551:NAO65570 NKK65551:NKK65570 NUG65551:NUG65570 OEC65551:OEC65570 ONY65551:ONY65570 OXU65551:OXU65570 PHQ65551:PHQ65570 PRM65551:PRM65570 QBI65551:QBI65570 QLE65551:QLE65570 QVA65551:QVA65570 REW65551:REW65570 ROS65551:ROS65570 RYO65551:RYO65570 SIK65551:SIK65570 SSG65551:SSG65570 TCC65551:TCC65570 TLY65551:TLY65570 TVU65551:TVU65570 UFQ65551:UFQ65570 UPM65551:UPM65570 UZI65551:UZI65570 VJE65551:VJE65570 VTA65551:VTA65570 WCW65551:WCW65570 WMS65551:WMS65570 WWO65551:WWO65570 AG131087:AG131106 KC131087:KC131106 TY131087:TY131106 ADU131087:ADU131106 ANQ131087:ANQ131106 AXM131087:AXM131106 BHI131087:BHI131106 BRE131087:BRE131106 CBA131087:CBA131106 CKW131087:CKW131106 CUS131087:CUS131106 DEO131087:DEO131106 DOK131087:DOK131106 DYG131087:DYG131106 EIC131087:EIC131106 ERY131087:ERY131106 FBU131087:FBU131106 FLQ131087:FLQ131106 FVM131087:FVM131106 GFI131087:GFI131106 GPE131087:GPE131106 GZA131087:GZA131106 HIW131087:HIW131106 HSS131087:HSS131106 ICO131087:ICO131106 IMK131087:IMK131106 IWG131087:IWG131106 JGC131087:JGC131106 JPY131087:JPY131106 JZU131087:JZU131106 KJQ131087:KJQ131106 KTM131087:KTM131106 LDI131087:LDI131106 LNE131087:LNE131106 LXA131087:LXA131106 MGW131087:MGW131106 MQS131087:MQS131106 NAO131087:NAO131106 NKK131087:NKK131106 NUG131087:NUG131106 OEC131087:OEC131106 ONY131087:ONY131106 OXU131087:OXU131106 PHQ131087:PHQ131106 PRM131087:PRM131106 QBI131087:QBI131106 QLE131087:QLE131106 QVA131087:QVA131106 REW131087:REW131106 ROS131087:ROS131106 RYO131087:RYO131106 SIK131087:SIK131106 SSG131087:SSG131106 TCC131087:TCC131106 TLY131087:TLY131106 TVU131087:TVU131106 UFQ131087:UFQ131106 UPM131087:UPM131106 UZI131087:UZI131106 VJE131087:VJE131106 VTA131087:VTA131106 WCW131087:WCW131106 WMS131087:WMS131106 WWO131087:WWO131106 AG196623:AG196642 KC196623:KC196642 TY196623:TY196642 ADU196623:ADU196642 ANQ196623:ANQ196642 AXM196623:AXM196642 BHI196623:BHI196642 BRE196623:BRE196642 CBA196623:CBA196642 CKW196623:CKW196642 CUS196623:CUS196642 DEO196623:DEO196642 DOK196623:DOK196642 DYG196623:DYG196642 EIC196623:EIC196642 ERY196623:ERY196642 FBU196623:FBU196642 FLQ196623:FLQ196642 FVM196623:FVM196642 GFI196623:GFI196642 GPE196623:GPE196642 GZA196623:GZA196642 HIW196623:HIW196642 HSS196623:HSS196642 ICO196623:ICO196642 IMK196623:IMK196642 IWG196623:IWG196642 JGC196623:JGC196642 JPY196623:JPY196642 JZU196623:JZU196642 KJQ196623:KJQ196642 KTM196623:KTM196642 LDI196623:LDI196642 LNE196623:LNE196642 LXA196623:LXA196642 MGW196623:MGW196642 MQS196623:MQS196642 NAO196623:NAO196642 NKK196623:NKK196642 NUG196623:NUG196642 OEC196623:OEC196642 ONY196623:ONY196642 OXU196623:OXU196642 PHQ196623:PHQ196642 PRM196623:PRM196642 QBI196623:QBI196642 QLE196623:QLE196642 QVA196623:QVA196642 REW196623:REW196642 ROS196623:ROS196642 RYO196623:RYO196642 SIK196623:SIK196642 SSG196623:SSG196642 TCC196623:TCC196642 TLY196623:TLY196642 TVU196623:TVU196642 UFQ196623:UFQ196642 UPM196623:UPM196642 UZI196623:UZI196642 VJE196623:VJE196642 VTA196623:VTA196642 WCW196623:WCW196642 WMS196623:WMS196642 WWO196623:WWO196642 AG262159:AG262178 KC262159:KC262178 TY262159:TY262178 ADU262159:ADU262178 ANQ262159:ANQ262178 AXM262159:AXM262178 BHI262159:BHI262178 BRE262159:BRE262178 CBA262159:CBA262178 CKW262159:CKW262178 CUS262159:CUS262178 DEO262159:DEO262178 DOK262159:DOK262178 DYG262159:DYG262178 EIC262159:EIC262178 ERY262159:ERY262178 FBU262159:FBU262178 FLQ262159:FLQ262178 FVM262159:FVM262178 GFI262159:GFI262178 GPE262159:GPE262178 GZA262159:GZA262178 HIW262159:HIW262178 HSS262159:HSS262178 ICO262159:ICO262178 IMK262159:IMK262178 IWG262159:IWG262178 JGC262159:JGC262178 JPY262159:JPY262178 JZU262159:JZU262178 KJQ262159:KJQ262178 KTM262159:KTM262178 LDI262159:LDI262178 LNE262159:LNE262178 LXA262159:LXA262178 MGW262159:MGW262178 MQS262159:MQS262178 NAO262159:NAO262178 NKK262159:NKK262178 NUG262159:NUG262178 OEC262159:OEC262178 ONY262159:ONY262178 OXU262159:OXU262178 PHQ262159:PHQ262178 PRM262159:PRM262178 QBI262159:QBI262178 QLE262159:QLE262178 QVA262159:QVA262178 REW262159:REW262178 ROS262159:ROS262178 RYO262159:RYO262178 SIK262159:SIK262178 SSG262159:SSG262178 TCC262159:TCC262178 TLY262159:TLY262178 TVU262159:TVU262178 UFQ262159:UFQ262178 UPM262159:UPM262178 UZI262159:UZI262178 VJE262159:VJE262178 VTA262159:VTA262178 WCW262159:WCW262178 WMS262159:WMS262178 WWO262159:WWO262178 AG327695:AG327714 KC327695:KC327714 TY327695:TY327714 ADU327695:ADU327714 ANQ327695:ANQ327714 AXM327695:AXM327714 BHI327695:BHI327714 BRE327695:BRE327714 CBA327695:CBA327714 CKW327695:CKW327714 CUS327695:CUS327714 DEO327695:DEO327714 DOK327695:DOK327714 DYG327695:DYG327714 EIC327695:EIC327714 ERY327695:ERY327714 FBU327695:FBU327714 FLQ327695:FLQ327714 FVM327695:FVM327714 GFI327695:GFI327714 GPE327695:GPE327714 GZA327695:GZA327714 HIW327695:HIW327714 HSS327695:HSS327714 ICO327695:ICO327714 IMK327695:IMK327714 IWG327695:IWG327714 JGC327695:JGC327714 JPY327695:JPY327714 JZU327695:JZU327714 KJQ327695:KJQ327714 KTM327695:KTM327714 LDI327695:LDI327714 LNE327695:LNE327714 LXA327695:LXA327714 MGW327695:MGW327714 MQS327695:MQS327714 NAO327695:NAO327714 NKK327695:NKK327714 NUG327695:NUG327714 OEC327695:OEC327714 ONY327695:ONY327714 OXU327695:OXU327714 PHQ327695:PHQ327714 PRM327695:PRM327714 QBI327695:QBI327714 QLE327695:QLE327714 QVA327695:QVA327714 REW327695:REW327714 ROS327695:ROS327714 RYO327695:RYO327714 SIK327695:SIK327714 SSG327695:SSG327714 TCC327695:TCC327714 TLY327695:TLY327714 TVU327695:TVU327714 UFQ327695:UFQ327714 UPM327695:UPM327714 UZI327695:UZI327714 VJE327695:VJE327714 VTA327695:VTA327714 WCW327695:WCW327714 WMS327695:WMS327714 WWO327695:WWO327714 AG393231:AG393250 KC393231:KC393250 TY393231:TY393250 ADU393231:ADU393250 ANQ393231:ANQ393250 AXM393231:AXM393250 BHI393231:BHI393250 BRE393231:BRE393250 CBA393231:CBA393250 CKW393231:CKW393250 CUS393231:CUS393250 DEO393231:DEO393250 DOK393231:DOK393250 DYG393231:DYG393250 EIC393231:EIC393250 ERY393231:ERY393250 FBU393231:FBU393250 FLQ393231:FLQ393250 FVM393231:FVM393250 GFI393231:GFI393250 GPE393231:GPE393250 GZA393231:GZA393250 HIW393231:HIW393250 HSS393231:HSS393250 ICO393231:ICO393250 IMK393231:IMK393250 IWG393231:IWG393250 JGC393231:JGC393250 JPY393231:JPY393250 JZU393231:JZU393250 KJQ393231:KJQ393250 KTM393231:KTM393250 LDI393231:LDI393250 LNE393231:LNE393250 LXA393231:LXA393250 MGW393231:MGW393250 MQS393231:MQS393250 NAO393231:NAO393250 NKK393231:NKK393250 NUG393231:NUG393250 OEC393231:OEC393250 ONY393231:ONY393250 OXU393231:OXU393250 PHQ393231:PHQ393250 PRM393231:PRM393250 QBI393231:QBI393250 QLE393231:QLE393250 QVA393231:QVA393250 REW393231:REW393250 ROS393231:ROS393250 RYO393231:RYO393250 SIK393231:SIK393250 SSG393231:SSG393250 TCC393231:TCC393250 TLY393231:TLY393250 TVU393231:TVU393250 UFQ393231:UFQ393250 UPM393231:UPM393250 UZI393231:UZI393250 VJE393231:VJE393250 VTA393231:VTA393250 WCW393231:WCW393250 WMS393231:WMS393250 WWO393231:WWO393250 AG458767:AG458786 KC458767:KC458786 TY458767:TY458786 ADU458767:ADU458786 ANQ458767:ANQ458786 AXM458767:AXM458786 BHI458767:BHI458786 BRE458767:BRE458786 CBA458767:CBA458786 CKW458767:CKW458786 CUS458767:CUS458786 DEO458767:DEO458786 DOK458767:DOK458786 DYG458767:DYG458786 EIC458767:EIC458786 ERY458767:ERY458786 FBU458767:FBU458786 FLQ458767:FLQ458786 FVM458767:FVM458786 GFI458767:GFI458786 GPE458767:GPE458786 GZA458767:GZA458786 HIW458767:HIW458786 HSS458767:HSS458786 ICO458767:ICO458786 IMK458767:IMK458786 IWG458767:IWG458786 JGC458767:JGC458786 JPY458767:JPY458786 JZU458767:JZU458786 KJQ458767:KJQ458786 KTM458767:KTM458786 LDI458767:LDI458786 LNE458767:LNE458786 LXA458767:LXA458786 MGW458767:MGW458786 MQS458767:MQS458786 NAO458767:NAO458786 NKK458767:NKK458786 NUG458767:NUG458786 OEC458767:OEC458786 ONY458767:ONY458786 OXU458767:OXU458786 PHQ458767:PHQ458786 PRM458767:PRM458786 QBI458767:QBI458786 QLE458767:QLE458786 QVA458767:QVA458786 REW458767:REW458786 ROS458767:ROS458786 RYO458767:RYO458786 SIK458767:SIK458786 SSG458767:SSG458786 TCC458767:TCC458786 TLY458767:TLY458786 TVU458767:TVU458786 UFQ458767:UFQ458786 UPM458767:UPM458786 UZI458767:UZI458786 VJE458767:VJE458786 VTA458767:VTA458786 WCW458767:WCW458786 WMS458767:WMS458786 WWO458767:WWO458786 AG524303:AG524322 KC524303:KC524322 TY524303:TY524322 ADU524303:ADU524322 ANQ524303:ANQ524322 AXM524303:AXM524322 BHI524303:BHI524322 BRE524303:BRE524322 CBA524303:CBA524322 CKW524303:CKW524322 CUS524303:CUS524322 DEO524303:DEO524322 DOK524303:DOK524322 DYG524303:DYG524322 EIC524303:EIC524322 ERY524303:ERY524322 FBU524303:FBU524322 FLQ524303:FLQ524322 FVM524303:FVM524322 GFI524303:GFI524322 GPE524303:GPE524322 GZA524303:GZA524322 HIW524303:HIW524322 HSS524303:HSS524322 ICO524303:ICO524322 IMK524303:IMK524322 IWG524303:IWG524322 JGC524303:JGC524322 JPY524303:JPY524322 JZU524303:JZU524322 KJQ524303:KJQ524322 KTM524303:KTM524322 LDI524303:LDI524322 LNE524303:LNE524322 LXA524303:LXA524322 MGW524303:MGW524322 MQS524303:MQS524322 NAO524303:NAO524322 NKK524303:NKK524322 NUG524303:NUG524322 OEC524303:OEC524322 ONY524303:ONY524322 OXU524303:OXU524322 PHQ524303:PHQ524322 PRM524303:PRM524322 QBI524303:QBI524322 QLE524303:QLE524322 QVA524303:QVA524322 REW524303:REW524322 ROS524303:ROS524322 RYO524303:RYO524322 SIK524303:SIK524322 SSG524303:SSG524322 TCC524303:TCC524322 TLY524303:TLY524322 TVU524303:TVU524322 UFQ524303:UFQ524322 UPM524303:UPM524322 UZI524303:UZI524322 VJE524303:VJE524322 VTA524303:VTA524322 WCW524303:WCW524322 WMS524303:WMS524322 WWO524303:WWO524322 AG589839:AG589858 KC589839:KC589858 TY589839:TY589858 ADU589839:ADU589858 ANQ589839:ANQ589858 AXM589839:AXM589858 BHI589839:BHI589858 BRE589839:BRE589858 CBA589839:CBA589858 CKW589839:CKW589858 CUS589839:CUS589858 DEO589839:DEO589858 DOK589839:DOK589858 DYG589839:DYG589858 EIC589839:EIC589858 ERY589839:ERY589858 FBU589839:FBU589858 FLQ589839:FLQ589858 FVM589839:FVM589858 GFI589839:GFI589858 GPE589839:GPE589858 GZA589839:GZA589858 HIW589839:HIW589858 HSS589839:HSS589858 ICO589839:ICO589858 IMK589839:IMK589858 IWG589839:IWG589858 JGC589839:JGC589858 JPY589839:JPY589858 JZU589839:JZU589858 KJQ589839:KJQ589858 KTM589839:KTM589858 LDI589839:LDI589858 LNE589839:LNE589858 LXA589839:LXA589858 MGW589839:MGW589858 MQS589839:MQS589858 NAO589839:NAO589858 NKK589839:NKK589858 NUG589839:NUG589858 OEC589839:OEC589858 ONY589839:ONY589858 OXU589839:OXU589858 PHQ589839:PHQ589858 PRM589839:PRM589858 QBI589839:QBI589858 QLE589839:QLE589858 QVA589839:QVA589858 REW589839:REW589858 ROS589839:ROS589858 RYO589839:RYO589858 SIK589839:SIK589858 SSG589839:SSG589858 TCC589839:TCC589858 TLY589839:TLY589858 TVU589839:TVU589858 UFQ589839:UFQ589858 UPM589839:UPM589858 UZI589839:UZI589858 VJE589839:VJE589858 VTA589839:VTA589858 WCW589839:WCW589858 WMS589839:WMS589858 WWO589839:WWO589858 AG655375:AG655394 KC655375:KC655394 TY655375:TY655394 ADU655375:ADU655394 ANQ655375:ANQ655394 AXM655375:AXM655394 BHI655375:BHI655394 BRE655375:BRE655394 CBA655375:CBA655394 CKW655375:CKW655394 CUS655375:CUS655394 DEO655375:DEO655394 DOK655375:DOK655394 DYG655375:DYG655394 EIC655375:EIC655394 ERY655375:ERY655394 FBU655375:FBU655394 FLQ655375:FLQ655394 FVM655375:FVM655394 GFI655375:GFI655394 GPE655375:GPE655394 GZA655375:GZA655394 HIW655375:HIW655394 HSS655375:HSS655394 ICO655375:ICO655394 IMK655375:IMK655394 IWG655375:IWG655394 JGC655375:JGC655394 JPY655375:JPY655394 JZU655375:JZU655394 KJQ655375:KJQ655394 KTM655375:KTM655394 LDI655375:LDI655394 LNE655375:LNE655394 LXA655375:LXA655394 MGW655375:MGW655394 MQS655375:MQS655394 NAO655375:NAO655394 NKK655375:NKK655394 NUG655375:NUG655394 OEC655375:OEC655394 ONY655375:ONY655394 OXU655375:OXU655394 PHQ655375:PHQ655394 PRM655375:PRM655394 QBI655375:QBI655394 QLE655375:QLE655394 QVA655375:QVA655394 REW655375:REW655394 ROS655375:ROS655394 RYO655375:RYO655394 SIK655375:SIK655394 SSG655375:SSG655394 TCC655375:TCC655394 TLY655375:TLY655394 TVU655375:TVU655394 UFQ655375:UFQ655394 UPM655375:UPM655394 UZI655375:UZI655394 VJE655375:VJE655394 VTA655375:VTA655394 WCW655375:WCW655394 WMS655375:WMS655394 WWO655375:WWO655394 AG720911:AG720930 KC720911:KC720930 TY720911:TY720930 ADU720911:ADU720930 ANQ720911:ANQ720930 AXM720911:AXM720930 BHI720911:BHI720930 BRE720911:BRE720930 CBA720911:CBA720930 CKW720911:CKW720930 CUS720911:CUS720930 DEO720911:DEO720930 DOK720911:DOK720930 DYG720911:DYG720930 EIC720911:EIC720930 ERY720911:ERY720930 FBU720911:FBU720930 FLQ720911:FLQ720930 FVM720911:FVM720930 GFI720911:GFI720930 GPE720911:GPE720930 GZA720911:GZA720930 HIW720911:HIW720930 HSS720911:HSS720930 ICO720911:ICO720930 IMK720911:IMK720930 IWG720911:IWG720930 JGC720911:JGC720930 JPY720911:JPY720930 JZU720911:JZU720930 KJQ720911:KJQ720930 KTM720911:KTM720930 LDI720911:LDI720930 LNE720911:LNE720930 LXA720911:LXA720930 MGW720911:MGW720930 MQS720911:MQS720930 NAO720911:NAO720930 NKK720911:NKK720930 NUG720911:NUG720930 OEC720911:OEC720930 ONY720911:ONY720930 OXU720911:OXU720930 PHQ720911:PHQ720930 PRM720911:PRM720930 QBI720911:QBI720930 QLE720911:QLE720930 QVA720911:QVA720930 REW720911:REW720930 ROS720911:ROS720930 RYO720911:RYO720930 SIK720911:SIK720930 SSG720911:SSG720930 TCC720911:TCC720930 TLY720911:TLY720930 TVU720911:TVU720930 UFQ720911:UFQ720930 UPM720911:UPM720930 UZI720911:UZI720930 VJE720911:VJE720930 VTA720911:VTA720930 WCW720911:WCW720930 WMS720911:WMS720930 WWO720911:WWO720930 AG786447:AG786466 KC786447:KC786466 TY786447:TY786466 ADU786447:ADU786466 ANQ786447:ANQ786466 AXM786447:AXM786466 BHI786447:BHI786466 BRE786447:BRE786466 CBA786447:CBA786466 CKW786447:CKW786466 CUS786447:CUS786466 DEO786447:DEO786466 DOK786447:DOK786466 DYG786447:DYG786466 EIC786447:EIC786466 ERY786447:ERY786466 FBU786447:FBU786466 FLQ786447:FLQ786466 FVM786447:FVM786466 GFI786447:GFI786466 GPE786447:GPE786466 GZA786447:GZA786466 HIW786447:HIW786466 HSS786447:HSS786466 ICO786447:ICO786466 IMK786447:IMK786466 IWG786447:IWG786466 JGC786447:JGC786466 JPY786447:JPY786466 JZU786447:JZU786466 KJQ786447:KJQ786466 KTM786447:KTM786466 LDI786447:LDI786466 LNE786447:LNE786466 LXA786447:LXA786466 MGW786447:MGW786466 MQS786447:MQS786466 NAO786447:NAO786466 NKK786447:NKK786466 NUG786447:NUG786466 OEC786447:OEC786466 ONY786447:ONY786466 OXU786447:OXU786466 PHQ786447:PHQ786466 PRM786447:PRM786466 QBI786447:QBI786466 QLE786447:QLE786466 QVA786447:QVA786466 REW786447:REW786466 ROS786447:ROS786466 RYO786447:RYO786466 SIK786447:SIK786466 SSG786447:SSG786466 TCC786447:TCC786466 TLY786447:TLY786466 TVU786447:TVU786466 UFQ786447:UFQ786466 UPM786447:UPM786466 UZI786447:UZI786466 VJE786447:VJE786466 VTA786447:VTA786466 WCW786447:WCW786466 WMS786447:WMS786466 WWO786447:WWO786466 AG851983:AG852002 KC851983:KC852002 TY851983:TY852002 ADU851983:ADU852002 ANQ851983:ANQ852002 AXM851983:AXM852002 BHI851983:BHI852002 BRE851983:BRE852002 CBA851983:CBA852002 CKW851983:CKW852002 CUS851983:CUS852002 DEO851983:DEO852002 DOK851983:DOK852002 DYG851983:DYG852002 EIC851983:EIC852002 ERY851983:ERY852002 FBU851983:FBU852002 FLQ851983:FLQ852002 FVM851983:FVM852002 GFI851983:GFI852002 GPE851983:GPE852002 GZA851983:GZA852002 HIW851983:HIW852002 HSS851983:HSS852002 ICO851983:ICO852002 IMK851983:IMK852002 IWG851983:IWG852002 JGC851983:JGC852002 JPY851983:JPY852002 JZU851983:JZU852002 KJQ851983:KJQ852002 KTM851983:KTM852002 LDI851983:LDI852002 LNE851983:LNE852002 LXA851983:LXA852002 MGW851983:MGW852002 MQS851983:MQS852002 NAO851983:NAO852002 NKK851983:NKK852002 NUG851983:NUG852002 OEC851983:OEC852002 ONY851983:ONY852002 OXU851983:OXU852002 PHQ851983:PHQ852002 PRM851983:PRM852002 QBI851983:QBI852002 QLE851983:QLE852002 QVA851983:QVA852002 REW851983:REW852002 ROS851983:ROS852002 RYO851983:RYO852002 SIK851983:SIK852002 SSG851983:SSG852002 TCC851983:TCC852002 TLY851983:TLY852002 TVU851983:TVU852002 UFQ851983:UFQ852002 UPM851983:UPM852002 UZI851983:UZI852002 VJE851983:VJE852002 VTA851983:VTA852002 WCW851983:WCW852002 WMS851983:WMS852002 WWO851983:WWO852002 AG917519:AG917538 KC917519:KC917538 TY917519:TY917538 ADU917519:ADU917538 ANQ917519:ANQ917538 AXM917519:AXM917538 BHI917519:BHI917538 BRE917519:BRE917538 CBA917519:CBA917538 CKW917519:CKW917538 CUS917519:CUS917538 DEO917519:DEO917538 DOK917519:DOK917538 DYG917519:DYG917538 EIC917519:EIC917538 ERY917519:ERY917538 FBU917519:FBU917538 FLQ917519:FLQ917538 FVM917519:FVM917538 GFI917519:GFI917538 GPE917519:GPE917538 GZA917519:GZA917538 HIW917519:HIW917538 HSS917519:HSS917538 ICO917519:ICO917538 IMK917519:IMK917538 IWG917519:IWG917538 JGC917519:JGC917538 JPY917519:JPY917538 JZU917519:JZU917538 KJQ917519:KJQ917538 KTM917519:KTM917538 LDI917519:LDI917538 LNE917519:LNE917538 LXA917519:LXA917538 MGW917519:MGW917538 MQS917519:MQS917538 NAO917519:NAO917538 NKK917519:NKK917538 NUG917519:NUG917538 OEC917519:OEC917538 ONY917519:ONY917538 OXU917519:OXU917538 PHQ917519:PHQ917538 PRM917519:PRM917538 QBI917519:QBI917538 QLE917519:QLE917538 QVA917519:QVA917538 REW917519:REW917538 ROS917519:ROS917538 RYO917519:RYO917538 SIK917519:SIK917538 SSG917519:SSG917538 TCC917519:TCC917538 TLY917519:TLY917538 TVU917519:TVU917538 UFQ917519:UFQ917538 UPM917519:UPM917538 UZI917519:UZI917538 VJE917519:VJE917538 VTA917519:VTA917538 WCW917519:WCW917538 WMS917519:WMS917538 WWO917519:WWO917538 AG983055:AG983074 KC983055:KC983074 TY983055:TY983074 ADU983055:ADU983074 ANQ983055:ANQ983074 AXM983055:AXM983074 BHI983055:BHI983074 BRE983055:BRE983074 CBA983055:CBA983074 CKW983055:CKW983074 CUS983055:CUS983074 DEO983055:DEO983074 DOK983055:DOK983074 DYG983055:DYG983074 EIC983055:EIC983074 ERY983055:ERY983074 FBU983055:FBU983074 FLQ983055:FLQ983074 FVM983055:FVM983074 GFI983055:GFI983074 GPE983055:GPE983074 GZA983055:GZA983074 HIW983055:HIW983074 HSS983055:HSS983074 ICO983055:ICO983074 IMK983055:IMK983074 IWG983055:IWG983074 JGC983055:JGC983074 JPY983055:JPY983074 JZU983055:JZU983074 KJQ983055:KJQ983074 KTM983055:KTM983074 LDI983055:LDI983074 LNE983055:LNE983074 LXA983055:LXA983074 MGW983055:MGW983074 MQS983055:MQS983074 NAO983055:NAO983074 NKK983055:NKK983074 NUG983055:NUG983074 OEC983055:OEC983074 ONY983055:ONY983074 OXU983055:OXU983074 PHQ983055:PHQ983074 PRM983055:PRM983074 QBI983055:QBI983074 QLE983055:QLE983074 QVA983055:QVA983074 REW983055:REW983074 ROS983055:ROS983074 RYO983055:RYO983074 SIK983055:SIK983074 SSG983055:SSG983074 TCC983055:TCC983074 TLY983055:TLY983074 TVU983055:TVU983074 UFQ983055:UFQ983074 UPM983055:UPM983074 UZI983055:UZI983074 VJE983055:VJE983074 VTA983055:VTA983074 WCW983055:WCW983074 WMS983055:WMS983074 WWO983055:WWO983074">
      <formula1>"T, A"</formula1>
    </dataValidation>
    <dataValidation type="list" allowBlank="1" showInputMessage="1" showErrorMessage="1" sqref="AE6:AF6 KA6:KB6 TW6:TX6 ADS6:ADT6 ANO6:ANP6 AXK6:AXL6 BHG6:BHH6 BRC6:BRD6 CAY6:CAZ6 CKU6:CKV6 CUQ6:CUR6 DEM6:DEN6 DOI6:DOJ6 DYE6:DYF6 EIA6:EIB6 ERW6:ERX6 FBS6:FBT6 FLO6:FLP6 FVK6:FVL6 GFG6:GFH6 GPC6:GPD6 GYY6:GYZ6 HIU6:HIV6 HSQ6:HSR6 ICM6:ICN6 IMI6:IMJ6 IWE6:IWF6 JGA6:JGB6 JPW6:JPX6 JZS6:JZT6 KJO6:KJP6 KTK6:KTL6 LDG6:LDH6 LNC6:LND6 LWY6:LWZ6 MGU6:MGV6 MQQ6:MQR6 NAM6:NAN6 NKI6:NKJ6 NUE6:NUF6 OEA6:OEB6 ONW6:ONX6 OXS6:OXT6 PHO6:PHP6 PRK6:PRL6 QBG6:QBH6 QLC6:QLD6 QUY6:QUZ6 REU6:REV6 ROQ6:ROR6 RYM6:RYN6 SII6:SIJ6 SSE6:SSF6 TCA6:TCB6 TLW6:TLX6 TVS6:TVT6 UFO6:UFP6 UPK6:UPL6 UZG6:UZH6 VJC6:VJD6 VSY6:VSZ6 WCU6:WCV6 WMQ6:WMR6 WWM6:WWN6 AE65542:AF65542 KA65542:KB65542 TW65542:TX65542 ADS65542:ADT65542 ANO65542:ANP65542 AXK65542:AXL65542 BHG65542:BHH65542 BRC65542:BRD65542 CAY65542:CAZ65542 CKU65542:CKV65542 CUQ65542:CUR65542 DEM65542:DEN65542 DOI65542:DOJ65542 DYE65542:DYF65542 EIA65542:EIB65542 ERW65542:ERX65542 FBS65542:FBT65542 FLO65542:FLP65542 FVK65542:FVL65542 GFG65542:GFH65542 GPC65542:GPD65542 GYY65542:GYZ65542 HIU65542:HIV65542 HSQ65542:HSR65542 ICM65542:ICN65542 IMI65542:IMJ65542 IWE65542:IWF65542 JGA65542:JGB65542 JPW65542:JPX65542 JZS65542:JZT65542 KJO65542:KJP65542 KTK65542:KTL65542 LDG65542:LDH65542 LNC65542:LND65542 LWY65542:LWZ65542 MGU65542:MGV65542 MQQ65542:MQR65542 NAM65542:NAN65542 NKI65542:NKJ65542 NUE65542:NUF65542 OEA65542:OEB65542 ONW65542:ONX65542 OXS65542:OXT65542 PHO65542:PHP65542 PRK65542:PRL65542 QBG65542:QBH65542 QLC65542:QLD65542 QUY65542:QUZ65542 REU65542:REV65542 ROQ65542:ROR65542 RYM65542:RYN65542 SII65542:SIJ65542 SSE65542:SSF65542 TCA65542:TCB65542 TLW65542:TLX65542 TVS65542:TVT65542 UFO65542:UFP65542 UPK65542:UPL65542 UZG65542:UZH65542 VJC65542:VJD65542 VSY65542:VSZ65542 WCU65542:WCV65542 WMQ65542:WMR65542 WWM65542:WWN65542 AE131078:AF131078 KA131078:KB131078 TW131078:TX131078 ADS131078:ADT131078 ANO131078:ANP131078 AXK131078:AXL131078 BHG131078:BHH131078 BRC131078:BRD131078 CAY131078:CAZ131078 CKU131078:CKV131078 CUQ131078:CUR131078 DEM131078:DEN131078 DOI131078:DOJ131078 DYE131078:DYF131078 EIA131078:EIB131078 ERW131078:ERX131078 FBS131078:FBT131078 FLO131078:FLP131078 FVK131078:FVL131078 GFG131078:GFH131078 GPC131078:GPD131078 GYY131078:GYZ131078 HIU131078:HIV131078 HSQ131078:HSR131078 ICM131078:ICN131078 IMI131078:IMJ131078 IWE131078:IWF131078 JGA131078:JGB131078 JPW131078:JPX131078 JZS131078:JZT131078 KJO131078:KJP131078 KTK131078:KTL131078 LDG131078:LDH131078 LNC131078:LND131078 LWY131078:LWZ131078 MGU131078:MGV131078 MQQ131078:MQR131078 NAM131078:NAN131078 NKI131078:NKJ131078 NUE131078:NUF131078 OEA131078:OEB131078 ONW131078:ONX131078 OXS131078:OXT131078 PHO131078:PHP131078 PRK131078:PRL131078 QBG131078:QBH131078 QLC131078:QLD131078 QUY131078:QUZ131078 REU131078:REV131078 ROQ131078:ROR131078 RYM131078:RYN131078 SII131078:SIJ131078 SSE131078:SSF131078 TCA131078:TCB131078 TLW131078:TLX131078 TVS131078:TVT131078 UFO131078:UFP131078 UPK131078:UPL131078 UZG131078:UZH131078 VJC131078:VJD131078 VSY131078:VSZ131078 WCU131078:WCV131078 WMQ131078:WMR131078 WWM131078:WWN131078 AE196614:AF196614 KA196614:KB196614 TW196614:TX196614 ADS196614:ADT196614 ANO196614:ANP196614 AXK196614:AXL196614 BHG196614:BHH196614 BRC196614:BRD196614 CAY196614:CAZ196614 CKU196614:CKV196614 CUQ196614:CUR196614 DEM196614:DEN196614 DOI196614:DOJ196614 DYE196614:DYF196614 EIA196614:EIB196614 ERW196614:ERX196614 FBS196614:FBT196614 FLO196614:FLP196614 FVK196614:FVL196614 GFG196614:GFH196614 GPC196614:GPD196614 GYY196614:GYZ196614 HIU196614:HIV196614 HSQ196614:HSR196614 ICM196614:ICN196614 IMI196614:IMJ196614 IWE196614:IWF196614 JGA196614:JGB196614 JPW196614:JPX196614 JZS196614:JZT196614 KJO196614:KJP196614 KTK196614:KTL196614 LDG196614:LDH196614 LNC196614:LND196614 LWY196614:LWZ196614 MGU196614:MGV196614 MQQ196614:MQR196614 NAM196614:NAN196614 NKI196614:NKJ196614 NUE196614:NUF196614 OEA196614:OEB196614 ONW196614:ONX196614 OXS196614:OXT196614 PHO196614:PHP196614 PRK196614:PRL196614 QBG196614:QBH196614 QLC196614:QLD196614 QUY196614:QUZ196614 REU196614:REV196614 ROQ196614:ROR196614 RYM196614:RYN196614 SII196614:SIJ196614 SSE196614:SSF196614 TCA196614:TCB196614 TLW196614:TLX196614 TVS196614:TVT196614 UFO196614:UFP196614 UPK196614:UPL196614 UZG196614:UZH196614 VJC196614:VJD196614 VSY196614:VSZ196614 WCU196614:WCV196614 WMQ196614:WMR196614 WWM196614:WWN196614 AE262150:AF262150 KA262150:KB262150 TW262150:TX262150 ADS262150:ADT262150 ANO262150:ANP262150 AXK262150:AXL262150 BHG262150:BHH262150 BRC262150:BRD262150 CAY262150:CAZ262150 CKU262150:CKV262150 CUQ262150:CUR262150 DEM262150:DEN262150 DOI262150:DOJ262150 DYE262150:DYF262150 EIA262150:EIB262150 ERW262150:ERX262150 FBS262150:FBT262150 FLO262150:FLP262150 FVK262150:FVL262150 GFG262150:GFH262150 GPC262150:GPD262150 GYY262150:GYZ262150 HIU262150:HIV262150 HSQ262150:HSR262150 ICM262150:ICN262150 IMI262150:IMJ262150 IWE262150:IWF262150 JGA262150:JGB262150 JPW262150:JPX262150 JZS262150:JZT262150 KJO262150:KJP262150 KTK262150:KTL262150 LDG262150:LDH262150 LNC262150:LND262150 LWY262150:LWZ262150 MGU262150:MGV262150 MQQ262150:MQR262150 NAM262150:NAN262150 NKI262150:NKJ262150 NUE262150:NUF262150 OEA262150:OEB262150 ONW262150:ONX262150 OXS262150:OXT262150 PHO262150:PHP262150 PRK262150:PRL262150 QBG262150:QBH262150 QLC262150:QLD262150 QUY262150:QUZ262150 REU262150:REV262150 ROQ262150:ROR262150 RYM262150:RYN262150 SII262150:SIJ262150 SSE262150:SSF262150 TCA262150:TCB262150 TLW262150:TLX262150 TVS262150:TVT262150 UFO262150:UFP262150 UPK262150:UPL262150 UZG262150:UZH262150 VJC262150:VJD262150 VSY262150:VSZ262150 WCU262150:WCV262150 WMQ262150:WMR262150 WWM262150:WWN262150 AE327686:AF327686 KA327686:KB327686 TW327686:TX327686 ADS327686:ADT327686 ANO327686:ANP327686 AXK327686:AXL327686 BHG327686:BHH327686 BRC327686:BRD327686 CAY327686:CAZ327686 CKU327686:CKV327686 CUQ327686:CUR327686 DEM327686:DEN327686 DOI327686:DOJ327686 DYE327686:DYF327686 EIA327686:EIB327686 ERW327686:ERX327686 FBS327686:FBT327686 FLO327686:FLP327686 FVK327686:FVL327686 GFG327686:GFH327686 GPC327686:GPD327686 GYY327686:GYZ327686 HIU327686:HIV327686 HSQ327686:HSR327686 ICM327686:ICN327686 IMI327686:IMJ327686 IWE327686:IWF327686 JGA327686:JGB327686 JPW327686:JPX327686 JZS327686:JZT327686 KJO327686:KJP327686 KTK327686:KTL327686 LDG327686:LDH327686 LNC327686:LND327686 LWY327686:LWZ327686 MGU327686:MGV327686 MQQ327686:MQR327686 NAM327686:NAN327686 NKI327686:NKJ327686 NUE327686:NUF327686 OEA327686:OEB327686 ONW327686:ONX327686 OXS327686:OXT327686 PHO327686:PHP327686 PRK327686:PRL327686 QBG327686:QBH327686 QLC327686:QLD327686 QUY327686:QUZ327686 REU327686:REV327686 ROQ327686:ROR327686 RYM327686:RYN327686 SII327686:SIJ327686 SSE327686:SSF327686 TCA327686:TCB327686 TLW327686:TLX327686 TVS327686:TVT327686 UFO327686:UFP327686 UPK327686:UPL327686 UZG327686:UZH327686 VJC327686:VJD327686 VSY327686:VSZ327686 WCU327686:WCV327686 WMQ327686:WMR327686 WWM327686:WWN327686 AE393222:AF393222 KA393222:KB393222 TW393222:TX393222 ADS393222:ADT393222 ANO393222:ANP393222 AXK393222:AXL393222 BHG393222:BHH393222 BRC393222:BRD393222 CAY393222:CAZ393222 CKU393222:CKV393222 CUQ393222:CUR393222 DEM393222:DEN393222 DOI393222:DOJ393222 DYE393222:DYF393222 EIA393222:EIB393222 ERW393222:ERX393222 FBS393222:FBT393222 FLO393222:FLP393222 FVK393222:FVL393222 GFG393222:GFH393222 GPC393222:GPD393222 GYY393222:GYZ393222 HIU393222:HIV393222 HSQ393222:HSR393222 ICM393222:ICN393222 IMI393222:IMJ393222 IWE393222:IWF393222 JGA393222:JGB393222 JPW393222:JPX393222 JZS393222:JZT393222 KJO393222:KJP393222 KTK393222:KTL393222 LDG393222:LDH393222 LNC393222:LND393222 LWY393222:LWZ393222 MGU393222:MGV393222 MQQ393222:MQR393222 NAM393222:NAN393222 NKI393222:NKJ393222 NUE393222:NUF393222 OEA393222:OEB393222 ONW393222:ONX393222 OXS393222:OXT393222 PHO393222:PHP393222 PRK393222:PRL393222 QBG393222:QBH393222 QLC393222:QLD393222 QUY393222:QUZ393222 REU393222:REV393222 ROQ393222:ROR393222 RYM393222:RYN393222 SII393222:SIJ393222 SSE393222:SSF393222 TCA393222:TCB393222 TLW393222:TLX393222 TVS393222:TVT393222 UFO393222:UFP393222 UPK393222:UPL393222 UZG393222:UZH393222 VJC393222:VJD393222 VSY393222:VSZ393222 WCU393222:WCV393222 WMQ393222:WMR393222 WWM393222:WWN393222 AE458758:AF458758 KA458758:KB458758 TW458758:TX458758 ADS458758:ADT458758 ANO458758:ANP458758 AXK458758:AXL458758 BHG458758:BHH458758 BRC458758:BRD458758 CAY458758:CAZ458758 CKU458758:CKV458758 CUQ458758:CUR458758 DEM458758:DEN458758 DOI458758:DOJ458758 DYE458758:DYF458758 EIA458758:EIB458758 ERW458758:ERX458758 FBS458758:FBT458758 FLO458758:FLP458758 FVK458758:FVL458758 GFG458758:GFH458758 GPC458758:GPD458758 GYY458758:GYZ458758 HIU458758:HIV458758 HSQ458758:HSR458758 ICM458758:ICN458758 IMI458758:IMJ458758 IWE458758:IWF458758 JGA458758:JGB458758 JPW458758:JPX458758 JZS458758:JZT458758 KJO458758:KJP458758 KTK458758:KTL458758 LDG458758:LDH458758 LNC458758:LND458758 LWY458758:LWZ458758 MGU458758:MGV458758 MQQ458758:MQR458758 NAM458758:NAN458758 NKI458758:NKJ458758 NUE458758:NUF458758 OEA458758:OEB458758 ONW458758:ONX458758 OXS458758:OXT458758 PHO458758:PHP458758 PRK458758:PRL458758 QBG458758:QBH458758 QLC458758:QLD458758 QUY458758:QUZ458758 REU458758:REV458758 ROQ458758:ROR458758 RYM458758:RYN458758 SII458758:SIJ458758 SSE458758:SSF458758 TCA458758:TCB458758 TLW458758:TLX458758 TVS458758:TVT458758 UFO458758:UFP458758 UPK458758:UPL458758 UZG458758:UZH458758 VJC458758:VJD458758 VSY458758:VSZ458758 WCU458758:WCV458758 WMQ458758:WMR458758 WWM458758:WWN458758 AE524294:AF524294 KA524294:KB524294 TW524294:TX524294 ADS524294:ADT524294 ANO524294:ANP524294 AXK524294:AXL524294 BHG524294:BHH524294 BRC524294:BRD524294 CAY524294:CAZ524294 CKU524294:CKV524294 CUQ524294:CUR524294 DEM524294:DEN524294 DOI524294:DOJ524294 DYE524294:DYF524294 EIA524294:EIB524294 ERW524294:ERX524294 FBS524294:FBT524294 FLO524294:FLP524294 FVK524294:FVL524294 GFG524294:GFH524294 GPC524294:GPD524294 GYY524294:GYZ524294 HIU524294:HIV524294 HSQ524294:HSR524294 ICM524294:ICN524294 IMI524294:IMJ524294 IWE524294:IWF524294 JGA524294:JGB524294 JPW524294:JPX524294 JZS524294:JZT524294 KJO524294:KJP524294 KTK524294:KTL524294 LDG524294:LDH524294 LNC524294:LND524294 LWY524294:LWZ524294 MGU524294:MGV524294 MQQ524294:MQR524294 NAM524294:NAN524294 NKI524294:NKJ524294 NUE524294:NUF524294 OEA524294:OEB524294 ONW524294:ONX524294 OXS524294:OXT524294 PHO524294:PHP524294 PRK524294:PRL524294 QBG524294:QBH524294 QLC524294:QLD524294 QUY524294:QUZ524294 REU524294:REV524294 ROQ524294:ROR524294 RYM524294:RYN524294 SII524294:SIJ524294 SSE524294:SSF524294 TCA524294:TCB524294 TLW524294:TLX524294 TVS524294:TVT524294 UFO524294:UFP524294 UPK524294:UPL524294 UZG524294:UZH524294 VJC524294:VJD524294 VSY524294:VSZ524294 WCU524294:WCV524294 WMQ524294:WMR524294 WWM524294:WWN524294 AE589830:AF589830 KA589830:KB589830 TW589830:TX589830 ADS589830:ADT589830 ANO589830:ANP589830 AXK589830:AXL589830 BHG589830:BHH589830 BRC589830:BRD589830 CAY589830:CAZ589830 CKU589830:CKV589830 CUQ589830:CUR589830 DEM589830:DEN589830 DOI589830:DOJ589830 DYE589830:DYF589830 EIA589830:EIB589830 ERW589830:ERX589830 FBS589830:FBT589830 FLO589830:FLP589830 FVK589830:FVL589830 GFG589830:GFH589830 GPC589830:GPD589830 GYY589830:GYZ589830 HIU589830:HIV589830 HSQ589830:HSR589830 ICM589830:ICN589830 IMI589830:IMJ589830 IWE589830:IWF589830 JGA589830:JGB589830 JPW589830:JPX589830 JZS589830:JZT589830 KJO589830:KJP589830 KTK589830:KTL589830 LDG589830:LDH589830 LNC589830:LND589830 LWY589830:LWZ589830 MGU589830:MGV589830 MQQ589830:MQR589830 NAM589830:NAN589830 NKI589830:NKJ589830 NUE589830:NUF589830 OEA589830:OEB589830 ONW589830:ONX589830 OXS589830:OXT589830 PHO589830:PHP589830 PRK589830:PRL589830 QBG589830:QBH589830 QLC589830:QLD589830 QUY589830:QUZ589830 REU589830:REV589830 ROQ589830:ROR589830 RYM589830:RYN589830 SII589830:SIJ589830 SSE589830:SSF589830 TCA589830:TCB589830 TLW589830:TLX589830 TVS589830:TVT589830 UFO589830:UFP589830 UPK589830:UPL589830 UZG589830:UZH589830 VJC589830:VJD589830 VSY589830:VSZ589830 WCU589830:WCV589830 WMQ589830:WMR589830 WWM589830:WWN589830 AE655366:AF655366 KA655366:KB655366 TW655366:TX655366 ADS655366:ADT655366 ANO655366:ANP655366 AXK655366:AXL655366 BHG655366:BHH655366 BRC655366:BRD655366 CAY655366:CAZ655366 CKU655366:CKV655366 CUQ655366:CUR655366 DEM655366:DEN655366 DOI655366:DOJ655366 DYE655366:DYF655366 EIA655366:EIB655366 ERW655366:ERX655366 FBS655366:FBT655366 FLO655366:FLP655366 FVK655366:FVL655366 GFG655366:GFH655366 GPC655366:GPD655366 GYY655366:GYZ655366 HIU655366:HIV655366 HSQ655366:HSR655366 ICM655366:ICN655366 IMI655366:IMJ655366 IWE655366:IWF655366 JGA655366:JGB655366 JPW655366:JPX655366 JZS655366:JZT655366 KJO655366:KJP655366 KTK655366:KTL655366 LDG655366:LDH655366 LNC655366:LND655366 LWY655366:LWZ655366 MGU655366:MGV655366 MQQ655366:MQR655366 NAM655366:NAN655366 NKI655366:NKJ655366 NUE655366:NUF655366 OEA655366:OEB655366 ONW655366:ONX655366 OXS655366:OXT655366 PHO655366:PHP655366 PRK655366:PRL655366 QBG655366:QBH655366 QLC655366:QLD655366 QUY655366:QUZ655366 REU655366:REV655366 ROQ655366:ROR655366 RYM655366:RYN655366 SII655366:SIJ655366 SSE655366:SSF655366 TCA655366:TCB655366 TLW655366:TLX655366 TVS655366:TVT655366 UFO655366:UFP655366 UPK655366:UPL655366 UZG655366:UZH655366 VJC655366:VJD655366 VSY655366:VSZ655366 WCU655366:WCV655366 WMQ655366:WMR655366 WWM655366:WWN655366 AE720902:AF720902 KA720902:KB720902 TW720902:TX720902 ADS720902:ADT720902 ANO720902:ANP720902 AXK720902:AXL720902 BHG720902:BHH720902 BRC720902:BRD720902 CAY720902:CAZ720902 CKU720902:CKV720902 CUQ720902:CUR720902 DEM720902:DEN720902 DOI720902:DOJ720902 DYE720902:DYF720902 EIA720902:EIB720902 ERW720902:ERX720902 FBS720902:FBT720902 FLO720902:FLP720902 FVK720902:FVL720902 GFG720902:GFH720902 GPC720902:GPD720902 GYY720902:GYZ720902 HIU720902:HIV720902 HSQ720902:HSR720902 ICM720902:ICN720902 IMI720902:IMJ720902 IWE720902:IWF720902 JGA720902:JGB720902 JPW720902:JPX720902 JZS720902:JZT720902 KJO720902:KJP720902 KTK720902:KTL720902 LDG720902:LDH720902 LNC720902:LND720902 LWY720902:LWZ720902 MGU720902:MGV720902 MQQ720902:MQR720902 NAM720902:NAN720902 NKI720902:NKJ720902 NUE720902:NUF720902 OEA720902:OEB720902 ONW720902:ONX720902 OXS720902:OXT720902 PHO720902:PHP720902 PRK720902:PRL720902 QBG720902:QBH720902 QLC720902:QLD720902 QUY720902:QUZ720902 REU720902:REV720902 ROQ720902:ROR720902 RYM720902:RYN720902 SII720902:SIJ720902 SSE720902:SSF720902 TCA720902:TCB720902 TLW720902:TLX720902 TVS720902:TVT720902 UFO720902:UFP720902 UPK720902:UPL720902 UZG720902:UZH720902 VJC720902:VJD720902 VSY720902:VSZ720902 WCU720902:WCV720902 WMQ720902:WMR720902 WWM720902:WWN720902 AE786438:AF786438 KA786438:KB786438 TW786438:TX786438 ADS786438:ADT786438 ANO786438:ANP786438 AXK786438:AXL786438 BHG786438:BHH786438 BRC786438:BRD786438 CAY786438:CAZ786438 CKU786438:CKV786438 CUQ786438:CUR786438 DEM786438:DEN786438 DOI786438:DOJ786438 DYE786438:DYF786438 EIA786438:EIB786438 ERW786438:ERX786438 FBS786438:FBT786438 FLO786438:FLP786438 FVK786438:FVL786438 GFG786438:GFH786438 GPC786438:GPD786438 GYY786438:GYZ786438 HIU786438:HIV786438 HSQ786438:HSR786438 ICM786438:ICN786438 IMI786438:IMJ786438 IWE786438:IWF786438 JGA786438:JGB786438 JPW786438:JPX786438 JZS786438:JZT786438 KJO786438:KJP786438 KTK786438:KTL786438 LDG786438:LDH786438 LNC786438:LND786438 LWY786438:LWZ786438 MGU786438:MGV786438 MQQ786438:MQR786438 NAM786438:NAN786438 NKI786438:NKJ786438 NUE786438:NUF786438 OEA786438:OEB786438 ONW786438:ONX786438 OXS786438:OXT786438 PHO786438:PHP786438 PRK786438:PRL786438 QBG786438:QBH786438 QLC786438:QLD786438 QUY786438:QUZ786438 REU786438:REV786438 ROQ786438:ROR786438 RYM786438:RYN786438 SII786438:SIJ786438 SSE786438:SSF786438 TCA786438:TCB786438 TLW786438:TLX786438 TVS786438:TVT786438 UFO786438:UFP786438 UPK786438:UPL786438 UZG786438:UZH786438 VJC786438:VJD786438 VSY786438:VSZ786438 WCU786438:WCV786438 WMQ786438:WMR786438 WWM786438:WWN786438 AE851974:AF851974 KA851974:KB851974 TW851974:TX851974 ADS851974:ADT851974 ANO851974:ANP851974 AXK851974:AXL851974 BHG851974:BHH851974 BRC851974:BRD851974 CAY851974:CAZ851974 CKU851974:CKV851974 CUQ851974:CUR851974 DEM851974:DEN851974 DOI851974:DOJ851974 DYE851974:DYF851974 EIA851974:EIB851974 ERW851974:ERX851974 FBS851974:FBT851974 FLO851974:FLP851974 FVK851974:FVL851974 GFG851974:GFH851974 GPC851974:GPD851974 GYY851974:GYZ851974 HIU851974:HIV851974 HSQ851974:HSR851974 ICM851974:ICN851974 IMI851974:IMJ851974 IWE851974:IWF851974 JGA851974:JGB851974 JPW851974:JPX851974 JZS851974:JZT851974 KJO851974:KJP851974 KTK851974:KTL851974 LDG851974:LDH851974 LNC851974:LND851974 LWY851974:LWZ851974 MGU851974:MGV851974 MQQ851974:MQR851974 NAM851974:NAN851974 NKI851974:NKJ851974 NUE851974:NUF851974 OEA851974:OEB851974 ONW851974:ONX851974 OXS851974:OXT851974 PHO851974:PHP851974 PRK851974:PRL851974 QBG851974:QBH851974 QLC851974:QLD851974 QUY851974:QUZ851974 REU851974:REV851974 ROQ851974:ROR851974 RYM851974:RYN851974 SII851974:SIJ851974 SSE851974:SSF851974 TCA851974:TCB851974 TLW851974:TLX851974 TVS851974:TVT851974 UFO851974:UFP851974 UPK851974:UPL851974 UZG851974:UZH851974 VJC851974:VJD851974 VSY851974:VSZ851974 WCU851974:WCV851974 WMQ851974:WMR851974 WWM851974:WWN851974 AE917510:AF917510 KA917510:KB917510 TW917510:TX917510 ADS917510:ADT917510 ANO917510:ANP917510 AXK917510:AXL917510 BHG917510:BHH917510 BRC917510:BRD917510 CAY917510:CAZ917510 CKU917510:CKV917510 CUQ917510:CUR917510 DEM917510:DEN917510 DOI917510:DOJ917510 DYE917510:DYF917510 EIA917510:EIB917510 ERW917510:ERX917510 FBS917510:FBT917510 FLO917510:FLP917510 FVK917510:FVL917510 GFG917510:GFH917510 GPC917510:GPD917510 GYY917510:GYZ917510 HIU917510:HIV917510 HSQ917510:HSR917510 ICM917510:ICN917510 IMI917510:IMJ917510 IWE917510:IWF917510 JGA917510:JGB917510 JPW917510:JPX917510 JZS917510:JZT917510 KJO917510:KJP917510 KTK917510:KTL917510 LDG917510:LDH917510 LNC917510:LND917510 LWY917510:LWZ917510 MGU917510:MGV917510 MQQ917510:MQR917510 NAM917510:NAN917510 NKI917510:NKJ917510 NUE917510:NUF917510 OEA917510:OEB917510 ONW917510:ONX917510 OXS917510:OXT917510 PHO917510:PHP917510 PRK917510:PRL917510 QBG917510:QBH917510 QLC917510:QLD917510 QUY917510:QUZ917510 REU917510:REV917510 ROQ917510:ROR917510 RYM917510:RYN917510 SII917510:SIJ917510 SSE917510:SSF917510 TCA917510:TCB917510 TLW917510:TLX917510 TVS917510:TVT917510 UFO917510:UFP917510 UPK917510:UPL917510 UZG917510:UZH917510 VJC917510:VJD917510 VSY917510:VSZ917510 WCU917510:WCV917510 WMQ917510:WMR917510 WWM917510:WWN917510 AE983046:AF983046 KA983046:KB983046 TW983046:TX983046 ADS983046:ADT983046 ANO983046:ANP983046 AXK983046:AXL983046 BHG983046:BHH983046 BRC983046:BRD983046 CAY983046:CAZ983046 CKU983046:CKV983046 CUQ983046:CUR983046 DEM983046:DEN983046 DOI983046:DOJ983046 DYE983046:DYF983046 EIA983046:EIB983046 ERW983046:ERX983046 FBS983046:FBT983046 FLO983046:FLP983046 FVK983046:FVL983046 GFG983046:GFH983046 GPC983046:GPD983046 GYY983046:GYZ983046 HIU983046:HIV983046 HSQ983046:HSR983046 ICM983046:ICN983046 IMI983046:IMJ983046 IWE983046:IWF983046 JGA983046:JGB983046 JPW983046:JPX983046 JZS983046:JZT983046 KJO983046:KJP983046 KTK983046:KTL983046 LDG983046:LDH983046 LNC983046:LND983046 LWY983046:LWZ983046 MGU983046:MGV983046 MQQ983046:MQR983046 NAM983046:NAN983046 NKI983046:NKJ983046 NUE983046:NUF983046 OEA983046:OEB983046 ONW983046:ONX983046 OXS983046:OXT983046 PHO983046:PHP983046 PRK983046:PRL983046 QBG983046:QBH983046 QLC983046:QLD983046 QUY983046:QUZ983046 REU983046:REV983046 ROQ983046:ROR983046 RYM983046:RYN983046 SII983046:SIJ983046 SSE983046:SSF983046 TCA983046:TCB983046 TLW983046:TLX983046 TVS983046:TVT983046 UFO983046:UFP983046 UPK983046:UPL983046 UZG983046:UZH983046 VJC983046:VJD983046 VSY983046:VSZ983046 WCU983046:WCV983046 WMQ983046:WMR983046 WWM983046:WWN983046">
      <formula1>"　, あり, なし"</formula1>
    </dataValidation>
    <dataValidation type="list" allowBlank="1" showInputMessage="1" showErrorMessage="1" sqref="T15:T34 JP15:JP34 TL15:TL34 ADH15:ADH34 AND15:AND34 AWZ15:AWZ34 BGV15:BGV34 BQR15:BQR34 CAN15:CAN34 CKJ15:CKJ34 CUF15:CUF34 DEB15:DEB34 DNX15:DNX34 DXT15:DXT34 EHP15:EHP34 ERL15:ERL34 FBH15:FBH34 FLD15:FLD34 FUZ15:FUZ34 GEV15:GEV34 GOR15:GOR34 GYN15:GYN34 HIJ15:HIJ34 HSF15:HSF34 ICB15:ICB34 ILX15:ILX34 IVT15:IVT34 JFP15:JFP34 JPL15:JPL34 JZH15:JZH34 KJD15:KJD34 KSZ15:KSZ34 LCV15:LCV34 LMR15:LMR34 LWN15:LWN34 MGJ15:MGJ34 MQF15:MQF34 NAB15:NAB34 NJX15:NJX34 NTT15:NTT34 ODP15:ODP34 ONL15:ONL34 OXH15:OXH34 PHD15:PHD34 PQZ15:PQZ34 QAV15:QAV34 QKR15:QKR34 QUN15:QUN34 REJ15:REJ34 ROF15:ROF34 RYB15:RYB34 SHX15:SHX34 SRT15:SRT34 TBP15:TBP34 TLL15:TLL34 TVH15:TVH34 UFD15:UFD34 UOZ15:UOZ34 UYV15:UYV34 VIR15:VIR34 VSN15:VSN34 WCJ15:WCJ34 WMF15:WMF34 WWB15:WWB34 T65551:T65570 JP65551:JP65570 TL65551:TL65570 ADH65551:ADH65570 AND65551:AND65570 AWZ65551:AWZ65570 BGV65551:BGV65570 BQR65551:BQR65570 CAN65551:CAN65570 CKJ65551:CKJ65570 CUF65551:CUF65570 DEB65551:DEB65570 DNX65551:DNX65570 DXT65551:DXT65570 EHP65551:EHP65570 ERL65551:ERL65570 FBH65551:FBH65570 FLD65551:FLD65570 FUZ65551:FUZ65570 GEV65551:GEV65570 GOR65551:GOR65570 GYN65551:GYN65570 HIJ65551:HIJ65570 HSF65551:HSF65570 ICB65551:ICB65570 ILX65551:ILX65570 IVT65551:IVT65570 JFP65551:JFP65570 JPL65551:JPL65570 JZH65551:JZH65570 KJD65551:KJD65570 KSZ65551:KSZ65570 LCV65551:LCV65570 LMR65551:LMR65570 LWN65551:LWN65570 MGJ65551:MGJ65570 MQF65551:MQF65570 NAB65551:NAB65570 NJX65551:NJX65570 NTT65551:NTT65570 ODP65551:ODP65570 ONL65551:ONL65570 OXH65551:OXH65570 PHD65551:PHD65570 PQZ65551:PQZ65570 QAV65551:QAV65570 QKR65551:QKR65570 QUN65551:QUN65570 REJ65551:REJ65570 ROF65551:ROF65570 RYB65551:RYB65570 SHX65551:SHX65570 SRT65551:SRT65570 TBP65551:TBP65570 TLL65551:TLL65570 TVH65551:TVH65570 UFD65551:UFD65570 UOZ65551:UOZ65570 UYV65551:UYV65570 VIR65551:VIR65570 VSN65551:VSN65570 WCJ65551:WCJ65570 WMF65551:WMF65570 WWB65551:WWB65570 T131087:T131106 JP131087:JP131106 TL131087:TL131106 ADH131087:ADH131106 AND131087:AND131106 AWZ131087:AWZ131106 BGV131087:BGV131106 BQR131087:BQR131106 CAN131087:CAN131106 CKJ131087:CKJ131106 CUF131087:CUF131106 DEB131087:DEB131106 DNX131087:DNX131106 DXT131087:DXT131106 EHP131087:EHP131106 ERL131087:ERL131106 FBH131087:FBH131106 FLD131087:FLD131106 FUZ131087:FUZ131106 GEV131087:GEV131106 GOR131087:GOR131106 GYN131087:GYN131106 HIJ131087:HIJ131106 HSF131087:HSF131106 ICB131087:ICB131106 ILX131087:ILX131106 IVT131087:IVT131106 JFP131087:JFP131106 JPL131087:JPL131106 JZH131087:JZH131106 KJD131087:KJD131106 KSZ131087:KSZ131106 LCV131087:LCV131106 LMR131087:LMR131106 LWN131087:LWN131106 MGJ131087:MGJ131106 MQF131087:MQF131106 NAB131087:NAB131106 NJX131087:NJX131106 NTT131087:NTT131106 ODP131087:ODP131106 ONL131087:ONL131106 OXH131087:OXH131106 PHD131087:PHD131106 PQZ131087:PQZ131106 QAV131087:QAV131106 QKR131087:QKR131106 QUN131087:QUN131106 REJ131087:REJ131106 ROF131087:ROF131106 RYB131087:RYB131106 SHX131087:SHX131106 SRT131087:SRT131106 TBP131087:TBP131106 TLL131087:TLL131106 TVH131087:TVH131106 UFD131087:UFD131106 UOZ131087:UOZ131106 UYV131087:UYV131106 VIR131087:VIR131106 VSN131087:VSN131106 WCJ131087:WCJ131106 WMF131087:WMF131106 WWB131087:WWB131106 T196623:T196642 JP196623:JP196642 TL196623:TL196642 ADH196623:ADH196642 AND196623:AND196642 AWZ196623:AWZ196642 BGV196623:BGV196642 BQR196623:BQR196642 CAN196623:CAN196642 CKJ196623:CKJ196642 CUF196623:CUF196642 DEB196623:DEB196642 DNX196623:DNX196642 DXT196623:DXT196642 EHP196623:EHP196642 ERL196623:ERL196642 FBH196623:FBH196642 FLD196623:FLD196642 FUZ196623:FUZ196642 GEV196623:GEV196642 GOR196623:GOR196642 GYN196623:GYN196642 HIJ196623:HIJ196642 HSF196623:HSF196642 ICB196623:ICB196642 ILX196623:ILX196642 IVT196623:IVT196642 JFP196623:JFP196642 JPL196623:JPL196642 JZH196623:JZH196642 KJD196623:KJD196642 KSZ196623:KSZ196642 LCV196623:LCV196642 LMR196623:LMR196642 LWN196623:LWN196642 MGJ196623:MGJ196642 MQF196623:MQF196642 NAB196623:NAB196642 NJX196623:NJX196642 NTT196623:NTT196642 ODP196623:ODP196642 ONL196623:ONL196642 OXH196623:OXH196642 PHD196623:PHD196642 PQZ196623:PQZ196642 QAV196623:QAV196642 QKR196623:QKR196642 QUN196623:QUN196642 REJ196623:REJ196642 ROF196623:ROF196642 RYB196623:RYB196642 SHX196623:SHX196642 SRT196623:SRT196642 TBP196623:TBP196642 TLL196623:TLL196642 TVH196623:TVH196642 UFD196623:UFD196642 UOZ196623:UOZ196642 UYV196623:UYV196642 VIR196623:VIR196642 VSN196623:VSN196642 WCJ196623:WCJ196642 WMF196623:WMF196642 WWB196623:WWB196642 T262159:T262178 JP262159:JP262178 TL262159:TL262178 ADH262159:ADH262178 AND262159:AND262178 AWZ262159:AWZ262178 BGV262159:BGV262178 BQR262159:BQR262178 CAN262159:CAN262178 CKJ262159:CKJ262178 CUF262159:CUF262178 DEB262159:DEB262178 DNX262159:DNX262178 DXT262159:DXT262178 EHP262159:EHP262178 ERL262159:ERL262178 FBH262159:FBH262178 FLD262159:FLD262178 FUZ262159:FUZ262178 GEV262159:GEV262178 GOR262159:GOR262178 GYN262159:GYN262178 HIJ262159:HIJ262178 HSF262159:HSF262178 ICB262159:ICB262178 ILX262159:ILX262178 IVT262159:IVT262178 JFP262159:JFP262178 JPL262159:JPL262178 JZH262159:JZH262178 KJD262159:KJD262178 KSZ262159:KSZ262178 LCV262159:LCV262178 LMR262159:LMR262178 LWN262159:LWN262178 MGJ262159:MGJ262178 MQF262159:MQF262178 NAB262159:NAB262178 NJX262159:NJX262178 NTT262159:NTT262178 ODP262159:ODP262178 ONL262159:ONL262178 OXH262159:OXH262178 PHD262159:PHD262178 PQZ262159:PQZ262178 QAV262159:QAV262178 QKR262159:QKR262178 QUN262159:QUN262178 REJ262159:REJ262178 ROF262159:ROF262178 RYB262159:RYB262178 SHX262159:SHX262178 SRT262159:SRT262178 TBP262159:TBP262178 TLL262159:TLL262178 TVH262159:TVH262178 UFD262159:UFD262178 UOZ262159:UOZ262178 UYV262159:UYV262178 VIR262159:VIR262178 VSN262159:VSN262178 WCJ262159:WCJ262178 WMF262159:WMF262178 WWB262159:WWB262178 T327695:T327714 JP327695:JP327714 TL327695:TL327714 ADH327695:ADH327714 AND327695:AND327714 AWZ327695:AWZ327714 BGV327695:BGV327714 BQR327695:BQR327714 CAN327695:CAN327714 CKJ327695:CKJ327714 CUF327695:CUF327714 DEB327695:DEB327714 DNX327695:DNX327714 DXT327695:DXT327714 EHP327695:EHP327714 ERL327695:ERL327714 FBH327695:FBH327714 FLD327695:FLD327714 FUZ327695:FUZ327714 GEV327695:GEV327714 GOR327695:GOR327714 GYN327695:GYN327714 HIJ327695:HIJ327714 HSF327695:HSF327714 ICB327695:ICB327714 ILX327695:ILX327714 IVT327695:IVT327714 JFP327695:JFP327714 JPL327695:JPL327714 JZH327695:JZH327714 KJD327695:KJD327714 KSZ327695:KSZ327714 LCV327695:LCV327714 LMR327695:LMR327714 LWN327695:LWN327714 MGJ327695:MGJ327714 MQF327695:MQF327714 NAB327695:NAB327714 NJX327695:NJX327714 NTT327695:NTT327714 ODP327695:ODP327714 ONL327695:ONL327714 OXH327695:OXH327714 PHD327695:PHD327714 PQZ327695:PQZ327714 QAV327695:QAV327714 QKR327695:QKR327714 QUN327695:QUN327714 REJ327695:REJ327714 ROF327695:ROF327714 RYB327695:RYB327714 SHX327695:SHX327714 SRT327695:SRT327714 TBP327695:TBP327714 TLL327695:TLL327714 TVH327695:TVH327714 UFD327695:UFD327714 UOZ327695:UOZ327714 UYV327695:UYV327714 VIR327695:VIR327714 VSN327695:VSN327714 WCJ327695:WCJ327714 WMF327695:WMF327714 WWB327695:WWB327714 T393231:T393250 JP393231:JP393250 TL393231:TL393250 ADH393231:ADH393250 AND393231:AND393250 AWZ393231:AWZ393250 BGV393231:BGV393250 BQR393231:BQR393250 CAN393231:CAN393250 CKJ393231:CKJ393250 CUF393231:CUF393250 DEB393231:DEB393250 DNX393231:DNX393250 DXT393231:DXT393250 EHP393231:EHP393250 ERL393231:ERL393250 FBH393231:FBH393250 FLD393231:FLD393250 FUZ393231:FUZ393250 GEV393231:GEV393250 GOR393231:GOR393250 GYN393231:GYN393250 HIJ393231:HIJ393250 HSF393231:HSF393250 ICB393231:ICB393250 ILX393231:ILX393250 IVT393231:IVT393250 JFP393231:JFP393250 JPL393231:JPL393250 JZH393231:JZH393250 KJD393231:KJD393250 KSZ393231:KSZ393250 LCV393231:LCV393250 LMR393231:LMR393250 LWN393231:LWN393250 MGJ393231:MGJ393250 MQF393231:MQF393250 NAB393231:NAB393250 NJX393231:NJX393250 NTT393231:NTT393250 ODP393231:ODP393250 ONL393231:ONL393250 OXH393231:OXH393250 PHD393231:PHD393250 PQZ393231:PQZ393250 QAV393231:QAV393250 QKR393231:QKR393250 QUN393231:QUN393250 REJ393231:REJ393250 ROF393231:ROF393250 RYB393231:RYB393250 SHX393231:SHX393250 SRT393231:SRT393250 TBP393231:TBP393250 TLL393231:TLL393250 TVH393231:TVH393250 UFD393231:UFD393250 UOZ393231:UOZ393250 UYV393231:UYV393250 VIR393231:VIR393250 VSN393231:VSN393250 WCJ393231:WCJ393250 WMF393231:WMF393250 WWB393231:WWB393250 T458767:T458786 JP458767:JP458786 TL458767:TL458786 ADH458767:ADH458786 AND458767:AND458786 AWZ458767:AWZ458786 BGV458767:BGV458786 BQR458767:BQR458786 CAN458767:CAN458786 CKJ458767:CKJ458786 CUF458767:CUF458786 DEB458767:DEB458786 DNX458767:DNX458786 DXT458767:DXT458786 EHP458767:EHP458786 ERL458767:ERL458786 FBH458767:FBH458786 FLD458767:FLD458786 FUZ458767:FUZ458786 GEV458767:GEV458786 GOR458767:GOR458786 GYN458767:GYN458786 HIJ458767:HIJ458786 HSF458767:HSF458786 ICB458767:ICB458786 ILX458767:ILX458786 IVT458767:IVT458786 JFP458767:JFP458786 JPL458767:JPL458786 JZH458767:JZH458786 KJD458767:KJD458786 KSZ458767:KSZ458786 LCV458767:LCV458786 LMR458767:LMR458786 LWN458767:LWN458786 MGJ458767:MGJ458786 MQF458767:MQF458786 NAB458767:NAB458786 NJX458767:NJX458786 NTT458767:NTT458786 ODP458767:ODP458786 ONL458767:ONL458786 OXH458767:OXH458786 PHD458767:PHD458786 PQZ458767:PQZ458786 QAV458767:QAV458786 QKR458767:QKR458786 QUN458767:QUN458786 REJ458767:REJ458786 ROF458767:ROF458786 RYB458767:RYB458786 SHX458767:SHX458786 SRT458767:SRT458786 TBP458767:TBP458786 TLL458767:TLL458786 TVH458767:TVH458786 UFD458767:UFD458786 UOZ458767:UOZ458786 UYV458767:UYV458786 VIR458767:VIR458786 VSN458767:VSN458786 WCJ458767:WCJ458786 WMF458767:WMF458786 WWB458767:WWB458786 T524303:T524322 JP524303:JP524322 TL524303:TL524322 ADH524303:ADH524322 AND524303:AND524322 AWZ524303:AWZ524322 BGV524303:BGV524322 BQR524303:BQR524322 CAN524303:CAN524322 CKJ524303:CKJ524322 CUF524303:CUF524322 DEB524303:DEB524322 DNX524303:DNX524322 DXT524303:DXT524322 EHP524303:EHP524322 ERL524303:ERL524322 FBH524303:FBH524322 FLD524303:FLD524322 FUZ524303:FUZ524322 GEV524303:GEV524322 GOR524303:GOR524322 GYN524303:GYN524322 HIJ524303:HIJ524322 HSF524303:HSF524322 ICB524303:ICB524322 ILX524303:ILX524322 IVT524303:IVT524322 JFP524303:JFP524322 JPL524303:JPL524322 JZH524303:JZH524322 KJD524303:KJD524322 KSZ524303:KSZ524322 LCV524303:LCV524322 LMR524303:LMR524322 LWN524303:LWN524322 MGJ524303:MGJ524322 MQF524303:MQF524322 NAB524303:NAB524322 NJX524303:NJX524322 NTT524303:NTT524322 ODP524303:ODP524322 ONL524303:ONL524322 OXH524303:OXH524322 PHD524303:PHD524322 PQZ524303:PQZ524322 QAV524303:QAV524322 QKR524303:QKR524322 QUN524303:QUN524322 REJ524303:REJ524322 ROF524303:ROF524322 RYB524303:RYB524322 SHX524303:SHX524322 SRT524303:SRT524322 TBP524303:TBP524322 TLL524303:TLL524322 TVH524303:TVH524322 UFD524303:UFD524322 UOZ524303:UOZ524322 UYV524303:UYV524322 VIR524303:VIR524322 VSN524303:VSN524322 WCJ524303:WCJ524322 WMF524303:WMF524322 WWB524303:WWB524322 T589839:T589858 JP589839:JP589858 TL589839:TL589858 ADH589839:ADH589858 AND589839:AND589858 AWZ589839:AWZ589858 BGV589839:BGV589858 BQR589839:BQR589858 CAN589839:CAN589858 CKJ589839:CKJ589858 CUF589839:CUF589858 DEB589839:DEB589858 DNX589839:DNX589858 DXT589839:DXT589858 EHP589839:EHP589858 ERL589839:ERL589858 FBH589839:FBH589858 FLD589839:FLD589858 FUZ589839:FUZ589858 GEV589839:GEV589858 GOR589839:GOR589858 GYN589839:GYN589858 HIJ589839:HIJ589858 HSF589839:HSF589858 ICB589839:ICB589858 ILX589839:ILX589858 IVT589839:IVT589858 JFP589839:JFP589858 JPL589839:JPL589858 JZH589839:JZH589858 KJD589839:KJD589858 KSZ589839:KSZ589858 LCV589839:LCV589858 LMR589839:LMR589858 LWN589839:LWN589858 MGJ589839:MGJ589858 MQF589839:MQF589858 NAB589839:NAB589858 NJX589839:NJX589858 NTT589839:NTT589858 ODP589839:ODP589858 ONL589839:ONL589858 OXH589839:OXH589858 PHD589839:PHD589858 PQZ589839:PQZ589858 QAV589839:QAV589858 QKR589839:QKR589858 QUN589839:QUN589858 REJ589839:REJ589858 ROF589839:ROF589858 RYB589839:RYB589858 SHX589839:SHX589858 SRT589839:SRT589858 TBP589839:TBP589858 TLL589839:TLL589858 TVH589839:TVH589858 UFD589839:UFD589858 UOZ589839:UOZ589858 UYV589839:UYV589858 VIR589839:VIR589858 VSN589839:VSN589858 WCJ589839:WCJ589858 WMF589839:WMF589858 WWB589839:WWB589858 T655375:T655394 JP655375:JP655394 TL655375:TL655394 ADH655375:ADH655394 AND655375:AND655394 AWZ655375:AWZ655394 BGV655375:BGV655394 BQR655375:BQR655394 CAN655375:CAN655394 CKJ655375:CKJ655394 CUF655375:CUF655394 DEB655375:DEB655394 DNX655375:DNX655394 DXT655375:DXT655394 EHP655375:EHP655394 ERL655375:ERL655394 FBH655375:FBH655394 FLD655375:FLD655394 FUZ655375:FUZ655394 GEV655375:GEV655394 GOR655375:GOR655394 GYN655375:GYN655394 HIJ655375:HIJ655394 HSF655375:HSF655394 ICB655375:ICB655394 ILX655375:ILX655394 IVT655375:IVT655394 JFP655375:JFP655394 JPL655375:JPL655394 JZH655375:JZH655394 KJD655375:KJD655394 KSZ655375:KSZ655394 LCV655375:LCV655394 LMR655375:LMR655394 LWN655375:LWN655394 MGJ655375:MGJ655394 MQF655375:MQF655394 NAB655375:NAB655394 NJX655375:NJX655394 NTT655375:NTT655394 ODP655375:ODP655394 ONL655375:ONL655394 OXH655375:OXH655394 PHD655375:PHD655394 PQZ655375:PQZ655394 QAV655375:QAV655394 QKR655375:QKR655394 QUN655375:QUN655394 REJ655375:REJ655394 ROF655375:ROF655394 RYB655375:RYB655394 SHX655375:SHX655394 SRT655375:SRT655394 TBP655375:TBP655394 TLL655375:TLL655394 TVH655375:TVH655394 UFD655375:UFD655394 UOZ655375:UOZ655394 UYV655375:UYV655394 VIR655375:VIR655394 VSN655375:VSN655394 WCJ655375:WCJ655394 WMF655375:WMF655394 WWB655375:WWB655394 T720911:T720930 JP720911:JP720930 TL720911:TL720930 ADH720911:ADH720930 AND720911:AND720930 AWZ720911:AWZ720930 BGV720911:BGV720930 BQR720911:BQR720930 CAN720911:CAN720930 CKJ720911:CKJ720930 CUF720911:CUF720930 DEB720911:DEB720930 DNX720911:DNX720930 DXT720911:DXT720930 EHP720911:EHP720930 ERL720911:ERL720930 FBH720911:FBH720930 FLD720911:FLD720930 FUZ720911:FUZ720930 GEV720911:GEV720930 GOR720911:GOR720930 GYN720911:GYN720930 HIJ720911:HIJ720930 HSF720911:HSF720930 ICB720911:ICB720930 ILX720911:ILX720930 IVT720911:IVT720930 JFP720911:JFP720930 JPL720911:JPL720930 JZH720911:JZH720930 KJD720911:KJD720930 KSZ720911:KSZ720930 LCV720911:LCV720930 LMR720911:LMR720930 LWN720911:LWN720930 MGJ720911:MGJ720930 MQF720911:MQF720930 NAB720911:NAB720930 NJX720911:NJX720930 NTT720911:NTT720930 ODP720911:ODP720930 ONL720911:ONL720930 OXH720911:OXH720930 PHD720911:PHD720930 PQZ720911:PQZ720930 QAV720911:QAV720930 QKR720911:QKR720930 QUN720911:QUN720930 REJ720911:REJ720930 ROF720911:ROF720930 RYB720911:RYB720930 SHX720911:SHX720930 SRT720911:SRT720930 TBP720911:TBP720930 TLL720911:TLL720930 TVH720911:TVH720930 UFD720911:UFD720930 UOZ720911:UOZ720930 UYV720911:UYV720930 VIR720911:VIR720930 VSN720911:VSN720930 WCJ720911:WCJ720930 WMF720911:WMF720930 WWB720911:WWB720930 T786447:T786466 JP786447:JP786466 TL786447:TL786466 ADH786447:ADH786466 AND786447:AND786466 AWZ786447:AWZ786466 BGV786447:BGV786466 BQR786447:BQR786466 CAN786447:CAN786466 CKJ786447:CKJ786466 CUF786447:CUF786466 DEB786447:DEB786466 DNX786447:DNX786466 DXT786447:DXT786466 EHP786447:EHP786466 ERL786447:ERL786466 FBH786447:FBH786466 FLD786447:FLD786466 FUZ786447:FUZ786466 GEV786447:GEV786466 GOR786447:GOR786466 GYN786447:GYN786466 HIJ786447:HIJ786466 HSF786447:HSF786466 ICB786447:ICB786466 ILX786447:ILX786466 IVT786447:IVT786466 JFP786447:JFP786466 JPL786447:JPL786466 JZH786447:JZH786466 KJD786447:KJD786466 KSZ786447:KSZ786466 LCV786447:LCV786466 LMR786447:LMR786466 LWN786447:LWN786466 MGJ786447:MGJ786466 MQF786447:MQF786466 NAB786447:NAB786466 NJX786447:NJX786466 NTT786447:NTT786466 ODP786447:ODP786466 ONL786447:ONL786466 OXH786447:OXH786466 PHD786447:PHD786466 PQZ786447:PQZ786466 QAV786447:QAV786466 QKR786447:QKR786466 QUN786447:QUN786466 REJ786447:REJ786466 ROF786447:ROF786466 RYB786447:RYB786466 SHX786447:SHX786466 SRT786447:SRT786466 TBP786447:TBP786466 TLL786447:TLL786466 TVH786447:TVH786466 UFD786447:UFD786466 UOZ786447:UOZ786466 UYV786447:UYV786466 VIR786447:VIR786466 VSN786447:VSN786466 WCJ786447:WCJ786466 WMF786447:WMF786466 WWB786447:WWB786466 T851983:T852002 JP851983:JP852002 TL851983:TL852002 ADH851983:ADH852002 AND851983:AND852002 AWZ851983:AWZ852002 BGV851983:BGV852002 BQR851983:BQR852002 CAN851983:CAN852002 CKJ851983:CKJ852002 CUF851983:CUF852002 DEB851983:DEB852002 DNX851983:DNX852002 DXT851983:DXT852002 EHP851983:EHP852002 ERL851983:ERL852002 FBH851983:FBH852002 FLD851983:FLD852002 FUZ851983:FUZ852002 GEV851983:GEV852002 GOR851983:GOR852002 GYN851983:GYN852002 HIJ851983:HIJ852002 HSF851983:HSF852002 ICB851983:ICB852002 ILX851983:ILX852002 IVT851983:IVT852002 JFP851983:JFP852002 JPL851983:JPL852002 JZH851983:JZH852002 KJD851983:KJD852002 KSZ851983:KSZ852002 LCV851983:LCV852002 LMR851983:LMR852002 LWN851983:LWN852002 MGJ851983:MGJ852002 MQF851983:MQF852002 NAB851983:NAB852002 NJX851983:NJX852002 NTT851983:NTT852002 ODP851983:ODP852002 ONL851983:ONL852002 OXH851983:OXH852002 PHD851983:PHD852002 PQZ851983:PQZ852002 QAV851983:QAV852002 QKR851983:QKR852002 QUN851983:QUN852002 REJ851983:REJ852002 ROF851983:ROF852002 RYB851983:RYB852002 SHX851983:SHX852002 SRT851983:SRT852002 TBP851983:TBP852002 TLL851983:TLL852002 TVH851983:TVH852002 UFD851983:UFD852002 UOZ851983:UOZ852002 UYV851983:UYV852002 VIR851983:VIR852002 VSN851983:VSN852002 WCJ851983:WCJ852002 WMF851983:WMF852002 WWB851983:WWB852002 T917519:T917538 JP917519:JP917538 TL917519:TL917538 ADH917519:ADH917538 AND917519:AND917538 AWZ917519:AWZ917538 BGV917519:BGV917538 BQR917519:BQR917538 CAN917519:CAN917538 CKJ917519:CKJ917538 CUF917519:CUF917538 DEB917519:DEB917538 DNX917519:DNX917538 DXT917519:DXT917538 EHP917519:EHP917538 ERL917519:ERL917538 FBH917519:FBH917538 FLD917519:FLD917538 FUZ917519:FUZ917538 GEV917519:GEV917538 GOR917519:GOR917538 GYN917519:GYN917538 HIJ917519:HIJ917538 HSF917519:HSF917538 ICB917519:ICB917538 ILX917519:ILX917538 IVT917519:IVT917538 JFP917519:JFP917538 JPL917519:JPL917538 JZH917519:JZH917538 KJD917519:KJD917538 KSZ917519:KSZ917538 LCV917519:LCV917538 LMR917519:LMR917538 LWN917519:LWN917538 MGJ917519:MGJ917538 MQF917519:MQF917538 NAB917519:NAB917538 NJX917519:NJX917538 NTT917519:NTT917538 ODP917519:ODP917538 ONL917519:ONL917538 OXH917519:OXH917538 PHD917519:PHD917538 PQZ917519:PQZ917538 QAV917519:QAV917538 QKR917519:QKR917538 QUN917519:QUN917538 REJ917519:REJ917538 ROF917519:ROF917538 RYB917519:RYB917538 SHX917519:SHX917538 SRT917519:SRT917538 TBP917519:TBP917538 TLL917519:TLL917538 TVH917519:TVH917538 UFD917519:UFD917538 UOZ917519:UOZ917538 UYV917519:UYV917538 VIR917519:VIR917538 VSN917519:VSN917538 WCJ917519:WCJ917538 WMF917519:WMF917538 WWB917519:WWB917538 T983055:T983074 JP983055:JP983074 TL983055:TL983074 ADH983055:ADH983074 AND983055:AND983074 AWZ983055:AWZ983074 BGV983055:BGV983074 BQR983055:BQR983074 CAN983055:CAN983074 CKJ983055:CKJ983074 CUF983055:CUF983074 DEB983055:DEB983074 DNX983055:DNX983074 DXT983055:DXT983074 EHP983055:EHP983074 ERL983055:ERL983074 FBH983055:FBH983074 FLD983055:FLD983074 FUZ983055:FUZ983074 GEV983055:GEV983074 GOR983055:GOR983074 GYN983055:GYN983074 HIJ983055:HIJ983074 HSF983055:HSF983074 ICB983055:ICB983074 ILX983055:ILX983074 IVT983055:IVT983074 JFP983055:JFP983074 JPL983055:JPL983074 JZH983055:JZH983074 KJD983055:KJD983074 KSZ983055:KSZ983074 LCV983055:LCV983074 LMR983055:LMR983074 LWN983055:LWN983074 MGJ983055:MGJ983074 MQF983055:MQF983074 NAB983055:NAB983074 NJX983055:NJX983074 NTT983055:NTT983074 ODP983055:ODP983074 ONL983055:ONL983074 OXH983055:OXH983074 PHD983055:PHD983074 PQZ983055:PQZ983074 QAV983055:QAV983074 QKR983055:QKR983074 QUN983055:QUN983074 REJ983055:REJ983074 ROF983055:ROF983074 RYB983055:RYB983074 SHX983055:SHX983074 SRT983055:SRT983074 TBP983055:TBP983074 TLL983055:TLL983074 TVH983055:TVH983074 UFD983055:UFD983074 UOZ983055:UOZ983074 UYV983055:UYV983074 VIR983055:VIR983074 VSN983055:VSN983074 WCJ983055:WCJ983074 WMF983055:WMF983074 WWB983055:WWB983074">
      <formula1>$BM$36:$BM$38</formula1>
    </dataValidation>
    <dataValidation type="list" allowBlank="1" showInputMessage="1" showErrorMessage="1" sqref="S15:S34 JO15:JO34 TK15:TK34 ADG15:ADG34 ANC15:ANC34 AWY15:AWY34 BGU15:BGU34 BQQ15:BQQ34 CAM15:CAM34 CKI15:CKI34 CUE15:CUE34 DEA15:DEA34 DNW15:DNW34 DXS15:DXS34 EHO15:EHO34 ERK15:ERK34 FBG15:FBG34 FLC15:FLC34 FUY15:FUY34 GEU15:GEU34 GOQ15:GOQ34 GYM15:GYM34 HII15:HII34 HSE15:HSE34 ICA15:ICA34 ILW15:ILW34 IVS15:IVS34 JFO15:JFO34 JPK15:JPK34 JZG15:JZG34 KJC15:KJC34 KSY15:KSY34 LCU15:LCU34 LMQ15:LMQ34 LWM15:LWM34 MGI15:MGI34 MQE15:MQE34 NAA15:NAA34 NJW15:NJW34 NTS15:NTS34 ODO15:ODO34 ONK15:ONK34 OXG15:OXG34 PHC15:PHC34 PQY15:PQY34 QAU15:QAU34 QKQ15:QKQ34 QUM15:QUM34 REI15:REI34 ROE15:ROE34 RYA15:RYA34 SHW15:SHW34 SRS15:SRS34 TBO15:TBO34 TLK15:TLK34 TVG15:TVG34 UFC15:UFC34 UOY15:UOY34 UYU15:UYU34 VIQ15:VIQ34 VSM15:VSM34 WCI15:WCI34 WME15:WME34 WWA15:WWA34 S65551:S65570 JO65551:JO65570 TK65551:TK65570 ADG65551:ADG65570 ANC65551:ANC65570 AWY65551:AWY65570 BGU65551:BGU65570 BQQ65551:BQQ65570 CAM65551:CAM65570 CKI65551:CKI65570 CUE65551:CUE65570 DEA65551:DEA65570 DNW65551:DNW65570 DXS65551:DXS65570 EHO65551:EHO65570 ERK65551:ERK65570 FBG65551:FBG65570 FLC65551:FLC65570 FUY65551:FUY65570 GEU65551:GEU65570 GOQ65551:GOQ65570 GYM65551:GYM65570 HII65551:HII65570 HSE65551:HSE65570 ICA65551:ICA65570 ILW65551:ILW65570 IVS65551:IVS65570 JFO65551:JFO65570 JPK65551:JPK65570 JZG65551:JZG65570 KJC65551:KJC65570 KSY65551:KSY65570 LCU65551:LCU65570 LMQ65551:LMQ65570 LWM65551:LWM65570 MGI65551:MGI65570 MQE65551:MQE65570 NAA65551:NAA65570 NJW65551:NJW65570 NTS65551:NTS65570 ODO65551:ODO65570 ONK65551:ONK65570 OXG65551:OXG65570 PHC65551:PHC65570 PQY65551:PQY65570 QAU65551:QAU65570 QKQ65551:QKQ65570 QUM65551:QUM65570 REI65551:REI65570 ROE65551:ROE65570 RYA65551:RYA65570 SHW65551:SHW65570 SRS65551:SRS65570 TBO65551:TBO65570 TLK65551:TLK65570 TVG65551:TVG65570 UFC65551:UFC65570 UOY65551:UOY65570 UYU65551:UYU65570 VIQ65551:VIQ65570 VSM65551:VSM65570 WCI65551:WCI65570 WME65551:WME65570 WWA65551:WWA65570 S131087:S131106 JO131087:JO131106 TK131087:TK131106 ADG131087:ADG131106 ANC131087:ANC131106 AWY131087:AWY131106 BGU131087:BGU131106 BQQ131087:BQQ131106 CAM131087:CAM131106 CKI131087:CKI131106 CUE131087:CUE131106 DEA131087:DEA131106 DNW131087:DNW131106 DXS131087:DXS131106 EHO131087:EHO131106 ERK131087:ERK131106 FBG131087:FBG131106 FLC131087:FLC131106 FUY131087:FUY131106 GEU131087:GEU131106 GOQ131087:GOQ131106 GYM131087:GYM131106 HII131087:HII131106 HSE131087:HSE131106 ICA131087:ICA131106 ILW131087:ILW131106 IVS131087:IVS131106 JFO131087:JFO131106 JPK131087:JPK131106 JZG131087:JZG131106 KJC131087:KJC131106 KSY131087:KSY131106 LCU131087:LCU131106 LMQ131087:LMQ131106 LWM131087:LWM131106 MGI131087:MGI131106 MQE131087:MQE131106 NAA131087:NAA131106 NJW131087:NJW131106 NTS131087:NTS131106 ODO131087:ODO131106 ONK131087:ONK131106 OXG131087:OXG131106 PHC131087:PHC131106 PQY131087:PQY131106 QAU131087:QAU131106 QKQ131087:QKQ131106 QUM131087:QUM131106 REI131087:REI131106 ROE131087:ROE131106 RYA131087:RYA131106 SHW131087:SHW131106 SRS131087:SRS131106 TBO131087:TBO131106 TLK131087:TLK131106 TVG131087:TVG131106 UFC131087:UFC131106 UOY131087:UOY131106 UYU131087:UYU131106 VIQ131087:VIQ131106 VSM131087:VSM131106 WCI131087:WCI131106 WME131087:WME131106 WWA131087:WWA131106 S196623:S196642 JO196623:JO196642 TK196623:TK196642 ADG196623:ADG196642 ANC196623:ANC196642 AWY196623:AWY196642 BGU196623:BGU196642 BQQ196623:BQQ196642 CAM196623:CAM196642 CKI196623:CKI196642 CUE196623:CUE196642 DEA196623:DEA196642 DNW196623:DNW196642 DXS196623:DXS196642 EHO196623:EHO196642 ERK196623:ERK196642 FBG196623:FBG196642 FLC196623:FLC196642 FUY196623:FUY196642 GEU196623:GEU196642 GOQ196623:GOQ196642 GYM196623:GYM196642 HII196623:HII196642 HSE196623:HSE196642 ICA196623:ICA196642 ILW196623:ILW196642 IVS196623:IVS196642 JFO196623:JFO196642 JPK196623:JPK196642 JZG196623:JZG196642 KJC196623:KJC196642 KSY196623:KSY196642 LCU196623:LCU196642 LMQ196623:LMQ196642 LWM196623:LWM196642 MGI196623:MGI196642 MQE196623:MQE196642 NAA196623:NAA196642 NJW196623:NJW196642 NTS196623:NTS196642 ODO196623:ODO196642 ONK196623:ONK196642 OXG196623:OXG196642 PHC196623:PHC196642 PQY196623:PQY196642 QAU196623:QAU196642 QKQ196623:QKQ196642 QUM196623:QUM196642 REI196623:REI196642 ROE196623:ROE196642 RYA196623:RYA196642 SHW196623:SHW196642 SRS196623:SRS196642 TBO196623:TBO196642 TLK196623:TLK196642 TVG196623:TVG196642 UFC196623:UFC196642 UOY196623:UOY196642 UYU196623:UYU196642 VIQ196623:VIQ196642 VSM196623:VSM196642 WCI196623:WCI196642 WME196623:WME196642 WWA196623:WWA196642 S262159:S262178 JO262159:JO262178 TK262159:TK262178 ADG262159:ADG262178 ANC262159:ANC262178 AWY262159:AWY262178 BGU262159:BGU262178 BQQ262159:BQQ262178 CAM262159:CAM262178 CKI262159:CKI262178 CUE262159:CUE262178 DEA262159:DEA262178 DNW262159:DNW262178 DXS262159:DXS262178 EHO262159:EHO262178 ERK262159:ERK262178 FBG262159:FBG262178 FLC262159:FLC262178 FUY262159:FUY262178 GEU262159:GEU262178 GOQ262159:GOQ262178 GYM262159:GYM262178 HII262159:HII262178 HSE262159:HSE262178 ICA262159:ICA262178 ILW262159:ILW262178 IVS262159:IVS262178 JFO262159:JFO262178 JPK262159:JPK262178 JZG262159:JZG262178 KJC262159:KJC262178 KSY262159:KSY262178 LCU262159:LCU262178 LMQ262159:LMQ262178 LWM262159:LWM262178 MGI262159:MGI262178 MQE262159:MQE262178 NAA262159:NAA262178 NJW262159:NJW262178 NTS262159:NTS262178 ODO262159:ODO262178 ONK262159:ONK262178 OXG262159:OXG262178 PHC262159:PHC262178 PQY262159:PQY262178 QAU262159:QAU262178 QKQ262159:QKQ262178 QUM262159:QUM262178 REI262159:REI262178 ROE262159:ROE262178 RYA262159:RYA262178 SHW262159:SHW262178 SRS262159:SRS262178 TBO262159:TBO262178 TLK262159:TLK262178 TVG262159:TVG262178 UFC262159:UFC262178 UOY262159:UOY262178 UYU262159:UYU262178 VIQ262159:VIQ262178 VSM262159:VSM262178 WCI262159:WCI262178 WME262159:WME262178 WWA262159:WWA262178 S327695:S327714 JO327695:JO327714 TK327695:TK327714 ADG327695:ADG327714 ANC327695:ANC327714 AWY327695:AWY327714 BGU327695:BGU327714 BQQ327695:BQQ327714 CAM327695:CAM327714 CKI327695:CKI327714 CUE327695:CUE327714 DEA327695:DEA327714 DNW327695:DNW327714 DXS327695:DXS327714 EHO327695:EHO327714 ERK327695:ERK327714 FBG327695:FBG327714 FLC327695:FLC327714 FUY327695:FUY327714 GEU327695:GEU327714 GOQ327695:GOQ327714 GYM327695:GYM327714 HII327695:HII327714 HSE327695:HSE327714 ICA327695:ICA327714 ILW327695:ILW327714 IVS327695:IVS327714 JFO327695:JFO327714 JPK327695:JPK327714 JZG327695:JZG327714 KJC327695:KJC327714 KSY327695:KSY327714 LCU327695:LCU327714 LMQ327695:LMQ327714 LWM327695:LWM327714 MGI327695:MGI327714 MQE327695:MQE327714 NAA327695:NAA327714 NJW327695:NJW327714 NTS327695:NTS327714 ODO327695:ODO327714 ONK327695:ONK327714 OXG327695:OXG327714 PHC327695:PHC327714 PQY327695:PQY327714 QAU327695:QAU327714 QKQ327695:QKQ327714 QUM327695:QUM327714 REI327695:REI327714 ROE327695:ROE327714 RYA327695:RYA327714 SHW327695:SHW327714 SRS327695:SRS327714 TBO327695:TBO327714 TLK327695:TLK327714 TVG327695:TVG327714 UFC327695:UFC327714 UOY327695:UOY327714 UYU327695:UYU327714 VIQ327695:VIQ327714 VSM327695:VSM327714 WCI327695:WCI327714 WME327695:WME327714 WWA327695:WWA327714 S393231:S393250 JO393231:JO393250 TK393231:TK393250 ADG393231:ADG393250 ANC393231:ANC393250 AWY393231:AWY393250 BGU393231:BGU393250 BQQ393231:BQQ393250 CAM393231:CAM393250 CKI393231:CKI393250 CUE393231:CUE393250 DEA393231:DEA393250 DNW393231:DNW393250 DXS393231:DXS393250 EHO393231:EHO393250 ERK393231:ERK393250 FBG393231:FBG393250 FLC393231:FLC393250 FUY393231:FUY393250 GEU393231:GEU393250 GOQ393231:GOQ393250 GYM393231:GYM393250 HII393231:HII393250 HSE393231:HSE393250 ICA393231:ICA393250 ILW393231:ILW393250 IVS393231:IVS393250 JFO393231:JFO393250 JPK393231:JPK393250 JZG393231:JZG393250 KJC393231:KJC393250 KSY393231:KSY393250 LCU393231:LCU393250 LMQ393231:LMQ393250 LWM393231:LWM393250 MGI393231:MGI393250 MQE393231:MQE393250 NAA393231:NAA393250 NJW393231:NJW393250 NTS393231:NTS393250 ODO393231:ODO393250 ONK393231:ONK393250 OXG393231:OXG393250 PHC393231:PHC393250 PQY393231:PQY393250 QAU393231:QAU393250 QKQ393231:QKQ393250 QUM393231:QUM393250 REI393231:REI393250 ROE393231:ROE393250 RYA393231:RYA393250 SHW393231:SHW393250 SRS393231:SRS393250 TBO393231:TBO393250 TLK393231:TLK393250 TVG393231:TVG393250 UFC393231:UFC393250 UOY393231:UOY393250 UYU393231:UYU393250 VIQ393231:VIQ393250 VSM393231:VSM393250 WCI393231:WCI393250 WME393231:WME393250 WWA393231:WWA393250 S458767:S458786 JO458767:JO458786 TK458767:TK458786 ADG458767:ADG458786 ANC458767:ANC458786 AWY458767:AWY458786 BGU458767:BGU458786 BQQ458767:BQQ458786 CAM458767:CAM458786 CKI458767:CKI458786 CUE458767:CUE458786 DEA458767:DEA458786 DNW458767:DNW458786 DXS458767:DXS458786 EHO458767:EHO458786 ERK458767:ERK458786 FBG458767:FBG458786 FLC458767:FLC458786 FUY458767:FUY458786 GEU458767:GEU458786 GOQ458767:GOQ458786 GYM458767:GYM458786 HII458767:HII458786 HSE458767:HSE458786 ICA458767:ICA458786 ILW458767:ILW458786 IVS458767:IVS458786 JFO458767:JFO458786 JPK458767:JPK458786 JZG458767:JZG458786 KJC458767:KJC458786 KSY458767:KSY458786 LCU458767:LCU458786 LMQ458767:LMQ458786 LWM458767:LWM458786 MGI458767:MGI458786 MQE458767:MQE458786 NAA458767:NAA458786 NJW458767:NJW458786 NTS458767:NTS458786 ODO458767:ODO458786 ONK458767:ONK458786 OXG458767:OXG458786 PHC458767:PHC458786 PQY458767:PQY458786 QAU458767:QAU458786 QKQ458767:QKQ458786 QUM458767:QUM458786 REI458767:REI458786 ROE458767:ROE458786 RYA458767:RYA458786 SHW458767:SHW458786 SRS458767:SRS458786 TBO458767:TBO458786 TLK458767:TLK458786 TVG458767:TVG458786 UFC458767:UFC458786 UOY458767:UOY458786 UYU458767:UYU458786 VIQ458767:VIQ458786 VSM458767:VSM458786 WCI458767:WCI458786 WME458767:WME458786 WWA458767:WWA458786 S524303:S524322 JO524303:JO524322 TK524303:TK524322 ADG524303:ADG524322 ANC524303:ANC524322 AWY524303:AWY524322 BGU524303:BGU524322 BQQ524303:BQQ524322 CAM524303:CAM524322 CKI524303:CKI524322 CUE524303:CUE524322 DEA524303:DEA524322 DNW524303:DNW524322 DXS524303:DXS524322 EHO524303:EHO524322 ERK524303:ERK524322 FBG524303:FBG524322 FLC524303:FLC524322 FUY524303:FUY524322 GEU524303:GEU524322 GOQ524303:GOQ524322 GYM524303:GYM524322 HII524303:HII524322 HSE524303:HSE524322 ICA524303:ICA524322 ILW524303:ILW524322 IVS524303:IVS524322 JFO524303:JFO524322 JPK524303:JPK524322 JZG524303:JZG524322 KJC524303:KJC524322 KSY524303:KSY524322 LCU524303:LCU524322 LMQ524303:LMQ524322 LWM524303:LWM524322 MGI524303:MGI524322 MQE524303:MQE524322 NAA524303:NAA524322 NJW524303:NJW524322 NTS524303:NTS524322 ODO524303:ODO524322 ONK524303:ONK524322 OXG524303:OXG524322 PHC524303:PHC524322 PQY524303:PQY524322 QAU524303:QAU524322 QKQ524303:QKQ524322 QUM524303:QUM524322 REI524303:REI524322 ROE524303:ROE524322 RYA524303:RYA524322 SHW524303:SHW524322 SRS524303:SRS524322 TBO524303:TBO524322 TLK524303:TLK524322 TVG524303:TVG524322 UFC524303:UFC524322 UOY524303:UOY524322 UYU524303:UYU524322 VIQ524303:VIQ524322 VSM524303:VSM524322 WCI524303:WCI524322 WME524303:WME524322 WWA524303:WWA524322 S589839:S589858 JO589839:JO589858 TK589839:TK589858 ADG589839:ADG589858 ANC589839:ANC589858 AWY589839:AWY589858 BGU589839:BGU589858 BQQ589839:BQQ589858 CAM589839:CAM589858 CKI589839:CKI589858 CUE589839:CUE589858 DEA589839:DEA589858 DNW589839:DNW589858 DXS589839:DXS589858 EHO589839:EHO589858 ERK589839:ERK589858 FBG589839:FBG589858 FLC589839:FLC589858 FUY589839:FUY589858 GEU589839:GEU589858 GOQ589839:GOQ589858 GYM589839:GYM589858 HII589839:HII589858 HSE589839:HSE589858 ICA589839:ICA589858 ILW589839:ILW589858 IVS589839:IVS589858 JFO589839:JFO589858 JPK589839:JPK589858 JZG589839:JZG589858 KJC589839:KJC589858 KSY589839:KSY589858 LCU589839:LCU589858 LMQ589839:LMQ589858 LWM589839:LWM589858 MGI589839:MGI589858 MQE589839:MQE589858 NAA589839:NAA589858 NJW589839:NJW589858 NTS589839:NTS589858 ODO589839:ODO589858 ONK589839:ONK589858 OXG589839:OXG589858 PHC589839:PHC589858 PQY589839:PQY589858 QAU589839:QAU589858 QKQ589839:QKQ589858 QUM589839:QUM589858 REI589839:REI589858 ROE589839:ROE589858 RYA589839:RYA589858 SHW589839:SHW589858 SRS589839:SRS589858 TBO589839:TBO589858 TLK589839:TLK589858 TVG589839:TVG589858 UFC589839:UFC589858 UOY589839:UOY589858 UYU589839:UYU589858 VIQ589839:VIQ589858 VSM589839:VSM589858 WCI589839:WCI589858 WME589839:WME589858 WWA589839:WWA589858 S655375:S655394 JO655375:JO655394 TK655375:TK655394 ADG655375:ADG655394 ANC655375:ANC655394 AWY655375:AWY655394 BGU655375:BGU655394 BQQ655375:BQQ655394 CAM655375:CAM655394 CKI655375:CKI655394 CUE655375:CUE655394 DEA655375:DEA655394 DNW655375:DNW655394 DXS655375:DXS655394 EHO655375:EHO655394 ERK655375:ERK655394 FBG655375:FBG655394 FLC655375:FLC655394 FUY655375:FUY655394 GEU655375:GEU655394 GOQ655375:GOQ655394 GYM655375:GYM655394 HII655375:HII655394 HSE655375:HSE655394 ICA655375:ICA655394 ILW655375:ILW655394 IVS655375:IVS655394 JFO655375:JFO655394 JPK655375:JPK655394 JZG655375:JZG655394 KJC655375:KJC655394 KSY655375:KSY655394 LCU655375:LCU655394 LMQ655375:LMQ655394 LWM655375:LWM655394 MGI655375:MGI655394 MQE655375:MQE655394 NAA655375:NAA655394 NJW655375:NJW655394 NTS655375:NTS655394 ODO655375:ODO655394 ONK655375:ONK655394 OXG655375:OXG655394 PHC655375:PHC655394 PQY655375:PQY655394 QAU655375:QAU655394 QKQ655375:QKQ655394 QUM655375:QUM655394 REI655375:REI655394 ROE655375:ROE655394 RYA655375:RYA655394 SHW655375:SHW655394 SRS655375:SRS655394 TBO655375:TBO655394 TLK655375:TLK655394 TVG655375:TVG655394 UFC655375:UFC655394 UOY655375:UOY655394 UYU655375:UYU655394 VIQ655375:VIQ655394 VSM655375:VSM655394 WCI655375:WCI655394 WME655375:WME655394 WWA655375:WWA655394 S720911:S720930 JO720911:JO720930 TK720911:TK720930 ADG720911:ADG720930 ANC720911:ANC720930 AWY720911:AWY720930 BGU720911:BGU720930 BQQ720911:BQQ720930 CAM720911:CAM720930 CKI720911:CKI720930 CUE720911:CUE720930 DEA720911:DEA720930 DNW720911:DNW720930 DXS720911:DXS720930 EHO720911:EHO720930 ERK720911:ERK720930 FBG720911:FBG720930 FLC720911:FLC720930 FUY720911:FUY720930 GEU720911:GEU720930 GOQ720911:GOQ720930 GYM720911:GYM720930 HII720911:HII720930 HSE720911:HSE720930 ICA720911:ICA720930 ILW720911:ILW720930 IVS720911:IVS720930 JFO720911:JFO720930 JPK720911:JPK720930 JZG720911:JZG720930 KJC720911:KJC720930 KSY720911:KSY720930 LCU720911:LCU720930 LMQ720911:LMQ720930 LWM720911:LWM720930 MGI720911:MGI720930 MQE720911:MQE720930 NAA720911:NAA720930 NJW720911:NJW720930 NTS720911:NTS720930 ODO720911:ODO720930 ONK720911:ONK720930 OXG720911:OXG720930 PHC720911:PHC720930 PQY720911:PQY720930 QAU720911:QAU720930 QKQ720911:QKQ720930 QUM720911:QUM720930 REI720911:REI720930 ROE720911:ROE720930 RYA720911:RYA720930 SHW720911:SHW720930 SRS720911:SRS720930 TBO720911:TBO720930 TLK720911:TLK720930 TVG720911:TVG720930 UFC720911:UFC720930 UOY720911:UOY720930 UYU720911:UYU720930 VIQ720911:VIQ720930 VSM720911:VSM720930 WCI720911:WCI720930 WME720911:WME720930 WWA720911:WWA720930 S786447:S786466 JO786447:JO786466 TK786447:TK786466 ADG786447:ADG786466 ANC786447:ANC786466 AWY786447:AWY786466 BGU786447:BGU786466 BQQ786447:BQQ786466 CAM786447:CAM786466 CKI786447:CKI786466 CUE786447:CUE786466 DEA786447:DEA786466 DNW786447:DNW786466 DXS786447:DXS786466 EHO786447:EHO786466 ERK786447:ERK786466 FBG786447:FBG786466 FLC786447:FLC786466 FUY786447:FUY786466 GEU786447:GEU786466 GOQ786447:GOQ786466 GYM786447:GYM786466 HII786447:HII786466 HSE786447:HSE786466 ICA786447:ICA786466 ILW786447:ILW786466 IVS786447:IVS786466 JFO786447:JFO786466 JPK786447:JPK786466 JZG786447:JZG786466 KJC786447:KJC786466 KSY786447:KSY786466 LCU786447:LCU786466 LMQ786447:LMQ786466 LWM786447:LWM786466 MGI786447:MGI786466 MQE786447:MQE786466 NAA786447:NAA786466 NJW786447:NJW786466 NTS786447:NTS786466 ODO786447:ODO786466 ONK786447:ONK786466 OXG786447:OXG786466 PHC786447:PHC786466 PQY786447:PQY786466 QAU786447:QAU786466 QKQ786447:QKQ786466 QUM786447:QUM786466 REI786447:REI786466 ROE786447:ROE786466 RYA786447:RYA786466 SHW786447:SHW786466 SRS786447:SRS786466 TBO786447:TBO786466 TLK786447:TLK786466 TVG786447:TVG786466 UFC786447:UFC786466 UOY786447:UOY786466 UYU786447:UYU786466 VIQ786447:VIQ786466 VSM786447:VSM786466 WCI786447:WCI786466 WME786447:WME786466 WWA786447:WWA786466 S851983:S852002 JO851983:JO852002 TK851983:TK852002 ADG851983:ADG852002 ANC851983:ANC852002 AWY851983:AWY852002 BGU851983:BGU852002 BQQ851983:BQQ852002 CAM851983:CAM852002 CKI851983:CKI852002 CUE851983:CUE852002 DEA851983:DEA852002 DNW851983:DNW852002 DXS851983:DXS852002 EHO851983:EHO852002 ERK851983:ERK852002 FBG851983:FBG852002 FLC851983:FLC852002 FUY851983:FUY852002 GEU851983:GEU852002 GOQ851983:GOQ852002 GYM851983:GYM852002 HII851983:HII852002 HSE851983:HSE852002 ICA851983:ICA852002 ILW851983:ILW852002 IVS851983:IVS852002 JFO851983:JFO852002 JPK851983:JPK852002 JZG851983:JZG852002 KJC851983:KJC852002 KSY851983:KSY852002 LCU851983:LCU852002 LMQ851983:LMQ852002 LWM851983:LWM852002 MGI851983:MGI852002 MQE851983:MQE852002 NAA851983:NAA852002 NJW851983:NJW852002 NTS851983:NTS852002 ODO851983:ODO852002 ONK851983:ONK852002 OXG851983:OXG852002 PHC851983:PHC852002 PQY851983:PQY852002 QAU851983:QAU852002 QKQ851983:QKQ852002 QUM851983:QUM852002 REI851983:REI852002 ROE851983:ROE852002 RYA851983:RYA852002 SHW851983:SHW852002 SRS851983:SRS852002 TBO851983:TBO852002 TLK851983:TLK852002 TVG851983:TVG852002 UFC851983:UFC852002 UOY851983:UOY852002 UYU851983:UYU852002 VIQ851983:VIQ852002 VSM851983:VSM852002 WCI851983:WCI852002 WME851983:WME852002 WWA851983:WWA852002 S917519:S917538 JO917519:JO917538 TK917519:TK917538 ADG917519:ADG917538 ANC917519:ANC917538 AWY917519:AWY917538 BGU917519:BGU917538 BQQ917519:BQQ917538 CAM917519:CAM917538 CKI917519:CKI917538 CUE917519:CUE917538 DEA917519:DEA917538 DNW917519:DNW917538 DXS917519:DXS917538 EHO917519:EHO917538 ERK917519:ERK917538 FBG917519:FBG917538 FLC917519:FLC917538 FUY917519:FUY917538 GEU917519:GEU917538 GOQ917519:GOQ917538 GYM917519:GYM917538 HII917519:HII917538 HSE917519:HSE917538 ICA917519:ICA917538 ILW917519:ILW917538 IVS917519:IVS917538 JFO917519:JFO917538 JPK917519:JPK917538 JZG917519:JZG917538 KJC917519:KJC917538 KSY917519:KSY917538 LCU917519:LCU917538 LMQ917519:LMQ917538 LWM917519:LWM917538 MGI917519:MGI917538 MQE917519:MQE917538 NAA917519:NAA917538 NJW917519:NJW917538 NTS917519:NTS917538 ODO917519:ODO917538 ONK917519:ONK917538 OXG917519:OXG917538 PHC917519:PHC917538 PQY917519:PQY917538 QAU917519:QAU917538 QKQ917519:QKQ917538 QUM917519:QUM917538 REI917519:REI917538 ROE917519:ROE917538 RYA917519:RYA917538 SHW917519:SHW917538 SRS917519:SRS917538 TBO917519:TBO917538 TLK917519:TLK917538 TVG917519:TVG917538 UFC917519:UFC917538 UOY917519:UOY917538 UYU917519:UYU917538 VIQ917519:VIQ917538 VSM917519:VSM917538 WCI917519:WCI917538 WME917519:WME917538 WWA917519:WWA917538 S983055:S983074 JO983055:JO983074 TK983055:TK983074 ADG983055:ADG983074 ANC983055:ANC983074 AWY983055:AWY983074 BGU983055:BGU983074 BQQ983055:BQQ983074 CAM983055:CAM983074 CKI983055:CKI983074 CUE983055:CUE983074 DEA983055:DEA983074 DNW983055:DNW983074 DXS983055:DXS983074 EHO983055:EHO983074 ERK983055:ERK983074 FBG983055:FBG983074 FLC983055:FLC983074 FUY983055:FUY983074 GEU983055:GEU983074 GOQ983055:GOQ983074 GYM983055:GYM983074 HII983055:HII983074 HSE983055:HSE983074 ICA983055:ICA983074 ILW983055:ILW983074 IVS983055:IVS983074 JFO983055:JFO983074 JPK983055:JPK983074 JZG983055:JZG983074 KJC983055:KJC983074 KSY983055:KSY983074 LCU983055:LCU983074 LMQ983055:LMQ983074 LWM983055:LWM983074 MGI983055:MGI983074 MQE983055:MQE983074 NAA983055:NAA983074 NJW983055:NJW983074 NTS983055:NTS983074 ODO983055:ODO983074 ONK983055:ONK983074 OXG983055:OXG983074 PHC983055:PHC983074 PQY983055:PQY983074 QAU983055:QAU983074 QKQ983055:QKQ983074 QUM983055:QUM983074 REI983055:REI983074 ROE983055:ROE983074 RYA983055:RYA983074 SHW983055:SHW983074 SRS983055:SRS983074 TBO983055:TBO983074 TLK983055:TLK983074 TVG983055:TVG983074 UFC983055:UFC983074 UOY983055:UOY983074 UYU983055:UYU983074 VIQ983055:VIQ983074 VSM983055:VSM983074 WCI983055:WCI983074 WME983055:WME983074 WWA983055:WWA983074">
      <formula1>$BM$16:$BM$33</formula1>
    </dataValidation>
    <dataValidation type="list" allowBlank="1" showInputMessage="1" showErrorMessage="1" sqref="AM15:AM34 KI15:KI34 UE15:UE34 AEA15:AEA34 ANW15:ANW34 AXS15:AXS34 BHO15:BHO34 BRK15:BRK34 CBG15:CBG34 CLC15:CLC34 CUY15:CUY34 DEU15:DEU34 DOQ15:DOQ34 DYM15:DYM34 EII15:EII34 ESE15:ESE34 FCA15:FCA34 FLW15:FLW34 FVS15:FVS34 GFO15:GFO34 GPK15:GPK34 GZG15:GZG34 HJC15:HJC34 HSY15:HSY34 ICU15:ICU34 IMQ15:IMQ34 IWM15:IWM34 JGI15:JGI34 JQE15:JQE34 KAA15:KAA34 KJW15:KJW34 KTS15:KTS34 LDO15:LDO34 LNK15:LNK34 LXG15:LXG34 MHC15:MHC34 MQY15:MQY34 NAU15:NAU34 NKQ15:NKQ34 NUM15:NUM34 OEI15:OEI34 OOE15:OOE34 OYA15:OYA34 PHW15:PHW34 PRS15:PRS34 QBO15:QBO34 QLK15:QLK34 QVG15:QVG34 RFC15:RFC34 ROY15:ROY34 RYU15:RYU34 SIQ15:SIQ34 SSM15:SSM34 TCI15:TCI34 TME15:TME34 TWA15:TWA34 UFW15:UFW34 UPS15:UPS34 UZO15:UZO34 VJK15:VJK34 VTG15:VTG34 WDC15:WDC34 WMY15:WMY34 WWU15:WWU34 AM65551:AM65570 KI65551:KI65570 UE65551:UE65570 AEA65551:AEA65570 ANW65551:ANW65570 AXS65551:AXS65570 BHO65551:BHO65570 BRK65551:BRK65570 CBG65551:CBG65570 CLC65551:CLC65570 CUY65551:CUY65570 DEU65551:DEU65570 DOQ65551:DOQ65570 DYM65551:DYM65570 EII65551:EII65570 ESE65551:ESE65570 FCA65551:FCA65570 FLW65551:FLW65570 FVS65551:FVS65570 GFO65551:GFO65570 GPK65551:GPK65570 GZG65551:GZG65570 HJC65551:HJC65570 HSY65551:HSY65570 ICU65551:ICU65570 IMQ65551:IMQ65570 IWM65551:IWM65570 JGI65551:JGI65570 JQE65551:JQE65570 KAA65551:KAA65570 KJW65551:KJW65570 KTS65551:KTS65570 LDO65551:LDO65570 LNK65551:LNK65570 LXG65551:LXG65570 MHC65551:MHC65570 MQY65551:MQY65570 NAU65551:NAU65570 NKQ65551:NKQ65570 NUM65551:NUM65570 OEI65551:OEI65570 OOE65551:OOE65570 OYA65551:OYA65570 PHW65551:PHW65570 PRS65551:PRS65570 QBO65551:QBO65570 QLK65551:QLK65570 QVG65551:QVG65570 RFC65551:RFC65570 ROY65551:ROY65570 RYU65551:RYU65570 SIQ65551:SIQ65570 SSM65551:SSM65570 TCI65551:TCI65570 TME65551:TME65570 TWA65551:TWA65570 UFW65551:UFW65570 UPS65551:UPS65570 UZO65551:UZO65570 VJK65551:VJK65570 VTG65551:VTG65570 WDC65551:WDC65570 WMY65551:WMY65570 WWU65551:WWU65570 AM131087:AM131106 KI131087:KI131106 UE131087:UE131106 AEA131087:AEA131106 ANW131087:ANW131106 AXS131087:AXS131106 BHO131087:BHO131106 BRK131087:BRK131106 CBG131087:CBG131106 CLC131087:CLC131106 CUY131087:CUY131106 DEU131087:DEU131106 DOQ131087:DOQ131106 DYM131087:DYM131106 EII131087:EII131106 ESE131087:ESE131106 FCA131087:FCA131106 FLW131087:FLW131106 FVS131087:FVS131106 GFO131087:GFO131106 GPK131087:GPK131106 GZG131087:GZG131106 HJC131087:HJC131106 HSY131087:HSY131106 ICU131087:ICU131106 IMQ131087:IMQ131106 IWM131087:IWM131106 JGI131087:JGI131106 JQE131087:JQE131106 KAA131087:KAA131106 KJW131087:KJW131106 KTS131087:KTS131106 LDO131087:LDO131106 LNK131087:LNK131106 LXG131087:LXG131106 MHC131087:MHC131106 MQY131087:MQY131106 NAU131087:NAU131106 NKQ131087:NKQ131106 NUM131087:NUM131106 OEI131087:OEI131106 OOE131087:OOE131106 OYA131087:OYA131106 PHW131087:PHW131106 PRS131087:PRS131106 QBO131087:QBO131106 QLK131087:QLK131106 QVG131087:QVG131106 RFC131087:RFC131106 ROY131087:ROY131106 RYU131087:RYU131106 SIQ131087:SIQ131106 SSM131087:SSM131106 TCI131087:TCI131106 TME131087:TME131106 TWA131087:TWA131106 UFW131087:UFW131106 UPS131087:UPS131106 UZO131087:UZO131106 VJK131087:VJK131106 VTG131087:VTG131106 WDC131087:WDC131106 WMY131087:WMY131106 WWU131087:WWU131106 AM196623:AM196642 KI196623:KI196642 UE196623:UE196642 AEA196623:AEA196642 ANW196623:ANW196642 AXS196623:AXS196642 BHO196623:BHO196642 BRK196623:BRK196642 CBG196623:CBG196642 CLC196623:CLC196642 CUY196623:CUY196642 DEU196623:DEU196642 DOQ196623:DOQ196642 DYM196623:DYM196642 EII196623:EII196642 ESE196623:ESE196642 FCA196623:FCA196642 FLW196623:FLW196642 FVS196623:FVS196642 GFO196623:GFO196642 GPK196623:GPK196642 GZG196623:GZG196642 HJC196623:HJC196642 HSY196623:HSY196642 ICU196623:ICU196642 IMQ196623:IMQ196642 IWM196623:IWM196642 JGI196623:JGI196642 JQE196623:JQE196642 KAA196623:KAA196642 KJW196623:KJW196642 KTS196623:KTS196642 LDO196623:LDO196642 LNK196623:LNK196642 LXG196623:LXG196642 MHC196623:MHC196642 MQY196623:MQY196642 NAU196623:NAU196642 NKQ196623:NKQ196642 NUM196623:NUM196642 OEI196623:OEI196642 OOE196623:OOE196642 OYA196623:OYA196642 PHW196623:PHW196642 PRS196623:PRS196642 QBO196623:QBO196642 QLK196623:QLK196642 QVG196623:QVG196642 RFC196623:RFC196642 ROY196623:ROY196642 RYU196623:RYU196642 SIQ196623:SIQ196642 SSM196623:SSM196642 TCI196623:TCI196642 TME196623:TME196642 TWA196623:TWA196642 UFW196623:UFW196642 UPS196623:UPS196642 UZO196623:UZO196642 VJK196623:VJK196642 VTG196623:VTG196642 WDC196623:WDC196642 WMY196623:WMY196642 WWU196623:WWU196642 AM262159:AM262178 KI262159:KI262178 UE262159:UE262178 AEA262159:AEA262178 ANW262159:ANW262178 AXS262159:AXS262178 BHO262159:BHO262178 BRK262159:BRK262178 CBG262159:CBG262178 CLC262159:CLC262178 CUY262159:CUY262178 DEU262159:DEU262178 DOQ262159:DOQ262178 DYM262159:DYM262178 EII262159:EII262178 ESE262159:ESE262178 FCA262159:FCA262178 FLW262159:FLW262178 FVS262159:FVS262178 GFO262159:GFO262178 GPK262159:GPK262178 GZG262159:GZG262178 HJC262159:HJC262178 HSY262159:HSY262178 ICU262159:ICU262178 IMQ262159:IMQ262178 IWM262159:IWM262178 JGI262159:JGI262178 JQE262159:JQE262178 KAA262159:KAA262178 KJW262159:KJW262178 KTS262159:KTS262178 LDO262159:LDO262178 LNK262159:LNK262178 LXG262159:LXG262178 MHC262159:MHC262178 MQY262159:MQY262178 NAU262159:NAU262178 NKQ262159:NKQ262178 NUM262159:NUM262178 OEI262159:OEI262178 OOE262159:OOE262178 OYA262159:OYA262178 PHW262159:PHW262178 PRS262159:PRS262178 QBO262159:QBO262178 QLK262159:QLK262178 QVG262159:QVG262178 RFC262159:RFC262178 ROY262159:ROY262178 RYU262159:RYU262178 SIQ262159:SIQ262178 SSM262159:SSM262178 TCI262159:TCI262178 TME262159:TME262178 TWA262159:TWA262178 UFW262159:UFW262178 UPS262159:UPS262178 UZO262159:UZO262178 VJK262159:VJK262178 VTG262159:VTG262178 WDC262159:WDC262178 WMY262159:WMY262178 WWU262159:WWU262178 AM327695:AM327714 KI327695:KI327714 UE327695:UE327714 AEA327695:AEA327714 ANW327695:ANW327714 AXS327695:AXS327714 BHO327695:BHO327714 BRK327695:BRK327714 CBG327695:CBG327714 CLC327695:CLC327714 CUY327695:CUY327714 DEU327695:DEU327714 DOQ327695:DOQ327714 DYM327695:DYM327714 EII327695:EII327714 ESE327695:ESE327714 FCA327695:FCA327714 FLW327695:FLW327714 FVS327695:FVS327714 GFO327695:GFO327714 GPK327695:GPK327714 GZG327695:GZG327714 HJC327695:HJC327714 HSY327695:HSY327714 ICU327695:ICU327714 IMQ327695:IMQ327714 IWM327695:IWM327714 JGI327695:JGI327714 JQE327695:JQE327714 KAA327695:KAA327714 KJW327695:KJW327714 KTS327695:KTS327714 LDO327695:LDO327714 LNK327695:LNK327714 LXG327695:LXG327714 MHC327695:MHC327714 MQY327695:MQY327714 NAU327695:NAU327714 NKQ327695:NKQ327714 NUM327695:NUM327714 OEI327695:OEI327714 OOE327695:OOE327714 OYA327695:OYA327714 PHW327695:PHW327714 PRS327695:PRS327714 QBO327695:QBO327714 QLK327695:QLK327714 QVG327695:QVG327714 RFC327695:RFC327714 ROY327695:ROY327714 RYU327695:RYU327714 SIQ327695:SIQ327714 SSM327695:SSM327714 TCI327695:TCI327714 TME327695:TME327714 TWA327695:TWA327714 UFW327695:UFW327714 UPS327695:UPS327714 UZO327695:UZO327714 VJK327695:VJK327714 VTG327695:VTG327714 WDC327695:WDC327714 WMY327695:WMY327714 WWU327695:WWU327714 AM393231:AM393250 KI393231:KI393250 UE393231:UE393250 AEA393231:AEA393250 ANW393231:ANW393250 AXS393231:AXS393250 BHO393231:BHO393250 BRK393231:BRK393250 CBG393231:CBG393250 CLC393231:CLC393250 CUY393231:CUY393250 DEU393231:DEU393250 DOQ393231:DOQ393250 DYM393231:DYM393250 EII393231:EII393250 ESE393231:ESE393250 FCA393231:FCA393250 FLW393231:FLW393250 FVS393231:FVS393250 GFO393231:GFO393250 GPK393231:GPK393250 GZG393231:GZG393250 HJC393231:HJC393250 HSY393231:HSY393250 ICU393231:ICU393250 IMQ393231:IMQ393250 IWM393231:IWM393250 JGI393231:JGI393250 JQE393231:JQE393250 KAA393231:KAA393250 KJW393231:KJW393250 KTS393231:KTS393250 LDO393231:LDO393250 LNK393231:LNK393250 LXG393231:LXG393250 MHC393231:MHC393250 MQY393231:MQY393250 NAU393231:NAU393250 NKQ393231:NKQ393250 NUM393231:NUM393250 OEI393231:OEI393250 OOE393231:OOE393250 OYA393231:OYA393250 PHW393231:PHW393250 PRS393231:PRS393250 QBO393231:QBO393250 QLK393231:QLK393250 QVG393231:QVG393250 RFC393231:RFC393250 ROY393231:ROY393250 RYU393231:RYU393250 SIQ393231:SIQ393250 SSM393231:SSM393250 TCI393231:TCI393250 TME393231:TME393250 TWA393231:TWA393250 UFW393231:UFW393250 UPS393231:UPS393250 UZO393231:UZO393250 VJK393231:VJK393250 VTG393231:VTG393250 WDC393231:WDC393250 WMY393231:WMY393250 WWU393231:WWU393250 AM458767:AM458786 KI458767:KI458786 UE458767:UE458786 AEA458767:AEA458786 ANW458767:ANW458786 AXS458767:AXS458786 BHO458767:BHO458786 BRK458767:BRK458786 CBG458767:CBG458786 CLC458767:CLC458786 CUY458767:CUY458786 DEU458767:DEU458786 DOQ458767:DOQ458786 DYM458767:DYM458786 EII458767:EII458786 ESE458767:ESE458786 FCA458767:FCA458786 FLW458767:FLW458786 FVS458767:FVS458786 GFO458767:GFO458786 GPK458767:GPK458786 GZG458767:GZG458786 HJC458767:HJC458786 HSY458767:HSY458786 ICU458767:ICU458786 IMQ458767:IMQ458786 IWM458767:IWM458786 JGI458767:JGI458786 JQE458767:JQE458786 KAA458767:KAA458786 KJW458767:KJW458786 KTS458767:KTS458786 LDO458767:LDO458786 LNK458767:LNK458786 LXG458767:LXG458786 MHC458767:MHC458786 MQY458767:MQY458786 NAU458767:NAU458786 NKQ458767:NKQ458786 NUM458767:NUM458786 OEI458767:OEI458786 OOE458767:OOE458786 OYA458767:OYA458786 PHW458767:PHW458786 PRS458767:PRS458786 QBO458767:QBO458786 QLK458767:QLK458786 QVG458767:QVG458786 RFC458767:RFC458786 ROY458767:ROY458786 RYU458767:RYU458786 SIQ458767:SIQ458786 SSM458767:SSM458786 TCI458767:TCI458786 TME458767:TME458786 TWA458767:TWA458786 UFW458767:UFW458786 UPS458767:UPS458786 UZO458767:UZO458786 VJK458767:VJK458786 VTG458767:VTG458786 WDC458767:WDC458786 WMY458767:WMY458786 WWU458767:WWU458786 AM524303:AM524322 KI524303:KI524322 UE524303:UE524322 AEA524303:AEA524322 ANW524303:ANW524322 AXS524303:AXS524322 BHO524303:BHO524322 BRK524303:BRK524322 CBG524303:CBG524322 CLC524303:CLC524322 CUY524303:CUY524322 DEU524303:DEU524322 DOQ524303:DOQ524322 DYM524303:DYM524322 EII524303:EII524322 ESE524303:ESE524322 FCA524303:FCA524322 FLW524303:FLW524322 FVS524303:FVS524322 GFO524303:GFO524322 GPK524303:GPK524322 GZG524303:GZG524322 HJC524303:HJC524322 HSY524303:HSY524322 ICU524303:ICU524322 IMQ524303:IMQ524322 IWM524303:IWM524322 JGI524303:JGI524322 JQE524303:JQE524322 KAA524303:KAA524322 KJW524303:KJW524322 KTS524303:KTS524322 LDO524303:LDO524322 LNK524303:LNK524322 LXG524303:LXG524322 MHC524303:MHC524322 MQY524303:MQY524322 NAU524303:NAU524322 NKQ524303:NKQ524322 NUM524303:NUM524322 OEI524303:OEI524322 OOE524303:OOE524322 OYA524303:OYA524322 PHW524303:PHW524322 PRS524303:PRS524322 QBO524303:QBO524322 QLK524303:QLK524322 QVG524303:QVG524322 RFC524303:RFC524322 ROY524303:ROY524322 RYU524303:RYU524322 SIQ524303:SIQ524322 SSM524303:SSM524322 TCI524303:TCI524322 TME524303:TME524322 TWA524303:TWA524322 UFW524303:UFW524322 UPS524303:UPS524322 UZO524303:UZO524322 VJK524303:VJK524322 VTG524303:VTG524322 WDC524303:WDC524322 WMY524303:WMY524322 WWU524303:WWU524322 AM589839:AM589858 KI589839:KI589858 UE589839:UE589858 AEA589839:AEA589858 ANW589839:ANW589858 AXS589839:AXS589858 BHO589839:BHO589858 BRK589839:BRK589858 CBG589839:CBG589858 CLC589839:CLC589858 CUY589839:CUY589858 DEU589839:DEU589858 DOQ589839:DOQ589858 DYM589839:DYM589858 EII589839:EII589858 ESE589839:ESE589858 FCA589839:FCA589858 FLW589839:FLW589858 FVS589839:FVS589858 GFO589839:GFO589858 GPK589839:GPK589858 GZG589839:GZG589858 HJC589839:HJC589858 HSY589839:HSY589858 ICU589839:ICU589858 IMQ589839:IMQ589858 IWM589839:IWM589858 JGI589839:JGI589858 JQE589839:JQE589858 KAA589839:KAA589858 KJW589839:KJW589858 KTS589839:KTS589858 LDO589839:LDO589858 LNK589839:LNK589858 LXG589839:LXG589858 MHC589839:MHC589858 MQY589839:MQY589858 NAU589839:NAU589858 NKQ589839:NKQ589858 NUM589839:NUM589858 OEI589839:OEI589858 OOE589839:OOE589858 OYA589839:OYA589858 PHW589839:PHW589858 PRS589839:PRS589858 QBO589839:QBO589858 QLK589839:QLK589858 QVG589839:QVG589858 RFC589839:RFC589858 ROY589839:ROY589858 RYU589839:RYU589858 SIQ589839:SIQ589858 SSM589839:SSM589858 TCI589839:TCI589858 TME589839:TME589858 TWA589839:TWA589858 UFW589839:UFW589858 UPS589839:UPS589858 UZO589839:UZO589858 VJK589839:VJK589858 VTG589839:VTG589858 WDC589839:WDC589858 WMY589839:WMY589858 WWU589839:WWU589858 AM655375:AM655394 KI655375:KI655394 UE655375:UE655394 AEA655375:AEA655394 ANW655375:ANW655394 AXS655375:AXS655394 BHO655375:BHO655394 BRK655375:BRK655394 CBG655375:CBG655394 CLC655375:CLC655394 CUY655375:CUY655394 DEU655375:DEU655394 DOQ655375:DOQ655394 DYM655375:DYM655394 EII655375:EII655394 ESE655375:ESE655394 FCA655375:FCA655394 FLW655375:FLW655394 FVS655375:FVS655394 GFO655375:GFO655394 GPK655375:GPK655394 GZG655375:GZG655394 HJC655375:HJC655394 HSY655375:HSY655394 ICU655375:ICU655394 IMQ655375:IMQ655394 IWM655375:IWM655394 JGI655375:JGI655394 JQE655375:JQE655394 KAA655375:KAA655394 KJW655375:KJW655394 KTS655375:KTS655394 LDO655375:LDO655394 LNK655375:LNK655394 LXG655375:LXG655394 MHC655375:MHC655394 MQY655375:MQY655394 NAU655375:NAU655394 NKQ655375:NKQ655394 NUM655375:NUM655394 OEI655375:OEI655394 OOE655375:OOE655394 OYA655375:OYA655394 PHW655375:PHW655394 PRS655375:PRS655394 QBO655375:QBO655394 QLK655375:QLK655394 QVG655375:QVG655394 RFC655375:RFC655394 ROY655375:ROY655394 RYU655375:RYU655394 SIQ655375:SIQ655394 SSM655375:SSM655394 TCI655375:TCI655394 TME655375:TME655394 TWA655375:TWA655394 UFW655375:UFW655394 UPS655375:UPS655394 UZO655375:UZO655394 VJK655375:VJK655394 VTG655375:VTG655394 WDC655375:WDC655394 WMY655375:WMY655394 WWU655375:WWU655394 AM720911:AM720930 KI720911:KI720930 UE720911:UE720930 AEA720911:AEA720930 ANW720911:ANW720930 AXS720911:AXS720930 BHO720911:BHO720930 BRK720911:BRK720930 CBG720911:CBG720930 CLC720911:CLC720930 CUY720911:CUY720930 DEU720911:DEU720930 DOQ720911:DOQ720930 DYM720911:DYM720930 EII720911:EII720930 ESE720911:ESE720930 FCA720911:FCA720930 FLW720911:FLW720930 FVS720911:FVS720930 GFO720911:GFO720930 GPK720911:GPK720930 GZG720911:GZG720930 HJC720911:HJC720930 HSY720911:HSY720930 ICU720911:ICU720930 IMQ720911:IMQ720930 IWM720911:IWM720930 JGI720911:JGI720930 JQE720911:JQE720930 KAA720911:KAA720930 KJW720911:KJW720930 KTS720911:KTS720930 LDO720911:LDO720930 LNK720911:LNK720930 LXG720911:LXG720930 MHC720911:MHC720930 MQY720911:MQY720930 NAU720911:NAU720930 NKQ720911:NKQ720930 NUM720911:NUM720930 OEI720911:OEI720930 OOE720911:OOE720930 OYA720911:OYA720930 PHW720911:PHW720930 PRS720911:PRS720930 QBO720911:QBO720930 QLK720911:QLK720930 QVG720911:QVG720930 RFC720911:RFC720930 ROY720911:ROY720930 RYU720911:RYU720930 SIQ720911:SIQ720930 SSM720911:SSM720930 TCI720911:TCI720930 TME720911:TME720930 TWA720911:TWA720930 UFW720911:UFW720930 UPS720911:UPS720930 UZO720911:UZO720930 VJK720911:VJK720930 VTG720911:VTG720930 WDC720911:WDC720930 WMY720911:WMY720930 WWU720911:WWU720930 AM786447:AM786466 KI786447:KI786466 UE786447:UE786466 AEA786447:AEA786466 ANW786447:ANW786466 AXS786447:AXS786466 BHO786447:BHO786466 BRK786447:BRK786466 CBG786447:CBG786466 CLC786447:CLC786466 CUY786447:CUY786466 DEU786447:DEU786466 DOQ786447:DOQ786466 DYM786447:DYM786466 EII786447:EII786466 ESE786447:ESE786466 FCA786447:FCA786466 FLW786447:FLW786466 FVS786447:FVS786466 GFO786447:GFO786466 GPK786447:GPK786466 GZG786447:GZG786466 HJC786447:HJC786466 HSY786447:HSY786466 ICU786447:ICU786466 IMQ786447:IMQ786466 IWM786447:IWM786466 JGI786447:JGI786466 JQE786447:JQE786466 KAA786447:KAA786466 KJW786447:KJW786466 KTS786447:KTS786466 LDO786447:LDO786466 LNK786447:LNK786466 LXG786447:LXG786466 MHC786447:MHC786466 MQY786447:MQY786466 NAU786447:NAU786466 NKQ786447:NKQ786466 NUM786447:NUM786466 OEI786447:OEI786466 OOE786447:OOE786466 OYA786447:OYA786466 PHW786447:PHW786466 PRS786447:PRS786466 QBO786447:QBO786466 QLK786447:QLK786466 QVG786447:QVG786466 RFC786447:RFC786466 ROY786447:ROY786466 RYU786447:RYU786466 SIQ786447:SIQ786466 SSM786447:SSM786466 TCI786447:TCI786466 TME786447:TME786466 TWA786447:TWA786466 UFW786447:UFW786466 UPS786447:UPS786466 UZO786447:UZO786466 VJK786447:VJK786466 VTG786447:VTG786466 WDC786447:WDC786466 WMY786447:WMY786466 WWU786447:WWU786466 AM851983:AM852002 KI851983:KI852002 UE851983:UE852002 AEA851983:AEA852002 ANW851983:ANW852002 AXS851983:AXS852002 BHO851983:BHO852002 BRK851983:BRK852002 CBG851983:CBG852002 CLC851983:CLC852002 CUY851983:CUY852002 DEU851983:DEU852002 DOQ851983:DOQ852002 DYM851983:DYM852002 EII851983:EII852002 ESE851983:ESE852002 FCA851983:FCA852002 FLW851983:FLW852002 FVS851983:FVS852002 GFO851983:GFO852002 GPK851983:GPK852002 GZG851983:GZG852002 HJC851983:HJC852002 HSY851983:HSY852002 ICU851983:ICU852002 IMQ851983:IMQ852002 IWM851983:IWM852002 JGI851983:JGI852002 JQE851983:JQE852002 KAA851983:KAA852002 KJW851983:KJW852002 KTS851983:KTS852002 LDO851983:LDO852002 LNK851983:LNK852002 LXG851983:LXG852002 MHC851983:MHC852002 MQY851983:MQY852002 NAU851983:NAU852002 NKQ851983:NKQ852002 NUM851983:NUM852002 OEI851983:OEI852002 OOE851983:OOE852002 OYA851983:OYA852002 PHW851983:PHW852002 PRS851983:PRS852002 QBO851983:QBO852002 QLK851983:QLK852002 QVG851983:QVG852002 RFC851983:RFC852002 ROY851983:ROY852002 RYU851983:RYU852002 SIQ851983:SIQ852002 SSM851983:SSM852002 TCI851983:TCI852002 TME851983:TME852002 TWA851983:TWA852002 UFW851983:UFW852002 UPS851983:UPS852002 UZO851983:UZO852002 VJK851983:VJK852002 VTG851983:VTG852002 WDC851983:WDC852002 WMY851983:WMY852002 WWU851983:WWU852002 AM917519:AM917538 KI917519:KI917538 UE917519:UE917538 AEA917519:AEA917538 ANW917519:ANW917538 AXS917519:AXS917538 BHO917519:BHO917538 BRK917519:BRK917538 CBG917519:CBG917538 CLC917519:CLC917538 CUY917519:CUY917538 DEU917519:DEU917538 DOQ917519:DOQ917538 DYM917519:DYM917538 EII917519:EII917538 ESE917519:ESE917538 FCA917519:FCA917538 FLW917519:FLW917538 FVS917519:FVS917538 GFO917519:GFO917538 GPK917519:GPK917538 GZG917519:GZG917538 HJC917519:HJC917538 HSY917519:HSY917538 ICU917519:ICU917538 IMQ917519:IMQ917538 IWM917519:IWM917538 JGI917519:JGI917538 JQE917519:JQE917538 KAA917519:KAA917538 KJW917519:KJW917538 KTS917519:KTS917538 LDO917519:LDO917538 LNK917519:LNK917538 LXG917519:LXG917538 MHC917519:MHC917538 MQY917519:MQY917538 NAU917519:NAU917538 NKQ917519:NKQ917538 NUM917519:NUM917538 OEI917519:OEI917538 OOE917519:OOE917538 OYA917519:OYA917538 PHW917519:PHW917538 PRS917519:PRS917538 QBO917519:QBO917538 QLK917519:QLK917538 QVG917519:QVG917538 RFC917519:RFC917538 ROY917519:ROY917538 RYU917519:RYU917538 SIQ917519:SIQ917538 SSM917519:SSM917538 TCI917519:TCI917538 TME917519:TME917538 TWA917519:TWA917538 UFW917519:UFW917538 UPS917519:UPS917538 UZO917519:UZO917538 VJK917519:VJK917538 VTG917519:VTG917538 WDC917519:WDC917538 WMY917519:WMY917538 WWU917519:WWU917538 AM983055:AM983074 KI983055:KI983074 UE983055:UE983074 AEA983055:AEA983074 ANW983055:ANW983074 AXS983055:AXS983074 BHO983055:BHO983074 BRK983055:BRK983074 CBG983055:CBG983074 CLC983055:CLC983074 CUY983055:CUY983074 DEU983055:DEU983074 DOQ983055:DOQ983074 DYM983055:DYM983074 EII983055:EII983074 ESE983055:ESE983074 FCA983055:FCA983074 FLW983055:FLW983074 FVS983055:FVS983074 GFO983055:GFO983074 GPK983055:GPK983074 GZG983055:GZG983074 HJC983055:HJC983074 HSY983055:HSY983074 ICU983055:ICU983074 IMQ983055:IMQ983074 IWM983055:IWM983074 JGI983055:JGI983074 JQE983055:JQE983074 KAA983055:KAA983074 KJW983055:KJW983074 KTS983055:KTS983074 LDO983055:LDO983074 LNK983055:LNK983074 LXG983055:LXG983074 MHC983055:MHC983074 MQY983055:MQY983074 NAU983055:NAU983074 NKQ983055:NKQ983074 NUM983055:NUM983074 OEI983055:OEI983074 OOE983055:OOE983074 OYA983055:OYA983074 PHW983055:PHW983074 PRS983055:PRS983074 QBO983055:QBO983074 QLK983055:QLK983074 QVG983055:QVG983074 RFC983055:RFC983074 ROY983055:ROY983074 RYU983055:RYU983074 SIQ983055:SIQ983074 SSM983055:SSM983074 TCI983055:TCI983074 TME983055:TME983074 TWA983055:TWA983074 UFW983055:UFW983074 UPS983055:UPS983074 UZO983055:UZO983074 VJK983055:VJK983074 VTG983055:VTG983074 WDC983055:WDC983074 WMY983055:WMY983074 WWU983055:WWU983074">
      <formula1>"1"</formula1>
    </dataValidation>
    <dataValidation type="list" allowBlank="1" showInputMessage="1" showErrorMessage="1" sqref="AH15:AH34 KD15:KD34 TZ15:TZ34 ADV15:ADV34 ANR15:ANR34 AXN15:AXN34 BHJ15:BHJ34 BRF15:BRF34 CBB15:CBB34 CKX15:CKX34 CUT15:CUT34 DEP15:DEP34 DOL15:DOL34 DYH15:DYH34 EID15:EID34 ERZ15:ERZ34 FBV15:FBV34 FLR15:FLR34 FVN15:FVN34 GFJ15:GFJ34 GPF15:GPF34 GZB15:GZB34 HIX15:HIX34 HST15:HST34 ICP15:ICP34 IML15:IML34 IWH15:IWH34 JGD15:JGD34 JPZ15:JPZ34 JZV15:JZV34 KJR15:KJR34 KTN15:KTN34 LDJ15:LDJ34 LNF15:LNF34 LXB15:LXB34 MGX15:MGX34 MQT15:MQT34 NAP15:NAP34 NKL15:NKL34 NUH15:NUH34 OED15:OED34 ONZ15:ONZ34 OXV15:OXV34 PHR15:PHR34 PRN15:PRN34 QBJ15:QBJ34 QLF15:QLF34 QVB15:QVB34 REX15:REX34 ROT15:ROT34 RYP15:RYP34 SIL15:SIL34 SSH15:SSH34 TCD15:TCD34 TLZ15:TLZ34 TVV15:TVV34 UFR15:UFR34 UPN15:UPN34 UZJ15:UZJ34 VJF15:VJF34 VTB15:VTB34 WCX15:WCX34 WMT15:WMT34 WWP15:WWP34 AH65551:AH65570 KD65551:KD65570 TZ65551:TZ65570 ADV65551:ADV65570 ANR65551:ANR65570 AXN65551:AXN65570 BHJ65551:BHJ65570 BRF65551:BRF65570 CBB65551:CBB65570 CKX65551:CKX65570 CUT65551:CUT65570 DEP65551:DEP65570 DOL65551:DOL65570 DYH65551:DYH65570 EID65551:EID65570 ERZ65551:ERZ65570 FBV65551:FBV65570 FLR65551:FLR65570 FVN65551:FVN65570 GFJ65551:GFJ65570 GPF65551:GPF65570 GZB65551:GZB65570 HIX65551:HIX65570 HST65551:HST65570 ICP65551:ICP65570 IML65551:IML65570 IWH65551:IWH65570 JGD65551:JGD65570 JPZ65551:JPZ65570 JZV65551:JZV65570 KJR65551:KJR65570 KTN65551:KTN65570 LDJ65551:LDJ65570 LNF65551:LNF65570 LXB65551:LXB65570 MGX65551:MGX65570 MQT65551:MQT65570 NAP65551:NAP65570 NKL65551:NKL65570 NUH65551:NUH65570 OED65551:OED65570 ONZ65551:ONZ65570 OXV65551:OXV65570 PHR65551:PHR65570 PRN65551:PRN65570 QBJ65551:QBJ65570 QLF65551:QLF65570 QVB65551:QVB65570 REX65551:REX65570 ROT65551:ROT65570 RYP65551:RYP65570 SIL65551:SIL65570 SSH65551:SSH65570 TCD65551:TCD65570 TLZ65551:TLZ65570 TVV65551:TVV65570 UFR65551:UFR65570 UPN65551:UPN65570 UZJ65551:UZJ65570 VJF65551:VJF65570 VTB65551:VTB65570 WCX65551:WCX65570 WMT65551:WMT65570 WWP65551:WWP65570 AH131087:AH131106 KD131087:KD131106 TZ131087:TZ131106 ADV131087:ADV131106 ANR131087:ANR131106 AXN131087:AXN131106 BHJ131087:BHJ131106 BRF131087:BRF131106 CBB131087:CBB131106 CKX131087:CKX131106 CUT131087:CUT131106 DEP131087:DEP131106 DOL131087:DOL131106 DYH131087:DYH131106 EID131087:EID131106 ERZ131087:ERZ131106 FBV131087:FBV131106 FLR131087:FLR131106 FVN131087:FVN131106 GFJ131087:GFJ131106 GPF131087:GPF131106 GZB131087:GZB131106 HIX131087:HIX131106 HST131087:HST131106 ICP131087:ICP131106 IML131087:IML131106 IWH131087:IWH131106 JGD131087:JGD131106 JPZ131087:JPZ131106 JZV131087:JZV131106 KJR131087:KJR131106 KTN131087:KTN131106 LDJ131087:LDJ131106 LNF131087:LNF131106 LXB131087:LXB131106 MGX131087:MGX131106 MQT131087:MQT131106 NAP131087:NAP131106 NKL131087:NKL131106 NUH131087:NUH131106 OED131087:OED131106 ONZ131087:ONZ131106 OXV131087:OXV131106 PHR131087:PHR131106 PRN131087:PRN131106 QBJ131087:QBJ131106 QLF131087:QLF131106 QVB131087:QVB131106 REX131087:REX131106 ROT131087:ROT131106 RYP131087:RYP131106 SIL131087:SIL131106 SSH131087:SSH131106 TCD131087:TCD131106 TLZ131087:TLZ131106 TVV131087:TVV131106 UFR131087:UFR131106 UPN131087:UPN131106 UZJ131087:UZJ131106 VJF131087:VJF131106 VTB131087:VTB131106 WCX131087:WCX131106 WMT131087:WMT131106 WWP131087:WWP131106 AH196623:AH196642 KD196623:KD196642 TZ196623:TZ196642 ADV196623:ADV196642 ANR196623:ANR196642 AXN196623:AXN196642 BHJ196623:BHJ196642 BRF196623:BRF196642 CBB196623:CBB196642 CKX196623:CKX196642 CUT196623:CUT196642 DEP196623:DEP196642 DOL196623:DOL196642 DYH196623:DYH196642 EID196623:EID196642 ERZ196623:ERZ196642 FBV196623:FBV196642 FLR196623:FLR196642 FVN196623:FVN196642 GFJ196623:GFJ196642 GPF196623:GPF196642 GZB196623:GZB196642 HIX196623:HIX196642 HST196623:HST196642 ICP196623:ICP196642 IML196623:IML196642 IWH196623:IWH196642 JGD196623:JGD196642 JPZ196623:JPZ196642 JZV196623:JZV196642 KJR196623:KJR196642 KTN196623:KTN196642 LDJ196623:LDJ196642 LNF196623:LNF196642 LXB196623:LXB196642 MGX196623:MGX196642 MQT196623:MQT196642 NAP196623:NAP196642 NKL196623:NKL196642 NUH196623:NUH196642 OED196623:OED196642 ONZ196623:ONZ196642 OXV196623:OXV196642 PHR196623:PHR196642 PRN196623:PRN196642 QBJ196623:QBJ196642 QLF196623:QLF196642 QVB196623:QVB196642 REX196623:REX196642 ROT196623:ROT196642 RYP196623:RYP196642 SIL196623:SIL196642 SSH196623:SSH196642 TCD196623:TCD196642 TLZ196623:TLZ196642 TVV196623:TVV196642 UFR196623:UFR196642 UPN196623:UPN196642 UZJ196623:UZJ196642 VJF196623:VJF196642 VTB196623:VTB196642 WCX196623:WCX196642 WMT196623:WMT196642 WWP196623:WWP196642 AH262159:AH262178 KD262159:KD262178 TZ262159:TZ262178 ADV262159:ADV262178 ANR262159:ANR262178 AXN262159:AXN262178 BHJ262159:BHJ262178 BRF262159:BRF262178 CBB262159:CBB262178 CKX262159:CKX262178 CUT262159:CUT262178 DEP262159:DEP262178 DOL262159:DOL262178 DYH262159:DYH262178 EID262159:EID262178 ERZ262159:ERZ262178 FBV262159:FBV262178 FLR262159:FLR262178 FVN262159:FVN262178 GFJ262159:GFJ262178 GPF262159:GPF262178 GZB262159:GZB262178 HIX262159:HIX262178 HST262159:HST262178 ICP262159:ICP262178 IML262159:IML262178 IWH262159:IWH262178 JGD262159:JGD262178 JPZ262159:JPZ262178 JZV262159:JZV262178 KJR262159:KJR262178 KTN262159:KTN262178 LDJ262159:LDJ262178 LNF262159:LNF262178 LXB262159:LXB262178 MGX262159:MGX262178 MQT262159:MQT262178 NAP262159:NAP262178 NKL262159:NKL262178 NUH262159:NUH262178 OED262159:OED262178 ONZ262159:ONZ262178 OXV262159:OXV262178 PHR262159:PHR262178 PRN262159:PRN262178 QBJ262159:QBJ262178 QLF262159:QLF262178 QVB262159:QVB262178 REX262159:REX262178 ROT262159:ROT262178 RYP262159:RYP262178 SIL262159:SIL262178 SSH262159:SSH262178 TCD262159:TCD262178 TLZ262159:TLZ262178 TVV262159:TVV262178 UFR262159:UFR262178 UPN262159:UPN262178 UZJ262159:UZJ262178 VJF262159:VJF262178 VTB262159:VTB262178 WCX262159:WCX262178 WMT262159:WMT262178 WWP262159:WWP262178 AH327695:AH327714 KD327695:KD327714 TZ327695:TZ327714 ADV327695:ADV327714 ANR327695:ANR327714 AXN327695:AXN327714 BHJ327695:BHJ327714 BRF327695:BRF327714 CBB327695:CBB327714 CKX327695:CKX327714 CUT327695:CUT327714 DEP327695:DEP327714 DOL327695:DOL327714 DYH327695:DYH327714 EID327695:EID327714 ERZ327695:ERZ327714 FBV327695:FBV327714 FLR327695:FLR327714 FVN327695:FVN327714 GFJ327695:GFJ327714 GPF327695:GPF327714 GZB327695:GZB327714 HIX327695:HIX327714 HST327695:HST327714 ICP327695:ICP327714 IML327695:IML327714 IWH327695:IWH327714 JGD327695:JGD327714 JPZ327695:JPZ327714 JZV327695:JZV327714 KJR327695:KJR327714 KTN327695:KTN327714 LDJ327695:LDJ327714 LNF327695:LNF327714 LXB327695:LXB327714 MGX327695:MGX327714 MQT327695:MQT327714 NAP327695:NAP327714 NKL327695:NKL327714 NUH327695:NUH327714 OED327695:OED327714 ONZ327695:ONZ327714 OXV327695:OXV327714 PHR327695:PHR327714 PRN327695:PRN327714 QBJ327695:QBJ327714 QLF327695:QLF327714 QVB327695:QVB327714 REX327695:REX327714 ROT327695:ROT327714 RYP327695:RYP327714 SIL327695:SIL327714 SSH327695:SSH327714 TCD327695:TCD327714 TLZ327695:TLZ327714 TVV327695:TVV327714 UFR327695:UFR327714 UPN327695:UPN327714 UZJ327695:UZJ327714 VJF327695:VJF327714 VTB327695:VTB327714 WCX327695:WCX327714 WMT327695:WMT327714 WWP327695:WWP327714 AH393231:AH393250 KD393231:KD393250 TZ393231:TZ393250 ADV393231:ADV393250 ANR393231:ANR393250 AXN393231:AXN393250 BHJ393231:BHJ393250 BRF393231:BRF393250 CBB393231:CBB393250 CKX393231:CKX393250 CUT393231:CUT393250 DEP393231:DEP393250 DOL393231:DOL393250 DYH393231:DYH393250 EID393231:EID393250 ERZ393231:ERZ393250 FBV393231:FBV393250 FLR393231:FLR393250 FVN393231:FVN393250 GFJ393231:GFJ393250 GPF393231:GPF393250 GZB393231:GZB393250 HIX393231:HIX393250 HST393231:HST393250 ICP393231:ICP393250 IML393231:IML393250 IWH393231:IWH393250 JGD393231:JGD393250 JPZ393231:JPZ393250 JZV393231:JZV393250 KJR393231:KJR393250 KTN393231:KTN393250 LDJ393231:LDJ393250 LNF393231:LNF393250 LXB393231:LXB393250 MGX393231:MGX393250 MQT393231:MQT393250 NAP393231:NAP393250 NKL393231:NKL393250 NUH393231:NUH393250 OED393231:OED393250 ONZ393231:ONZ393250 OXV393231:OXV393250 PHR393231:PHR393250 PRN393231:PRN393250 QBJ393231:QBJ393250 QLF393231:QLF393250 QVB393231:QVB393250 REX393231:REX393250 ROT393231:ROT393250 RYP393231:RYP393250 SIL393231:SIL393250 SSH393231:SSH393250 TCD393231:TCD393250 TLZ393231:TLZ393250 TVV393231:TVV393250 UFR393231:UFR393250 UPN393231:UPN393250 UZJ393231:UZJ393250 VJF393231:VJF393250 VTB393231:VTB393250 WCX393231:WCX393250 WMT393231:WMT393250 WWP393231:WWP393250 AH458767:AH458786 KD458767:KD458786 TZ458767:TZ458786 ADV458767:ADV458786 ANR458767:ANR458786 AXN458767:AXN458786 BHJ458767:BHJ458786 BRF458767:BRF458786 CBB458767:CBB458786 CKX458767:CKX458786 CUT458767:CUT458786 DEP458767:DEP458786 DOL458767:DOL458786 DYH458767:DYH458786 EID458767:EID458786 ERZ458767:ERZ458786 FBV458767:FBV458786 FLR458767:FLR458786 FVN458767:FVN458786 GFJ458767:GFJ458786 GPF458767:GPF458786 GZB458767:GZB458786 HIX458767:HIX458786 HST458767:HST458786 ICP458767:ICP458786 IML458767:IML458786 IWH458767:IWH458786 JGD458767:JGD458786 JPZ458767:JPZ458786 JZV458767:JZV458786 KJR458767:KJR458786 KTN458767:KTN458786 LDJ458767:LDJ458786 LNF458767:LNF458786 LXB458767:LXB458786 MGX458767:MGX458786 MQT458767:MQT458786 NAP458767:NAP458786 NKL458767:NKL458786 NUH458767:NUH458786 OED458767:OED458786 ONZ458767:ONZ458786 OXV458767:OXV458786 PHR458767:PHR458786 PRN458767:PRN458786 QBJ458767:QBJ458786 QLF458767:QLF458786 QVB458767:QVB458786 REX458767:REX458786 ROT458767:ROT458786 RYP458767:RYP458786 SIL458767:SIL458786 SSH458767:SSH458786 TCD458767:TCD458786 TLZ458767:TLZ458786 TVV458767:TVV458786 UFR458767:UFR458786 UPN458767:UPN458786 UZJ458767:UZJ458786 VJF458767:VJF458786 VTB458767:VTB458786 WCX458767:WCX458786 WMT458767:WMT458786 WWP458767:WWP458786 AH524303:AH524322 KD524303:KD524322 TZ524303:TZ524322 ADV524303:ADV524322 ANR524303:ANR524322 AXN524303:AXN524322 BHJ524303:BHJ524322 BRF524303:BRF524322 CBB524303:CBB524322 CKX524303:CKX524322 CUT524303:CUT524322 DEP524303:DEP524322 DOL524303:DOL524322 DYH524303:DYH524322 EID524303:EID524322 ERZ524303:ERZ524322 FBV524303:FBV524322 FLR524303:FLR524322 FVN524303:FVN524322 GFJ524303:GFJ524322 GPF524303:GPF524322 GZB524303:GZB524322 HIX524303:HIX524322 HST524303:HST524322 ICP524303:ICP524322 IML524303:IML524322 IWH524303:IWH524322 JGD524303:JGD524322 JPZ524303:JPZ524322 JZV524303:JZV524322 KJR524303:KJR524322 KTN524303:KTN524322 LDJ524303:LDJ524322 LNF524303:LNF524322 LXB524303:LXB524322 MGX524303:MGX524322 MQT524303:MQT524322 NAP524303:NAP524322 NKL524303:NKL524322 NUH524303:NUH524322 OED524303:OED524322 ONZ524303:ONZ524322 OXV524303:OXV524322 PHR524303:PHR524322 PRN524303:PRN524322 QBJ524303:QBJ524322 QLF524303:QLF524322 QVB524303:QVB524322 REX524303:REX524322 ROT524303:ROT524322 RYP524303:RYP524322 SIL524303:SIL524322 SSH524303:SSH524322 TCD524303:TCD524322 TLZ524303:TLZ524322 TVV524303:TVV524322 UFR524303:UFR524322 UPN524303:UPN524322 UZJ524303:UZJ524322 VJF524303:VJF524322 VTB524303:VTB524322 WCX524303:WCX524322 WMT524303:WMT524322 WWP524303:WWP524322 AH589839:AH589858 KD589839:KD589858 TZ589839:TZ589858 ADV589839:ADV589858 ANR589839:ANR589858 AXN589839:AXN589858 BHJ589839:BHJ589858 BRF589839:BRF589858 CBB589839:CBB589858 CKX589839:CKX589858 CUT589839:CUT589858 DEP589839:DEP589858 DOL589839:DOL589858 DYH589839:DYH589858 EID589839:EID589858 ERZ589839:ERZ589858 FBV589839:FBV589858 FLR589839:FLR589858 FVN589839:FVN589858 GFJ589839:GFJ589858 GPF589839:GPF589858 GZB589839:GZB589858 HIX589839:HIX589858 HST589839:HST589858 ICP589839:ICP589858 IML589839:IML589858 IWH589839:IWH589858 JGD589839:JGD589858 JPZ589839:JPZ589858 JZV589839:JZV589858 KJR589839:KJR589858 KTN589839:KTN589858 LDJ589839:LDJ589858 LNF589839:LNF589858 LXB589839:LXB589858 MGX589839:MGX589858 MQT589839:MQT589858 NAP589839:NAP589858 NKL589839:NKL589858 NUH589839:NUH589858 OED589839:OED589858 ONZ589839:ONZ589858 OXV589839:OXV589858 PHR589839:PHR589858 PRN589839:PRN589858 QBJ589839:QBJ589858 QLF589839:QLF589858 QVB589839:QVB589858 REX589839:REX589858 ROT589839:ROT589858 RYP589839:RYP589858 SIL589839:SIL589858 SSH589839:SSH589858 TCD589839:TCD589858 TLZ589839:TLZ589858 TVV589839:TVV589858 UFR589839:UFR589858 UPN589839:UPN589858 UZJ589839:UZJ589858 VJF589839:VJF589858 VTB589839:VTB589858 WCX589839:WCX589858 WMT589839:WMT589858 WWP589839:WWP589858 AH655375:AH655394 KD655375:KD655394 TZ655375:TZ655394 ADV655375:ADV655394 ANR655375:ANR655394 AXN655375:AXN655394 BHJ655375:BHJ655394 BRF655375:BRF655394 CBB655375:CBB655394 CKX655375:CKX655394 CUT655375:CUT655394 DEP655375:DEP655394 DOL655375:DOL655394 DYH655375:DYH655394 EID655375:EID655394 ERZ655375:ERZ655394 FBV655375:FBV655394 FLR655375:FLR655394 FVN655375:FVN655394 GFJ655375:GFJ655394 GPF655375:GPF655394 GZB655375:GZB655394 HIX655375:HIX655394 HST655375:HST655394 ICP655375:ICP655394 IML655375:IML655394 IWH655375:IWH655394 JGD655375:JGD655394 JPZ655375:JPZ655394 JZV655375:JZV655394 KJR655375:KJR655394 KTN655375:KTN655394 LDJ655375:LDJ655394 LNF655375:LNF655394 LXB655375:LXB655394 MGX655375:MGX655394 MQT655375:MQT655394 NAP655375:NAP655394 NKL655375:NKL655394 NUH655375:NUH655394 OED655375:OED655394 ONZ655375:ONZ655394 OXV655375:OXV655394 PHR655375:PHR655394 PRN655375:PRN655394 QBJ655375:QBJ655394 QLF655375:QLF655394 QVB655375:QVB655394 REX655375:REX655394 ROT655375:ROT655394 RYP655375:RYP655394 SIL655375:SIL655394 SSH655375:SSH655394 TCD655375:TCD655394 TLZ655375:TLZ655394 TVV655375:TVV655394 UFR655375:UFR655394 UPN655375:UPN655394 UZJ655375:UZJ655394 VJF655375:VJF655394 VTB655375:VTB655394 WCX655375:WCX655394 WMT655375:WMT655394 WWP655375:WWP655394 AH720911:AH720930 KD720911:KD720930 TZ720911:TZ720930 ADV720911:ADV720930 ANR720911:ANR720930 AXN720911:AXN720930 BHJ720911:BHJ720930 BRF720911:BRF720930 CBB720911:CBB720930 CKX720911:CKX720930 CUT720911:CUT720930 DEP720911:DEP720930 DOL720911:DOL720930 DYH720911:DYH720930 EID720911:EID720930 ERZ720911:ERZ720930 FBV720911:FBV720930 FLR720911:FLR720930 FVN720911:FVN720930 GFJ720911:GFJ720930 GPF720911:GPF720930 GZB720911:GZB720930 HIX720911:HIX720930 HST720911:HST720930 ICP720911:ICP720930 IML720911:IML720930 IWH720911:IWH720930 JGD720911:JGD720930 JPZ720911:JPZ720930 JZV720911:JZV720930 KJR720911:KJR720930 KTN720911:KTN720930 LDJ720911:LDJ720930 LNF720911:LNF720930 LXB720911:LXB720930 MGX720911:MGX720930 MQT720911:MQT720930 NAP720911:NAP720930 NKL720911:NKL720930 NUH720911:NUH720930 OED720911:OED720930 ONZ720911:ONZ720930 OXV720911:OXV720930 PHR720911:PHR720930 PRN720911:PRN720930 QBJ720911:QBJ720930 QLF720911:QLF720930 QVB720911:QVB720930 REX720911:REX720930 ROT720911:ROT720930 RYP720911:RYP720930 SIL720911:SIL720930 SSH720911:SSH720930 TCD720911:TCD720930 TLZ720911:TLZ720930 TVV720911:TVV720930 UFR720911:UFR720930 UPN720911:UPN720930 UZJ720911:UZJ720930 VJF720911:VJF720930 VTB720911:VTB720930 WCX720911:WCX720930 WMT720911:WMT720930 WWP720911:WWP720930 AH786447:AH786466 KD786447:KD786466 TZ786447:TZ786466 ADV786447:ADV786466 ANR786447:ANR786466 AXN786447:AXN786466 BHJ786447:BHJ786466 BRF786447:BRF786466 CBB786447:CBB786466 CKX786447:CKX786466 CUT786447:CUT786466 DEP786447:DEP786466 DOL786447:DOL786466 DYH786447:DYH786466 EID786447:EID786466 ERZ786447:ERZ786466 FBV786447:FBV786466 FLR786447:FLR786466 FVN786447:FVN786466 GFJ786447:GFJ786466 GPF786447:GPF786466 GZB786447:GZB786466 HIX786447:HIX786466 HST786447:HST786466 ICP786447:ICP786466 IML786447:IML786466 IWH786447:IWH786466 JGD786447:JGD786466 JPZ786447:JPZ786466 JZV786447:JZV786466 KJR786447:KJR786466 KTN786447:KTN786466 LDJ786447:LDJ786466 LNF786447:LNF786466 LXB786447:LXB786466 MGX786447:MGX786466 MQT786447:MQT786466 NAP786447:NAP786466 NKL786447:NKL786466 NUH786447:NUH786466 OED786447:OED786466 ONZ786447:ONZ786466 OXV786447:OXV786466 PHR786447:PHR786466 PRN786447:PRN786466 QBJ786447:QBJ786466 QLF786447:QLF786466 QVB786447:QVB786466 REX786447:REX786466 ROT786447:ROT786466 RYP786447:RYP786466 SIL786447:SIL786466 SSH786447:SSH786466 TCD786447:TCD786466 TLZ786447:TLZ786466 TVV786447:TVV786466 UFR786447:UFR786466 UPN786447:UPN786466 UZJ786447:UZJ786466 VJF786447:VJF786466 VTB786447:VTB786466 WCX786447:WCX786466 WMT786447:WMT786466 WWP786447:WWP786466 AH851983:AH852002 KD851983:KD852002 TZ851983:TZ852002 ADV851983:ADV852002 ANR851983:ANR852002 AXN851983:AXN852002 BHJ851983:BHJ852002 BRF851983:BRF852002 CBB851983:CBB852002 CKX851983:CKX852002 CUT851983:CUT852002 DEP851983:DEP852002 DOL851983:DOL852002 DYH851983:DYH852002 EID851983:EID852002 ERZ851983:ERZ852002 FBV851983:FBV852002 FLR851983:FLR852002 FVN851983:FVN852002 GFJ851983:GFJ852002 GPF851983:GPF852002 GZB851983:GZB852002 HIX851983:HIX852002 HST851983:HST852002 ICP851983:ICP852002 IML851983:IML852002 IWH851983:IWH852002 JGD851983:JGD852002 JPZ851983:JPZ852002 JZV851983:JZV852002 KJR851983:KJR852002 KTN851983:KTN852002 LDJ851983:LDJ852002 LNF851983:LNF852002 LXB851983:LXB852002 MGX851983:MGX852002 MQT851983:MQT852002 NAP851983:NAP852002 NKL851983:NKL852002 NUH851983:NUH852002 OED851983:OED852002 ONZ851983:ONZ852002 OXV851983:OXV852002 PHR851983:PHR852002 PRN851983:PRN852002 QBJ851983:QBJ852002 QLF851983:QLF852002 QVB851983:QVB852002 REX851983:REX852002 ROT851983:ROT852002 RYP851983:RYP852002 SIL851983:SIL852002 SSH851983:SSH852002 TCD851983:TCD852002 TLZ851983:TLZ852002 TVV851983:TVV852002 UFR851983:UFR852002 UPN851983:UPN852002 UZJ851983:UZJ852002 VJF851983:VJF852002 VTB851983:VTB852002 WCX851983:WCX852002 WMT851983:WMT852002 WWP851983:WWP852002 AH917519:AH917538 KD917519:KD917538 TZ917519:TZ917538 ADV917519:ADV917538 ANR917519:ANR917538 AXN917519:AXN917538 BHJ917519:BHJ917538 BRF917519:BRF917538 CBB917519:CBB917538 CKX917519:CKX917538 CUT917519:CUT917538 DEP917519:DEP917538 DOL917519:DOL917538 DYH917519:DYH917538 EID917519:EID917538 ERZ917519:ERZ917538 FBV917519:FBV917538 FLR917519:FLR917538 FVN917519:FVN917538 GFJ917519:GFJ917538 GPF917519:GPF917538 GZB917519:GZB917538 HIX917519:HIX917538 HST917519:HST917538 ICP917519:ICP917538 IML917519:IML917538 IWH917519:IWH917538 JGD917519:JGD917538 JPZ917519:JPZ917538 JZV917519:JZV917538 KJR917519:KJR917538 KTN917519:KTN917538 LDJ917519:LDJ917538 LNF917519:LNF917538 LXB917519:LXB917538 MGX917519:MGX917538 MQT917519:MQT917538 NAP917519:NAP917538 NKL917519:NKL917538 NUH917519:NUH917538 OED917519:OED917538 ONZ917519:ONZ917538 OXV917519:OXV917538 PHR917519:PHR917538 PRN917519:PRN917538 QBJ917519:QBJ917538 QLF917519:QLF917538 QVB917519:QVB917538 REX917519:REX917538 ROT917519:ROT917538 RYP917519:RYP917538 SIL917519:SIL917538 SSH917519:SSH917538 TCD917519:TCD917538 TLZ917519:TLZ917538 TVV917519:TVV917538 UFR917519:UFR917538 UPN917519:UPN917538 UZJ917519:UZJ917538 VJF917519:VJF917538 VTB917519:VTB917538 WCX917519:WCX917538 WMT917519:WMT917538 WWP917519:WWP917538 AH983055:AH983074 KD983055:KD983074 TZ983055:TZ983074 ADV983055:ADV983074 ANR983055:ANR983074 AXN983055:AXN983074 BHJ983055:BHJ983074 BRF983055:BRF983074 CBB983055:CBB983074 CKX983055:CKX983074 CUT983055:CUT983074 DEP983055:DEP983074 DOL983055:DOL983074 DYH983055:DYH983074 EID983055:EID983074 ERZ983055:ERZ983074 FBV983055:FBV983074 FLR983055:FLR983074 FVN983055:FVN983074 GFJ983055:GFJ983074 GPF983055:GPF983074 GZB983055:GZB983074 HIX983055:HIX983074 HST983055:HST983074 ICP983055:ICP983074 IML983055:IML983074 IWH983055:IWH983074 JGD983055:JGD983074 JPZ983055:JPZ983074 JZV983055:JZV983074 KJR983055:KJR983074 KTN983055:KTN983074 LDJ983055:LDJ983074 LNF983055:LNF983074 LXB983055:LXB983074 MGX983055:MGX983074 MQT983055:MQT983074 NAP983055:NAP983074 NKL983055:NKL983074 NUH983055:NUH983074 OED983055:OED983074 ONZ983055:ONZ983074 OXV983055:OXV983074 PHR983055:PHR983074 PRN983055:PRN983074 QBJ983055:QBJ983074 QLF983055:QLF983074 QVB983055:QVB983074 REX983055:REX983074 ROT983055:ROT983074 RYP983055:RYP983074 SIL983055:SIL983074 SSH983055:SSH983074 TCD983055:TCD983074 TLZ983055:TLZ983074 TVV983055:TVV983074 UFR983055:UFR983074 UPN983055:UPN983074 UZJ983055:UZJ983074 VJF983055:VJF983074 VTB983055:VTB983074 WCX983055:WCX983074 WMT983055:WMT983074 WWP983055:WWP983074">
      <formula1>"16"</formula1>
    </dataValidation>
    <dataValidation type="list" allowBlank="1" showInputMessage="1" showErrorMessage="1" sqref="AG4:AJ4 KC4:KF4 TY4:UB4 ADU4:ADX4 ANQ4:ANT4 AXM4:AXP4 BHI4:BHL4 BRE4:BRH4 CBA4:CBD4 CKW4:CKZ4 CUS4:CUV4 DEO4:DER4 DOK4:DON4 DYG4:DYJ4 EIC4:EIF4 ERY4:ESB4 FBU4:FBX4 FLQ4:FLT4 FVM4:FVP4 GFI4:GFL4 GPE4:GPH4 GZA4:GZD4 HIW4:HIZ4 HSS4:HSV4 ICO4:ICR4 IMK4:IMN4 IWG4:IWJ4 JGC4:JGF4 JPY4:JQB4 JZU4:JZX4 KJQ4:KJT4 KTM4:KTP4 LDI4:LDL4 LNE4:LNH4 LXA4:LXD4 MGW4:MGZ4 MQS4:MQV4 NAO4:NAR4 NKK4:NKN4 NUG4:NUJ4 OEC4:OEF4 ONY4:OOB4 OXU4:OXX4 PHQ4:PHT4 PRM4:PRP4 QBI4:QBL4 QLE4:QLH4 QVA4:QVD4 REW4:REZ4 ROS4:ROV4 RYO4:RYR4 SIK4:SIN4 SSG4:SSJ4 TCC4:TCF4 TLY4:TMB4 TVU4:TVX4 UFQ4:UFT4 UPM4:UPP4 UZI4:UZL4 VJE4:VJH4 VTA4:VTD4 WCW4:WCZ4 WMS4:WMV4 WWO4:WWR4 AG65540:AJ65540 KC65540:KF65540 TY65540:UB65540 ADU65540:ADX65540 ANQ65540:ANT65540 AXM65540:AXP65540 BHI65540:BHL65540 BRE65540:BRH65540 CBA65540:CBD65540 CKW65540:CKZ65540 CUS65540:CUV65540 DEO65540:DER65540 DOK65540:DON65540 DYG65540:DYJ65540 EIC65540:EIF65540 ERY65540:ESB65540 FBU65540:FBX65540 FLQ65540:FLT65540 FVM65540:FVP65540 GFI65540:GFL65540 GPE65540:GPH65540 GZA65540:GZD65540 HIW65540:HIZ65540 HSS65540:HSV65540 ICO65540:ICR65540 IMK65540:IMN65540 IWG65540:IWJ65540 JGC65540:JGF65540 JPY65540:JQB65540 JZU65540:JZX65540 KJQ65540:KJT65540 KTM65540:KTP65540 LDI65540:LDL65540 LNE65540:LNH65540 LXA65540:LXD65540 MGW65540:MGZ65540 MQS65540:MQV65540 NAO65540:NAR65540 NKK65540:NKN65540 NUG65540:NUJ65540 OEC65540:OEF65540 ONY65540:OOB65540 OXU65540:OXX65540 PHQ65540:PHT65540 PRM65540:PRP65540 QBI65540:QBL65540 QLE65540:QLH65540 QVA65540:QVD65540 REW65540:REZ65540 ROS65540:ROV65540 RYO65540:RYR65540 SIK65540:SIN65540 SSG65540:SSJ65540 TCC65540:TCF65540 TLY65540:TMB65540 TVU65540:TVX65540 UFQ65540:UFT65540 UPM65540:UPP65540 UZI65540:UZL65540 VJE65540:VJH65540 VTA65540:VTD65540 WCW65540:WCZ65540 WMS65540:WMV65540 WWO65540:WWR65540 AG131076:AJ131076 KC131076:KF131076 TY131076:UB131076 ADU131076:ADX131076 ANQ131076:ANT131076 AXM131076:AXP131076 BHI131076:BHL131076 BRE131076:BRH131076 CBA131076:CBD131076 CKW131076:CKZ131076 CUS131076:CUV131076 DEO131076:DER131076 DOK131076:DON131076 DYG131076:DYJ131076 EIC131076:EIF131076 ERY131076:ESB131076 FBU131076:FBX131076 FLQ131076:FLT131076 FVM131076:FVP131076 GFI131076:GFL131076 GPE131076:GPH131076 GZA131076:GZD131076 HIW131076:HIZ131076 HSS131076:HSV131076 ICO131076:ICR131076 IMK131076:IMN131076 IWG131076:IWJ131076 JGC131076:JGF131076 JPY131076:JQB131076 JZU131076:JZX131076 KJQ131076:KJT131076 KTM131076:KTP131076 LDI131076:LDL131076 LNE131076:LNH131076 LXA131076:LXD131076 MGW131076:MGZ131076 MQS131076:MQV131076 NAO131076:NAR131076 NKK131076:NKN131076 NUG131076:NUJ131076 OEC131076:OEF131076 ONY131076:OOB131076 OXU131076:OXX131076 PHQ131076:PHT131076 PRM131076:PRP131076 QBI131076:QBL131076 QLE131076:QLH131076 QVA131076:QVD131076 REW131076:REZ131076 ROS131076:ROV131076 RYO131076:RYR131076 SIK131076:SIN131076 SSG131076:SSJ131076 TCC131076:TCF131076 TLY131076:TMB131076 TVU131076:TVX131076 UFQ131076:UFT131076 UPM131076:UPP131076 UZI131076:UZL131076 VJE131076:VJH131076 VTA131076:VTD131076 WCW131076:WCZ131076 WMS131076:WMV131076 WWO131076:WWR131076 AG196612:AJ196612 KC196612:KF196612 TY196612:UB196612 ADU196612:ADX196612 ANQ196612:ANT196612 AXM196612:AXP196612 BHI196612:BHL196612 BRE196612:BRH196612 CBA196612:CBD196612 CKW196612:CKZ196612 CUS196612:CUV196612 DEO196612:DER196612 DOK196612:DON196612 DYG196612:DYJ196612 EIC196612:EIF196612 ERY196612:ESB196612 FBU196612:FBX196612 FLQ196612:FLT196612 FVM196612:FVP196612 GFI196612:GFL196612 GPE196612:GPH196612 GZA196612:GZD196612 HIW196612:HIZ196612 HSS196612:HSV196612 ICO196612:ICR196612 IMK196612:IMN196612 IWG196612:IWJ196612 JGC196612:JGF196612 JPY196612:JQB196612 JZU196612:JZX196612 KJQ196612:KJT196612 KTM196612:KTP196612 LDI196612:LDL196612 LNE196612:LNH196612 LXA196612:LXD196612 MGW196612:MGZ196612 MQS196612:MQV196612 NAO196612:NAR196612 NKK196612:NKN196612 NUG196612:NUJ196612 OEC196612:OEF196612 ONY196612:OOB196612 OXU196612:OXX196612 PHQ196612:PHT196612 PRM196612:PRP196612 QBI196612:QBL196612 QLE196612:QLH196612 QVA196612:QVD196612 REW196612:REZ196612 ROS196612:ROV196612 RYO196612:RYR196612 SIK196612:SIN196612 SSG196612:SSJ196612 TCC196612:TCF196612 TLY196612:TMB196612 TVU196612:TVX196612 UFQ196612:UFT196612 UPM196612:UPP196612 UZI196612:UZL196612 VJE196612:VJH196612 VTA196612:VTD196612 WCW196612:WCZ196612 WMS196612:WMV196612 WWO196612:WWR196612 AG262148:AJ262148 KC262148:KF262148 TY262148:UB262148 ADU262148:ADX262148 ANQ262148:ANT262148 AXM262148:AXP262148 BHI262148:BHL262148 BRE262148:BRH262148 CBA262148:CBD262148 CKW262148:CKZ262148 CUS262148:CUV262148 DEO262148:DER262148 DOK262148:DON262148 DYG262148:DYJ262148 EIC262148:EIF262148 ERY262148:ESB262148 FBU262148:FBX262148 FLQ262148:FLT262148 FVM262148:FVP262148 GFI262148:GFL262148 GPE262148:GPH262148 GZA262148:GZD262148 HIW262148:HIZ262148 HSS262148:HSV262148 ICO262148:ICR262148 IMK262148:IMN262148 IWG262148:IWJ262148 JGC262148:JGF262148 JPY262148:JQB262148 JZU262148:JZX262148 KJQ262148:KJT262148 KTM262148:KTP262148 LDI262148:LDL262148 LNE262148:LNH262148 LXA262148:LXD262148 MGW262148:MGZ262148 MQS262148:MQV262148 NAO262148:NAR262148 NKK262148:NKN262148 NUG262148:NUJ262148 OEC262148:OEF262148 ONY262148:OOB262148 OXU262148:OXX262148 PHQ262148:PHT262148 PRM262148:PRP262148 QBI262148:QBL262148 QLE262148:QLH262148 QVA262148:QVD262148 REW262148:REZ262148 ROS262148:ROV262148 RYO262148:RYR262148 SIK262148:SIN262148 SSG262148:SSJ262148 TCC262148:TCF262148 TLY262148:TMB262148 TVU262148:TVX262148 UFQ262148:UFT262148 UPM262148:UPP262148 UZI262148:UZL262148 VJE262148:VJH262148 VTA262148:VTD262148 WCW262148:WCZ262148 WMS262148:WMV262148 WWO262148:WWR262148 AG327684:AJ327684 KC327684:KF327684 TY327684:UB327684 ADU327684:ADX327684 ANQ327684:ANT327684 AXM327684:AXP327684 BHI327684:BHL327684 BRE327684:BRH327684 CBA327684:CBD327684 CKW327684:CKZ327684 CUS327684:CUV327684 DEO327684:DER327684 DOK327684:DON327684 DYG327684:DYJ327684 EIC327684:EIF327684 ERY327684:ESB327684 FBU327684:FBX327684 FLQ327684:FLT327684 FVM327684:FVP327684 GFI327684:GFL327684 GPE327684:GPH327684 GZA327684:GZD327684 HIW327684:HIZ327684 HSS327684:HSV327684 ICO327684:ICR327684 IMK327684:IMN327684 IWG327684:IWJ327684 JGC327684:JGF327684 JPY327684:JQB327684 JZU327684:JZX327684 KJQ327684:KJT327684 KTM327684:KTP327684 LDI327684:LDL327684 LNE327684:LNH327684 LXA327684:LXD327684 MGW327684:MGZ327684 MQS327684:MQV327684 NAO327684:NAR327684 NKK327684:NKN327684 NUG327684:NUJ327684 OEC327684:OEF327684 ONY327684:OOB327684 OXU327684:OXX327684 PHQ327684:PHT327684 PRM327684:PRP327684 QBI327684:QBL327684 QLE327684:QLH327684 QVA327684:QVD327684 REW327684:REZ327684 ROS327684:ROV327684 RYO327684:RYR327684 SIK327684:SIN327684 SSG327684:SSJ327684 TCC327684:TCF327684 TLY327684:TMB327684 TVU327684:TVX327684 UFQ327684:UFT327684 UPM327684:UPP327684 UZI327684:UZL327684 VJE327684:VJH327684 VTA327684:VTD327684 WCW327684:WCZ327684 WMS327684:WMV327684 WWO327684:WWR327684 AG393220:AJ393220 KC393220:KF393220 TY393220:UB393220 ADU393220:ADX393220 ANQ393220:ANT393220 AXM393220:AXP393220 BHI393220:BHL393220 BRE393220:BRH393220 CBA393220:CBD393220 CKW393220:CKZ393220 CUS393220:CUV393220 DEO393220:DER393220 DOK393220:DON393220 DYG393220:DYJ393220 EIC393220:EIF393220 ERY393220:ESB393220 FBU393220:FBX393220 FLQ393220:FLT393220 FVM393220:FVP393220 GFI393220:GFL393220 GPE393220:GPH393220 GZA393220:GZD393220 HIW393220:HIZ393220 HSS393220:HSV393220 ICO393220:ICR393220 IMK393220:IMN393220 IWG393220:IWJ393220 JGC393220:JGF393220 JPY393220:JQB393220 JZU393220:JZX393220 KJQ393220:KJT393220 KTM393220:KTP393220 LDI393220:LDL393220 LNE393220:LNH393220 LXA393220:LXD393220 MGW393220:MGZ393220 MQS393220:MQV393220 NAO393220:NAR393220 NKK393220:NKN393220 NUG393220:NUJ393220 OEC393220:OEF393220 ONY393220:OOB393220 OXU393220:OXX393220 PHQ393220:PHT393220 PRM393220:PRP393220 QBI393220:QBL393220 QLE393220:QLH393220 QVA393220:QVD393220 REW393220:REZ393220 ROS393220:ROV393220 RYO393220:RYR393220 SIK393220:SIN393220 SSG393220:SSJ393220 TCC393220:TCF393220 TLY393220:TMB393220 TVU393220:TVX393220 UFQ393220:UFT393220 UPM393220:UPP393220 UZI393220:UZL393220 VJE393220:VJH393220 VTA393220:VTD393220 WCW393220:WCZ393220 WMS393220:WMV393220 WWO393220:WWR393220 AG458756:AJ458756 KC458756:KF458756 TY458756:UB458756 ADU458756:ADX458756 ANQ458756:ANT458756 AXM458756:AXP458756 BHI458756:BHL458756 BRE458756:BRH458756 CBA458756:CBD458756 CKW458756:CKZ458756 CUS458756:CUV458756 DEO458756:DER458756 DOK458756:DON458756 DYG458756:DYJ458756 EIC458756:EIF458756 ERY458756:ESB458756 FBU458756:FBX458756 FLQ458756:FLT458756 FVM458756:FVP458756 GFI458756:GFL458756 GPE458756:GPH458756 GZA458756:GZD458756 HIW458756:HIZ458756 HSS458756:HSV458756 ICO458756:ICR458756 IMK458756:IMN458756 IWG458756:IWJ458756 JGC458756:JGF458756 JPY458756:JQB458756 JZU458756:JZX458756 KJQ458756:KJT458756 KTM458756:KTP458756 LDI458756:LDL458756 LNE458756:LNH458756 LXA458756:LXD458756 MGW458756:MGZ458756 MQS458756:MQV458756 NAO458756:NAR458756 NKK458756:NKN458756 NUG458756:NUJ458756 OEC458756:OEF458756 ONY458756:OOB458756 OXU458756:OXX458756 PHQ458756:PHT458756 PRM458756:PRP458756 QBI458756:QBL458756 QLE458756:QLH458756 QVA458756:QVD458756 REW458756:REZ458756 ROS458756:ROV458756 RYO458756:RYR458756 SIK458756:SIN458756 SSG458756:SSJ458756 TCC458756:TCF458756 TLY458756:TMB458756 TVU458756:TVX458756 UFQ458756:UFT458756 UPM458756:UPP458756 UZI458756:UZL458756 VJE458756:VJH458756 VTA458756:VTD458756 WCW458756:WCZ458756 WMS458756:WMV458756 WWO458756:WWR458756 AG524292:AJ524292 KC524292:KF524292 TY524292:UB524292 ADU524292:ADX524292 ANQ524292:ANT524292 AXM524292:AXP524292 BHI524292:BHL524292 BRE524292:BRH524292 CBA524292:CBD524292 CKW524292:CKZ524292 CUS524292:CUV524292 DEO524292:DER524292 DOK524292:DON524292 DYG524292:DYJ524292 EIC524292:EIF524292 ERY524292:ESB524292 FBU524292:FBX524292 FLQ524292:FLT524292 FVM524292:FVP524292 GFI524292:GFL524292 GPE524292:GPH524292 GZA524292:GZD524292 HIW524292:HIZ524292 HSS524292:HSV524292 ICO524292:ICR524292 IMK524292:IMN524292 IWG524292:IWJ524292 JGC524292:JGF524292 JPY524292:JQB524292 JZU524292:JZX524292 KJQ524292:KJT524292 KTM524292:KTP524292 LDI524292:LDL524292 LNE524292:LNH524292 LXA524292:LXD524292 MGW524292:MGZ524292 MQS524292:MQV524292 NAO524292:NAR524292 NKK524292:NKN524292 NUG524292:NUJ524292 OEC524292:OEF524292 ONY524292:OOB524292 OXU524292:OXX524292 PHQ524292:PHT524292 PRM524292:PRP524292 QBI524292:QBL524292 QLE524292:QLH524292 QVA524292:QVD524292 REW524292:REZ524292 ROS524292:ROV524292 RYO524292:RYR524292 SIK524292:SIN524292 SSG524292:SSJ524292 TCC524292:TCF524292 TLY524292:TMB524292 TVU524292:TVX524292 UFQ524292:UFT524292 UPM524292:UPP524292 UZI524292:UZL524292 VJE524292:VJH524292 VTA524292:VTD524292 WCW524292:WCZ524292 WMS524292:WMV524292 WWO524292:WWR524292 AG589828:AJ589828 KC589828:KF589828 TY589828:UB589828 ADU589828:ADX589828 ANQ589828:ANT589828 AXM589828:AXP589828 BHI589828:BHL589828 BRE589828:BRH589828 CBA589828:CBD589828 CKW589828:CKZ589828 CUS589828:CUV589828 DEO589828:DER589828 DOK589828:DON589828 DYG589828:DYJ589828 EIC589828:EIF589828 ERY589828:ESB589828 FBU589828:FBX589828 FLQ589828:FLT589828 FVM589828:FVP589828 GFI589828:GFL589828 GPE589828:GPH589828 GZA589828:GZD589828 HIW589828:HIZ589828 HSS589828:HSV589828 ICO589828:ICR589828 IMK589828:IMN589828 IWG589828:IWJ589828 JGC589828:JGF589828 JPY589828:JQB589828 JZU589828:JZX589828 KJQ589828:KJT589828 KTM589828:KTP589828 LDI589828:LDL589828 LNE589828:LNH589828 LXA589828:LXD589828 MGW589828:MGZ589828 MQS589828:MQV589828 NAO589828:NAR589828 NKK589828:NKN589828 NUG589828:NUJ589828 OEC589828:OEF589828 ONY589828:OOB589828 OXU589828:OXX589828 PHQ589828:PHT589828 PRM589828:PRP589828 QBI589828:QBL589828 QLE589828:QLH589828 QVA589828:QVD589828 REW589828:REZ589828 ROS589828:ROV589828 RYO589828:RYR589828 SIK589828:SIN589828 SSG589828:SSJ589828 TCC589828:TCF589828 TLY589828:TMB589828 TVU589828:TVX589828 UFQ589828:UFT589828 UPM589828:UPP589828 UZI589828:UZL589828 VJE589828:VJH589828 VTA589828:VTD589828 WCW589828:WCZ589828 WMS589828:WMV589828 WWO589828:WWR589828 AG655364:AJ655364 KC655364:KF655364 TY655364:UB655364 ADU655364:ADX655364 ANQ655364:ANT655364 AXM655364:AXP655364 BHI655364:BHL655364 BRE655364:BRH655364 CBA655364:CBD655364 CKW655364:CKZ655364 CUS655364:CUV655364 DEO655364:DER655364 DOK655364:DON655364 DYG655364:DYJ655364 EIC655364:EIF655364 ERY655364:ESB655364 FBU655364:FBX655364 FLQ655364:FLT655364 FVM655364:FVP655364 GFI655364:GFL655364 GPE655364:GPH655364 GZA655364:GZD655364 HIW655364:HIZ655364 HSS655364:HSV655364 ICO655364:ICR655364 IMK655364:IMN655364 IWG655364:IWJ655364 JGC655364:JGF655364 JPY655364:JQB655364 JZU655364:JZX655364 KJQ655364:KJT655364 KTM655364:KTP655364 LDI655364:LDL655364 LNE655364:LNH655364 LXA655364:LXD655364 MGW655364:MGZ655364 MQS655364:MQV655364 NAO655364:NAR655364 NKK655364:NKN655364 NUG655364:NUJ655364 OEC655364:OEF655364 ONY655364:OOB655364 OXU655364:OXX655364 PHQ655364:PHT655364 PRM655364:PRP655364 QBI655364:QBL655364 QLE655364:QLH655364 QVA655364:QVD655364 REW655364:REZ655364 ROS655364:ROV655364 RYO655364:RYR655364 SIK655364:SIN655364 SSG655364:SSJ655364 TCC655364:TCF655364 TLY655364:TMB655364 TVU655364:TVX655364 UFQ655364:UFT655364 UPM655364:UPP655364 UZI655364:UZL655364 VJE655364:VJH655364 VTA655364:VTD655364 WCW655364:WCZ655364 WMS655364:WMV655364 WWO655364:WWR655364 AG720900:AJ720900 KC720900:KF720900 TY720900:UB720900 ADU720900:ADX720900 ANQ720900:ANT720900 AXM720900:AXP720900 BHI720900:BHL720900 BRE720900:BRH720900 CBA720900:CBD720900 CKW720900:CKZ720900 CUS720900:CUV720900 DEO720900:DER720900 DOK720900:DON720900 DYG720900:DYJ720900 EIC720900:EIF720900 ERY720900:ESB720900 FBU720900:FBX720900 FLQ720900:FLT720900 FVM720900:FVP720900 GFI720900:GFL720900 GPE720900:GPH720900 GZA720900:GZD720900 HIW720900:HIZ720900 HSS720900:HSV720900 ICO720900:ICR720900 IMK720900:IMN720900 IWG720900:IWJ720900 JGC720900:JGF720900 JPY720900:JQB720900 JZU720900:JZX720900 KJQ720900:KJT720900 KTM720900:KTP720900 LDI720900:LDL720900 LNE720900:LNH720900 LXA720900:LXD720900 MGW720900:MGZ720900 MQS720900:MQV720900 NAO720900:NAR720900 NKK720900:NKN720900 NUG720900:NUJ720900 OEC720900:OEF720900 ONY720900:OOB720900 OXU720900:OXX720900 PHQ720900:PHT720900 PRM720900:PRP720900 QBI720900:QBL720900 QLE720900:QLH720900 QVA720900:QVD720900 REW720900:REZ720900 ROS720900:ROV720900 RYO720900:RYR720900 SIK720900:SIN720900 SSG720900:SSJ720900 TCC720900:TCF720900 TLY720900:TMB720900 TVU720900:TVX720900 UFQ720900:UFT720900 UPM720900:UPP720900 UZI720900:UZL720900 VJE720900:VJH720900 VTA720900:VTD720900 WCW720900:WCZ720900 WMS720900:WMV720900 WWO720900:WWR720900 AG786436:AJ786436 KC786436:KF786436 TY786436:UB786436 ADU786436:ADX786436 ANQ786436:ANT786436 AXM786436:AXP786436 BHI786436:BHL786436 BRE786436:BRH786436 CBA786436:CBD786436 CKW786436:CKZ786436 CUS786436:CUV786436 DEO786436:DER786436 DOK786436:DON786436 DYG786436:DYJ786436 EIC786436:EIF786436 ERY786436:ESB786436 FBU786436:FBX786436 FLQ786436:FLT786436 FVM786436:FVP786436 GFI786436:GFL786436 GPE786436:GPH786436 GZA786436:GZD786436 HIW786436:HIZ786436 HSS786436:HSV786436 ICO786436:ICR786436 IMK786436:IMN786436 IWG786436:IWJ786436 JGC786436:JGF786436 JPY786436:JQB786436 JZU786436:JZX786436 KJQ786436:KJT786436 KTM786436:KTP786436 LDI786436:LDL786436 LNE786436:LNH786436 LXA786436:LXD786436 MGW786436:MGZ786436 MQS786436:MQV786436 NAO786436:NAR786436 NKK786436:NKN786436 NUG786436:NUJ786436 OEC786436:OEF786436 ONY786436:OOB786436 OXU786436:OXX786436 PHQ786436:PHT786436 PRM786436:PRP786436 QBI786436:QBL786436 QLE786436:QLH786436 QVA786436:QVD786436 REW786436:REZ786436 ROS786436:ROV786436 RYO786436:RYR786436 SIK786436:SIN786436 SSG786436:SSJ786436 TCC786436:TCF786436 TLY786436:TMB786436 TVU786436:TVX786436 UFQ786436:UFT786436 UPM786436:UPP786436 UZI786436:UZL786436 VJE786436:VJH786436 VTA786436:VTD786436 WCW786436:WCZ786436 WMS786436:WMV786436 WWO786436:WWR786436 AG851972:AJ851972 KC851972:KF851972 TY851972:UB851972 ADU851972:ADX851972 ANQ851972:ANT851972 AXM851972:AXP851972 BHI851972:BHL851972 BRE851972:BRH851972 CBA851972:CBD851972 CKW851972:CKZ851972 CUS851972:CUV851972 DEO851972:DER851972 DOK851972:DON851972 DYG851972:DYJ851972 EIC851972:EIF851972 ERY851972:ESB851972 FBU851972:FBX851972 FLQ851972:FLT851972 FVM851972:FVP851972 GFI851972:GFL851972 GPE851972:GPH851972 GZA851972:GZD851972 HIW851972:HIZ851972 HSS851972:HSV851972 ICO851972:ICR851972 IMK851972:IMN851972 IWG851972:IWJ851972 JGC851972:JGF851972 JPY851972:JQB851972 JZU851972:JZX851972 KJQ851972:KJT851972 KTM851972:KTP851972 LDI851972:LDL851972 LNE851972:LNH851972 LXA851972:LXD851972 MGW851972:MGZ851972 MQS851972:MQV851972 NAO851972:NAR851972 NKK851972:NKN851972 NUG851972:NUJ851972 OEC851972:OEF851972 ONY851972:OOB851972 OXU851972:OXX851972 PHQ851972:PHT851972 PRM851972:PRP851972 QBI851972:QBL851972 QLE851972:QLH851972 QVA851972:QVD851972 REW851972:REZ851972 ROS851972:ROV851972 RYO851972:RYR851972 SIK851972:SIN851972 SSG851972:SSJ851972 TCC851972:TCF851972 TLY851972:TMB851972 TVU851972:TVX851972 UFQ851972:UFT851972 UPM851972:UPP851972 UZI851972:UZL851972 VJE851972:VJH851972 VTA851972:VTD851972 WCW851972:WCZ851972 WMS851972:WMV851972 WWO851972:WWR851972 AG917508:AJ917508 KC917508:KF917508 TY917508:UB917508 ADU917508:ADX917508 ANQ917508:ANT917508 AXM917508:AXP917508 BHI917508:BHL917508 BRE917508:BRH917508 CBA917508:CBD917508 CKW917508:CKZ917508 CUS917508:CUV917508 DEO917508:DER917508 DOK917508:DON917508 DYG917508:DYJ917508 EIC917508:EIF917508 ERY917508:ESB917508 FBU917508:FBX917508 FLQ917508:FLT917508 FVM917508:FVP917508 GFI917508:GFL917508 GPE917508:GPH917508 GZA917508:GZD917508 HIW917508:HIZ917508 HSS917508:HSV917508 ICO917508:ICR917508 IMK917508:IMN917508 IWG917508:IWJ917508 JGC917508:JGF917508 JPY917508:JQB917508 JZU917508:JZX917508 KJQ917508:KJT917508 KTM917508:KTP917508 LDI917508:LDL917508 LNE917508:LNH917508 LXA917508:LXD917508 MGW917508:MGZ917508 MQS917508:MQV917508 NAO917508:NAR917508 NKK917508:NKN917508 NUG917508:NUJ917508 OEC917508:OEF917508 ONY917508:OOB917508 OXU917508:OXX917508 PHQ917508:PHT917508 PRM917508:PRP917508 QBI917508:QBL917508 QLE917508:QLH917508 QVA917508:QVD917508 REW917508:REZ917508 ROS917508:ROV917508 RYO917508:RYR917508 SIK917508:SIN917508 SSG917508:SSJ917508 TCC917508:TCF917508 TLY917508:TMB917508 TVU917508:TVX917508 UFQ917508:UFT917508 UPM917508:UPP917508 UZI917508:UZL917508 VJE917508:VJH917508 VTA917508:VTD917508 WCW917508:WCZ917508 WMS917508:WMV917508 WWO917508:WWR917508 AG983044:AJ983044 KC983044:KF983044 TY983044:UB983044 ADU983044:ADX983044 ANQ983044:ANT983044 AXM983044:AXP983044 BHI983044:BHL983044 BRE983044:BRH983044 CBA983044:CBD983044 CKW983044:CKZ983044 CUS983044:CUV983044 DEO983044:DER983044 DOK983044:DON983044 DYG983044:DYJ983044 EIC983044:EIF983044 ERY983044:ESB983044 FBU983044:FBX983044 FLQ983044:FLT983044 FVM983044:FVP983044 GFI983044:GFL983044 GPE983044:GPH983044 GZA983044:GZD983044 HIW983044:HIZ983044 HSS983044:HSV983044 ICO983044:ICR983044 IMK983044:IMN983044 IWG983044:IWJ983044 JGC983044:JGF983044 JPY983044:JQB983044 JZU983044:JZX983044 KJQ983044:KJT983044 KTM983044:KTP983044 LDI983044:LDL983044 LNE983044:LNH983044 LXA983044:LXD983044 MGW983044:MGZ983044 MQS983044:MQV983044 NAO983044:NAR983044 NKK983044:NKN983044 NUG983044:NUJ983044 OEC983044:OEF983044 ONY983044:OOB983044 OXU983044:OXX983044 PHQ983044:PHT983044 PRM983044:PRP983044 QBI983044:QBL983044 QLE983044:QLH983044 QVA983044:QVD983044 REW983044:REZ983044 ROS983044:ROV983044 RYO983044:RYR983044 SIK983044:SIN983044 SSG983044:SSJ983044 TCC983044:TCF983044 TLY983044:TMB983044 TVU983044:TVX983044 UFQ983044:UFT983044 UPM983044:UPP983044 UZI983044:UZL983044 VJE983044:VJH983044 VTA983044:VTD983044 WCW983044:WCZ983044 WMS983044:WMV983044 WWO983044:WWR983044">
      <formula1>"　,あり,なし"</formula1>
    </dataValidation>
    <dataValidation errorStyle="warning" allowBlank="1" showInputMessage="1" showErrorMessage="1" errorTitle="時間外実働時間" sqref="CD65553:CD65579 LZ65553:LZ65579 VV65553:VV65579 AFR65553:AFR65579 APN65553:APN65579 AZJ65553:AZJ65579 BJF65553:BJF65579 BTB65553:BTB65579 CCX65553:CCX65579 CMT65553:CMT65579 CWP65553:CWP65579 DGL65553:DGL65579 DQH65553:DQH65579 EAD65553:EAD65579 EJZ65553:EJZ65579 ETV65553:ETV65579 FDR65553:FDR65579 FNN65553:FNN65579 FXJ65553:FXJ65579 GHF65553:GHF65579 GRB65553:GRB65579 HAX65553:HAX65579 HKT65553:HKT65579 HUP65553:HUP65579 IEL65553:IEL65579 IOH65553:IOH65579 IYD65553:IYD65579 JHZ65553:JHZ65579 JRV65553:JRV65579 KBR65553:KBR65579 KLN65553:KLN65579 KVJ65553:KVJ65579 LFF65553:LFF65579 LPB65553:LPB65579 LYX65553:LYX65579 MIT65553:MIT65579 MSP65553:MSP65579 NCL65553:NCL65579 NMH65553:NMH65579 NWD65553:NWD65579 OFZ65553:OFZ65579 OPV65553:OPV65579 OZR65553:OZR65579 PJN65553:PJN65579 PTJ65553:PTJ65579 QDF65553:QDF65579 QNB65553:QNB65579 QWX65553:QWX65579 RGT65553:RGT65579 RQP65553:RQP65579 SAL65553:SAL65579 SKH65553:SKH65579 SUD65553:SUD65579 TDZ65553:TDZ65579 TNV65553:TNV65579 TXR65553:TXR65579 UHN65553:UHN65579 URJ65553:URJ65579 VBF65553:VBF65579 VLB65553:VLB65579 VUX65553:VUX65579 WET65553:WET65579 WOP65553:WOP65579 WYL65553:WYL65579 CD131089:CD131115 LZ131089:LZ131115 VV131089:VV131115 AFR131089:AFR131115 APN131089:APN131115 AZJ131089:AZJ131115 BJF131089:BJF131115 BTB131089:BTB131115 CCX131089:CCX131115 CMT131089:CMT131115 CWP131089:CWP131115 DGL131089:DGL131115 DQH131089:DQH131115 EAD131089:EAD131115 EJZ131089:EJZ131115 ETV131089:ETV131115 FDR131089:FDR131115 FNN131089:FNN131115 FXJ131089:FXJ131115 GHF131089:GHF131115 GRB131089:GRB131115 HAX131089:HAX131115 HKT131089:HKT131115 HUP131089:HUP131115 IEL131089:IEL131115 IOH131089:IOH131115 IYD131089:IYD131115 JHZ131089:JHZ131115 JRV131089:JRV131115 KBR131089:KBR131115 KLN131089:KLN131115 KVJ131089:KVJ131115 LFF131089:LFF131115 LPB131089:LPB131115 LYX131089:LYX131115 MIT131089:MIT131115 MSP131089:MSP131115 NCL131089:NCL131115 NMH131089:NMH131115 NWD131089:NWD131115 OFZ131089:OFZ131115 OPV131089:OPV131115 OZR131089:OZR131115 PJN131089:PJN131115 PTJ131089:PTJ131115 QDF131089:QDF131115 QNB131089:QNB131115 QWX131089:QWX131115 RGT131089:RGT131115 RQP131089:RQP131115 SAL131089:SAL131115 SKH131089:SKH131115 SUD131089:SUD131115 TDZ131089:TDZ131115 TNV131089:TNV131115 TXR131089:TXR131115 UHN131089:UHN131115 URJ131089:URJ131115 VBF131089:VBF131115 VLB131089:VLB131115 VUX131089:VUX131115 WET131089:WET131115 WOP131089:WOP131115 WYL131089:WYL131115 CD196625:CD196651 LZ196625:LZ196651 VV196625:VV196651 AFR196625:AFR196651 APN196625:APN196651 AZJ196625:AZJ196651 BJF196625:BJF196651 BTB196625:BTB196651 CCX196625:CCX196651 CMT196625:CMT196651 CWP196625:CWP196651 DGL196625:DGL196651 DQH196625:DQH196651 EAD196625:EAD196651 EJZ196625:EJZ196651 ETV196625:ETV196651 FDR196625:FDR196651 FNN196625:FNN196651 FXJ196625:FXJ196651 GHF196625:GHF196651 GRB196625:GRB196651 HAX196625:HAX196651 HKT196625:HKT196651 HUP196625:HUP196651 IEL196625:IEL196651 IOH196625:IOH196651 IYD196625:IYD196651 JHZ196625:JHZ196651 JRV196625:JRV196651 KBR196625:KBR196651 KLN196625:KLN196651 KVJ196625:KVJ196651 LFF196625:LFF196651 LPB196625:LPB196651 LYX196625:LYX196651 MIT196625:MIT196651 MSP196625:MSP196651 NCL196625:NCL196651 NMH196625:NMH196651 NWD196625:NWD196651 OFZ196625:OFZ196651 OPV196625:OPV196651 OZR196625:OZR196651 PJN196625:PJN196651 PTJ196625:PTJ196651 QDF196625:QDF196651 QNB196625:QNB196651 QWX196625:QWX196651 RGT196625:RGT196651 RQP196625:RQP196651 SAL196625:SAL196651 SKH196625:SKH196651 SUD196625:SUD196651 TDZ196625:TDZ196651 TNV196625:TNV196651 TXR196625:TXR196651 UHN196625:UHN196651 URJ196625:URJ196651 VBF196625:VBF196651 VLB196625:VLB196651 VUX196625:VUX196651 WET196625:WET196651 WOP196625:WOP196651 WYL196625:WYL196651 CD262161:CD262187 LZ262161:LZ262187 VV262161:VV262187 AFR262161:AFR262187 APN262161:APN262187 AZJ262161:AZJ262187 BJF262161:BJF262187 BTB262161:BTB262187 CCX262161:CCX262187 CMT262161:CMT262187 CWP262161:CWP262187 DGL262161:DGL262187 DQH262161:DQH262187 EAD262161:EAD262187 EJZ262161:EJZ262187 ETV262161:ETV262187 FDR262161:FDR262187 FNN262161:FNN262187 FXJ262161:FXJ262187 GHF262161:GHF262187 GRB262161:GRB262187 HAX262161:HAX262187 HKT262161:HKT262187 HUP262161:HUP262187 IEL262161:IEL262187 IOH262161:IOH262187 IYD262161:IYD262187 JHZ262161:JHZ262187 JRV262161:JRV262187 KBR262161:KBR262187 KLN262161:KLN262187 KVJ262161:KVJ262187 LFF262161:LFF262187 LPB262161:LPB262187 LYX262161:LYX262187 MIT262161:MIT262187 MSP262161:MSP262187 NCL262161:NCL262187 NMH262161:NMH262187 NWD262161:NWD262187 OFZ262161:OFZ262187 OPV262161:OPV262187 OZR262161:OZR262187 PJN262161:PJN262187 PTJ262161:PTJ262187 QDF262161:QDF262187 QNB262161:QNB262187 QWX262161:QWX262187 RGT262161:RGT262187 RQP262161:RQP262187 SAL262161:SAL262187 SKH262161:SKH262187 SUD262161:SUD262187 TDZ262161:TDZ262187 TNV262161:TNV262187 TXR262161:TXR262187 UHN262161:UHN262187 URJ262161:URJ262187 VBF262161:VBF262187 VLB262161:VLB262187 VUX262161:VUX262187 WET262161:WET262187 WOP262161:WOP262187 WYL262161:WYL262187 CD327697:CD327723 LZ327697:LZ327723 VV327697:VV327723 AFR327697:AFR327723 APN327697:APN327723 AZJ327697:AZJ327723 BJF327697:BJF327723 BTB327697:BTB327723 CCX327697:CCX327723 CMT327697:CMT327723 CWP327697:CWP327723 DGL327697:DGL327723 DQH327697:DQH327723 EAD327697:EAD327723 EJZ327697:EJZ327723 ETV327697:ETV327723 FDR327697:FDR327723 FNN327697:FNN327723 FXJ327697:FXJ327723 GHF327697:GHF327723 GRB327697:GRB327723 HAX327697:HAX327723 HKT327697:HKT327723 HUP327697:HUP327723 IEL327697:IEL327723 IOH327697:IOH327723 IYD327697:IYD327723 JHZ327697:JHZ327723 JRV327697:JRV327723 KBR327697:KBR327723 KLN327697:KLN327723 KVJ327697:KVJ327723 LFF327697:LFF327723 LPB327697:LPB327723 LYX327697:LYX327723 MIT327697:MIT327723 MSP327697:MSP327723 NCL327697:NCL327723 NMH327697:NMH327723 NWD327697:NWD327723 OFZ327697:OFZ327723 OPV327697:OPV327723 OZR327697:OZR327723 PJN327697:PJN327723 PTJ327697:PTJ327723 QDF327697:QDF327723 QNB327697:QNB327723 QWX327697:QWX327723 RGT327697:RGT327723 RQP327697:RQP327723 SAL327697:SAL327723 SKH327697:SKH327723 SUD327697:SUD327723 TDZ327697:TDZ327723 TNV327697:TNV327723 TXR327697:TXR327723 UHN327697:UHN327723 URJ327697:URJ327723 VBF327697:VBF327723 VLB327697:VLB327723 VUX327697:VUX327723 WET327697:WET327723 WOP327697:WOP327723 WYL327697:WYL327723 CD393233:CD393259 LZ393233:LZ393259 VV393233:VV393259 AFR393233:AFR393259 APN393233:APN393259 AZJ393233:AZJ393259 BJF393233:BJF393259 BTB393233:BTB393259 CCX393233:CCX393259 CMT393233:CMT393259 CWP393233:CWP393259 DGL393233:DGL393259 DQH393233:DQH393259 EAD393233:EAD393259 EJZ393233:EJZ393259 ETV393233:ETV393259 FDR393233:FDR393259 FNN393233:FNN393259 FXJ393233:FXJ393259 GHF393233:GHF393259 GRB393233:GRB393259 HAX393233:HAX393259 HKT393233:HKT393259 HUP393233:HUP393259 IEL393233:IEL393259 IOH393233:IOH393259 IYD393233:IYD393259 JHZ393233:JHZ393259 JRV393233:JRV393259 KBR393233:KBR393259 KLN393233:KLN393259 KVJ393233:KVJ393259 LFF393233:LFF393259 LPB393233:LPB393259 LYX393233:LYX393259 MIT393233:MIT393259 MSP393233:MSP393259 NCL393233:NCL393259 NMH393233:NMH393259 NWD393233:NWD393259 OFZ393233:OFZ393259 OPV393233:OPV393259 OZR393233:OZR393259 PJN393233:PJN393259 PTJ393233:PTJ393259 QDF393233:QDF393259 QNB393233:QNB393259 QWX393233:QWX393259 RGT393233:RGT393259 RQP393233:RQP393259 SAL393233:SAL393259 SKH393233:SKH393259 SUD393233:SUD393259 TDZ393233:TDZ393259 TNV393233:TNV393259 TXR393233:TXR393259 UHN393233:UHN393259 URJ393233:URJ393259 VBF393233:VBF393259 VLB393233:VLB393259 VUX393233:VUX393259 WET393233:WET393259 WOP393233:WOP393259 WYL393233:WYL393259 CD458769:CD458795 LZ458769:LZ458795 VV458769:VV458795 AFR458769:AFR458795 APN458769:APN458795 AZJ458769:AZJ458795 BJF458769:BJF458795 BTB458769:BTB458795 CCX458769:CCX458795 CMT458769:CMT458795 CWP458769:CWP458795 DGL458769:DGL458795 DQH458769:DQH458795 EAD458769:EAD458795 EJZ458769:EJZ458795 ETV458769:ETV458795 FDR458769:FDR458795 FNN458769:FNN458795 FXJ458769:FXJ458795 GHF458769:GHF458795 GRB458769:GRB458795 HAX458769:HAX458795 HKT458769:HKT458795 HUP458769:HUP458795 IEL458769:IEL458795 IOH458769:IOH458795 IYD458769:IYD458795 JHZ458769:JHZ458795 JRV458769:JRV458795 KBR458769:KBR458795 KLN458769:KLN458795 KVJ458769:KVJ458795 LFF458769:LFF458795 LPB458769:LPB458795 LYX458769:LYX458795 MIT458769:MIT458795 MSP458769:MSP458795 NCL458769:NCL458795 NMH458769:NMH458795 NWD458769:NWD458795 OFZ458769:OFZ458795 OPV458769:OPV458795 OZR458769:OZR458795 PJN458769:PJN458795 PTJ458769:PTJ458795 QDF458769:QDF458795 QNB458769:QNB458795 QWX458769:QWX458795 RGT458769:RGT458795 RQP458769:RQP458795 SAL458769:SAL458795 SKH458769:SKH458795 SUD458769:SUD458795 TDZ458769:TDZ458795 TNV458769:TNV458795 TXR458769:TXR458795 UHN458769:UHN458795 URJ458769:URJ458795 VBF458769:VBF458795 VLB458769:VLB458795 VUX458769:VUX458795 WET458769:WET458795 WOP458769:WOP458795 WYL458769:WYL458795 CD524305:CD524331 LZ524305:LZ524331 VV524305:VV524331 AFR524305:AFR524331 APN524305:APN524331 AZJ524305:AZJ524331 BJF524305:BJF524331 BTB524305:BTB524331 CCX524305:CCX524331 CMT524305:CMT524331 CWP524305:CWP524331 DGL524305:DGL524331 DQH524305:DQH524331 EAD524305:EAD524331 EJZ524305:EJZ524331 ETV524305:ETV524331 FDR524305:FDR524331 FNN524305:FNN524331 FXJ524305:FXJ524331 GHF524305:GHF524331 GRB524305:GRB524331 HAX524305:HAX524331 HKT524305:HKT524331 HUP524305:HUP524331 IEL524305:IEL524331 IOH524305:IOH524331 IYD524305:IYD524331 JHZ524305:JHZ524331 JRV524305:JRV524331 KBR524305:KBR524331 KLN524305:KLN524331 KVJ524305:KVJ524331 LFF524305:LFF524331 LPB524305:LPB524331 LYX524305:LYX524331 MIT524305:MIT524331 MSP524305:MSP524331 NCL524305:NCL524331 NMH524305:NMH524331 NWD524305:NWD524331 OFZ524305:OFZ524331 OPV524305:OPV524331 OZR524305:OZR524331 PJN524305:PJN524331 PTJ524305:PTJ524331 QDF524305:QDF524331 QNB524305:QNB524331 QWX524305:QWX524331 RGT524305:RGT524331 RQP524305:RQP524331 SAL524305:SAL524331 SKH524305:SKH524331 SUD524305:SUD524331 TDZ524305:TDZ524331 TNV524305:TNV524331 TXR524305:TXR524331 UHN524305:UHN524331 URJ524305:URJ524331 VBF524305:VBF524331 VLB524305:VLB524331 VUX524305:VUX524331 WET524305:WET524331 WOP524305:WOP524331 WYL524305:WYL524331 CD589841:CD589867 LZ589841:LZ589867 VV589841:VV589867 AFR589841:AFR589867 APN589841:APN589867 AZJ589841:AZJ589867 BJF589841:BJF589867 BTB589841:BTB589867 CCX589841:CCX589867 CMT589841:CMT589867 CWP589841:CWP589867 DGL589841:DGL589867 DQH589841:DQH589867 EAD589841:EAD589867 EJZ589841:EJZ589867 ETV589841:ETV589867 FDR589841:FDR589867 FNN589841:FNN589867 FXJ589841:FXJ589867 GHF589841:GHF589867 GRB589841:GRB589867 HAX589841:HAX589867 HKT589841:HKT589867 HUP589841:HUP589867 IEL589841:IEL589867 IOH589841:IOH589867 IYD589841:IYD589867 JHZ589841:JHZ589867 JRV589841:JRV589867 KBR589841:KBR589867 KLN589841:KLN589867 KVJ589841:KVJ589867 LFF589841:LFF589867 LPB589841:LPB589867 LYX589841:LYX589867 MIT589841:MIT589867 MSP589841:MSP589867 NCL589841:NCL589867 NMH589841:NMH589867 NWD589841:NWD589867 OFZ589841:OFZ589867 OPV589841:OPV589867 OZR589841:OZR589867 PJN589841:PJN589867 PTJ589841:PTJ589867 QDF589841:QDF589867 QNB589841:QNB589867 QWX589841:QWX589867 RGT589841:RGT589867 RQP589841:RQP589867 SAL589841:SAL589867 SKH589841:SKH589867 SUD589841:SUD589867 TDZ589841:TDZ589867 TNV589841:TNV589867 TXR589841:TXR589867 UHN589841:UHN589867 URJ589841:URJ589867 VBF589841:VBF589867 VLB589841:VLB589867 VUX589841:VUX589867 WET589841:WET589867 WOP589841:WOP589867 WYL589841:WYL589867 CD655377:CD655403 LZ655377:LZ655403 VV655377:VV655403 AFR655377:AFR655403 APN655377:APN655403 AZJ655377:AZJ655403 BJF655377:BJF655403 BTB655377:BTB655403 CCX655377:CCX655403 CMT655377:CMT655403 CWP655377:CWP655403 DGL655377:DGL655403 DQH655377:DQH655403 EAD655377:EAD655403 EJZ655377:EJZ655403 ETV655377:ETV655403 FDR655377:FDR655403 FNN655377:FNN655403 FXJ655377:FXJ655403 GHF655377:GHF655403 GRB655377:GRB655403 HAX655377:HAX655403 HKT655377:HKT655403 HUP655377:HUP655403 IEL655377:IEL655403 IOH655377:IOH655403 IYD655377:IYD655403 JHZ655377:JHZ655403 JRV655377:JRV655403 KBR655377:KBR655403 KLN655377:KLN655403 KVJ655377:KVJ655403 LFF655377:LFF655403 LPB655377:LPB655403 LYX655377:LYX655403 MIT655377:MIT655403 MSP655377:MSP655403 NCL655377:NCL655403 NMH655377:NMH655403 NWD655377:NWD655403 OFZ655377:OFZ655403 OPV655377:OPV655403 OZR655377:OZR655403 PJN655377:PJN655403 PTJ655377:PTJ655403 QDF655377:QDF655403 QNB655377:QNB655403 QWX655377:QWX655403 RGT655377:RGT655403 RQP655377:RQP655403 SAL655377:SAL655403 SKH655377:SKH655403 SUD655377:SUD655403 TDZ655377:TDZ655403 TNV655377:TNV655403 TXR655377:TXR655403 UHN655377:UHN655403 URJ655377:URJ655403 VBF655377:VBF655403 VLB655377:VLB655403 VUX655377:VUX655403 WET655377:WET655403 WOP655377:WOP655403 WYL655377:WYL655403 CD720913:CD720939 LZ720913:LZ720939 VV720913:VV720939 AFR720913:AFR720939 APN720913:APN720939 AZJ720913:AZJ720939 BJF720913:BJF720939 BTB720913:BTB720939 CCX720913:CCX720939 CMT720913:CMT720939 CWP720913:CWP720939 DGL720913:DGL720939 DQH720913:DQH720939 EAD720913:EAD720939 EJZ720913:EJZ720939 ETV720913:ETV720939 FDR720913:FDR720939 FNN720913:FNN720939 FXJ720913:FXJ720939 GHF720913:GHF720939 GRB720913:GRB720939 HAX720913:HAX720939 HKT720913:HKT720939 HUP720913:HUP720939 IEL720913:IEL720939 IOH720913:IOH720939 IYD720913:IYD720939 JHZ720913:JHZ720939 JRV720913:JRV720939 KBR720913:KBR720939 KLN720913:KLN720939 KVJ720913:KVJ720939 LFF720913:LFF720939 LPB720913:LPB720939 LYX720913:LYX720939 MIT720913:MIT720939 MSP720913:MSP720939 NCL720913:NCL720939 NMH720913:NMH720939 NWD720913:NWD720939 OFZ720913:OFZ720939 OPV720913:OPV720939 OZR720913:OZR720939 PJN720913:PJN720939 PTJ720913:PTJ720939 QDF720913:QDF720939 QNB720913:QNB720939 QWX720913:QWX720939 RGT720913:RGT720939 RQP720913:RQP720939 SAL720913:SAL720939 SKH720913:SKH720939 SUD720913:SUD720939 TDZ720913:TDZ720939 TNV720913:TNV720939 TXR720913:TXR720939 UHN720913:UHN720939 URJ720913:URJ720939 VBF720913:VBF720939 VLB720913:VLB720939 VUX720913:VUX720939 WET720913:WET720939 WOP720913:WOP720939 WYL720913:WYL720939 CD786449:CD786475 LZ786449:LZ786475 VV786449:VV786475 AFR786449:AFR786475 APN786449:APN786475 AZJ786449:AZJ786475 BJF786449:BJF786475 BTB786449:BTB786475 CCX786449:CCX786475 CMT786449:CMT786475 CWP786449:CWP786475 DGL786449:DGL786475 DQH786449:DQH786475 EAD786449:EAD786475 EJZ786449:EJZ786475 ETV786449:ETV786475 FDR786449:FDR786475 FNN786449:FNN786475 FXJ786449:FXJ786475 GHF786449:GHF786475 GRB786449:GRB786475 HAX786449:HAX786475 HKT786449:HKT786475 HUP786449:HUP786475 IEL786449:IEL786475 IOH786449:IOH786475 IYD786449:IYD786475 JHZ786449:JHZ786475 JRV786449:JRV786475 KBR786449:KBR786475 KLN786449:KLN786475 KVJ786449:KVJ786475 LFF786449:LFF786475 LPB786449:LPB786475 LYX786449:LYX786475 MIT786449:MIT786475 MSP786449:MSP786475 NCL786449:NCL786475 NMH786449:NMH786475 NWD786449:NWD786475 OFZ786449:OFZ786475 OPV786449:OPV786475 OZR786449:OZR786475 PJN786449:PJN786475 PTJ786449:PTJ786475 QDF786449:QDF786475 QNB786449:QNB786475 QWX786449:QWX786475 RGT786449:RGT786475 RQP786449:RQP786475 SAL786449:SAL786475 SKH786449:SKH786475 SUD786449:SUD786475 TDZ786449:TDZ786475 TNV786449:TNV786475 TXR786449:TXR786475 UHN786449:UHN786475 URJ786449:URJ786475 VBF786449:VBF786475 VLB786449:VLB786475 VUX786449:VUX786475 WET786449:WET786475 WOP786449:WOP786475 WYL786449:WYL786475 CD851985:CD852011 LZ851985:LZ852011 VV851985:VV852011 AFR851985:AFR852011 APN851985:APN852011 AZJ851985:AZJ852011 BJF851985:BJF852011 BTB851985:BTB852011 CCX851985:CCX852011 CMT851985:CMT852011 CWP851985:CWP852011 DGL851985:DGL852011 DQH851985:DQH852011 EAD851985:EAD852011 EJZ851985:EJZ852011 ETV851985:ETV852011 FDR851985:FDR852011 FNN851985:FNN852011 FXJ851985:FXJ852011 GHF851985:GHF852011 GRB851985:GRB852011 HAX851985:HAX852011 HKT851985:HKT852011 HUP851985:HUP852011 IEL851985:IEL852011 IOH851985:IOH852011 IYD851985:IYD852011 JHZ851985:JHZ852011 JRV851985:JRV852011 KBR851985:KBR852011 KLN851985:KLN852011 KVJ851985:KVJ852011 LFF851985:LFF852011 LPB851985:LPB852011 LYX851985:LYX852011 MIT851985:MIT852011 MSP851985:MSP852011 NCL851985:NCL852011 NMH851985:NMH852011 NWD851985:NWD852011 OFZ851985:OFZ852011 OPV851985:OPV852011 OZR851985:OZR852011 PJN851985:PJN852011 PTJ851985:PTJ852011 QDF851985:QDF852011 QNB851985:QNB852011 QWX851985:QWX852011 RGT851985:RGT852011 RQP851985:RQP852011 SAL851985:SAL852011 SKH851985:SKH852011 SUD851985:SUD852011 TDZ851985:TDZ852011 TNV851985:TNV852011 TXR851985:TXR852011 UHN851985:UHN852011 URJ851985:URJ852011 VBF851985:VBF852011 VLB851985:VLB852011 VUX851985:VUX852011 WET851985:WET852011 WOP851985:WOP852011 WYL851985:WYL852011 CD917521:CD917547 LZ917521:LZ917547 VV917521:VV917547 AFR917521:AFR917547 APN917521:APN917547 AZJ917521:AZJ917547 BJF917521:BJF917547 BTB917521:BTB917547 CCX917521:CCX917547 CMT917521:CMT917547 CWP917521:CWP917547 DGL917521:DGL917547 DQH917521:DQH917547 EAD917521:EAD917547 EJZ917521:EJZ917547 ETV917521:ETV917547 FDR917521:FDR917547 FNN917521:FNN917547 FXJ917521:FXJ917547 GHF917521:GHF917547 GRB917521:GRB917547 HAX917521:HAX917547 HKT917521:HKT917547 HUP917521:HUP917547 IEL917521:IEL917547 IOH917521:IOH917547 IYD917521:IYD917547 JHZ917521:JHZ917547 JRV917521:JRV917547 KBR917521:KBR917547 KLN917521:KLN917547 KVJ917521:KVJ917547 LFF917521:LFF917547 LPB917521:LPB917547 LYX917521:LYX917547 MIT917521:MIT917547 MSP917521:MSP917547 NCL917521:NCL917547 NMH917521:NMH917547 NWD917521:NWD917547 OFZ917521:OFZ917547 OPV917521:OPV917547 OZR917521:OZR917547 PJN917521:PJN917547 PTJ917521:PTJ917547 QDF917521:QDF917547 QNB917521:QNB917547 QWX917521:QWX917547 RGT917521:RGT917547 RQP917521:RQP917547 SAL917521:SAL917547 SKH917521:SKH917547 SUD917521:SUD917547 TDZ917521:TDZ917547 TNV917521:TNV917547 TXR917521:TXR917547 UHN917521:UHN917547 URJ917521:URJ917547 VBF917521:VBF917547 VLB917521:VLB917547 VUX917521:VUX917547 WET917521:WET917547 WOP917521:WOP917547 WYL917521:WYL917547 CD983057:CD983083 LZ983057:LZ983083 VV983057:VV983083 AFR983057:AFR983083 APN983057:APN983083 AZJ983057:AZJ983083 BJF983057:BJF983083 BTB983057:BTB983083 CCX983057:CCX983083 CMT983057:CMT983083 CWP983057:CWP983083 DGL983057:DGL983083 DQH983057:DQH983083 EAD983057:EAD983083 EJZ983057:EJZ983083 ETV983057:ETV983083 FDR983057:FDR983083 FNN983057:FNN983083 FXJ983057:FXJ983083 GHF983057:GHF983083 GRB983057:GRB983083 HAX983057:HAX983083 HKT983057:HKT983083 HUP983057:HUP983083 IEL983057:IEL983083 IOH983057:IOH983083 IYD983057:IYD983083 JHZ983057:JHZ983083 JRV983057:JRV983083 KBR983057:KBR983083 KLN983057:KLN983083 KVJ983057:KVJ983083 LFF983057:LFF983083 LPB983057:LPB983083 LYX983057:LYX983083 MIT983057:MIT983083 MSP983057:MSP983083 NCL983057:NCL983083 NMH983057:NMH983083 NWD983057:NWD983083 OFZ983057:OFZ983083 OPV983057:OPV983083 OZR983057:OZR983083 PJN983057:PJN983083 PTJ983057:PTJ983083 QDF983057:QDF983083 QNB983057:QNB983083 QWX983057:QWX983083 RGT983057:RGT983083 RQP983057:RQP983083 SAL983057:SAL983083 SKH983057:SKH983083 SUD983057:SUD983083 TDZ983057:TDZ983083 TNV983057:TNV983083 TXR983057:TXR983083 UHN983057:UHN983083 URJ983057:URJ983083 VBF983057:VBF983083 VLB983057:VLB983083 VUX983057:VUX983083 WET983057:WET983083 WOP983057:WOP983083 WYL983057:WYL983083 BY16:CE16 LU16:MA16 VQ16:VW16 AFM16:AFS16 API16:APO16 AZE16:AZK16 BJA16:BJG16 BSW16:BTC16 CCS16:CCY16 CMO16:CMU16 CWK16:CWQ16 DGG16:DGM16 DQC16:DQI16 DZY16:EAE16 EJU16:EKA16 ETQ16:ETW16 FDM16:FDS16 FNI16:FNO16 FXE16:FXK16 GHA16:GHG16 GQW16:GRC16 HAS16:HAY16 HKO16:HKU16 HUK16:HUQ16 IEG16:IEM16 IOC16:IOI16 IXY16:IYE16 JHU16:JIA16 JRQ16:JRW16 KBM16:KBS16 KLI16:KLO16 KVE16:KVK16 LFA16:LFG16 LOW16:LPC16 LYS16:LYY16 MIO16:MIU16 MSK16:MSQ16 NCG16:NCM16 NMC16:NMI16 NVY16:NWE16 OFU16:OGA16 OPQ16:OPW16 OZM16:OZS16 PJI16:PJO16 PTE16:PTK16 QDA16:QDG16 QMW16:QNC16 QWS16:QWY16 RGO16:RGU16 RQK16:RQQ16 SAG16:SAM16 SKC16:SKI16 STY16:SUE16 TDU16:TEA16 TNQ16:TNW16 TXM16:TXS16 UHI16:UHO16 URE16:URK16 VBA16:VBG16 VKW16:VLC16 VUS16:VUY16 WEO16:WEU16 WOK16:WOQ16 WYG16:WYM16 BY65552:CE65552 LU65552:MA65552 VQ65552:VW65552 AFM65552:AFS65552 API65552:APO65552 AZE65552:AZK65552 BJA65552:BJG65552 BSW65552:BTC65552 CCS65552:CCY65552 CMO65552:CMU65552 CWK65552:CWQ65552 DGG65552:DGM65552 DQC65552:DQI65552 DZY65552:EAE65552 EJU65552:EKA65552 ETQ65552:ETW65552 FDM65552:FDS65552 FNI65552:FNO65552 FXE65552:FXK65552 GHA65552:GHG65552 GQW65552:GRC65552 HAS65552:HAY65552 HKO65552:HKU65552 HUK65552:HUQ65552 IEG65552:IEM65552 IOC65552:IOI65552 IXY65552:IYE65552 JHU65552:JIA65552 JRQ65552:JRW65552 KBM65552:KBS65552 KLI65552:KLO65552 KVE65552:KVK65552 LFA65552:LFG65552 LOW65552:LPC65552 LYS65552:LYY65552 MIO65552:MIU65552 MSK65552:MSQ65552 NCG65552:NCM65552 NMC65552:NMI65552 NVY65552:NWE65552 OFU65552:OGA65552 OPQ65552:OPW65552 OZM65552:OZS65552 PJI65552:PJO65552 PTE65552:PTK65552 QDA65552:QDG65552 QMW65552:QNC65552 QWS65552:QWY65552 RGO65552:RGU65552 RQK65552:RQQ65552 SAG65552:SAM65552 SKC65552:SKI65552 STY65552:SUE65552 TDU65552:TEA65552 TNQ65552:TNW65552 TXM65552:TXS65552 UHI65552:UHO65552 URE65552:URK65552 VBA65552:VBG65552 VKW65552:VLC65552 VUS65552:VUY65552 WEO65552:WEU65552 WOK65552:WOQ65552 WYG65552:WYM65552 BY131088:CE131088 LU131088:MA131088 VQ131088:VW131088 AFM131088:AFS131088 API131088:APO131088 AZE131088:AZK131088 BJA131088:BJG131088 BSW131088:BTC131088 CCS131088:CCY131088 CMO131088:CMU131088 CWK131088:CWQ131088 DGG131088:DGM131088 DQC131088:DQI131088 DZY131088:EAE131088 EJU131088:EKA131088 ETQ131088:ETW131088 FDM131088:FDS131088 FNI131088:FNO131088 FXE131088:FXK131088 GHA131088:GHG131088 GQW131088:GRC131088 HAS131088:HAY131088 HKO131088:HKU131088 HUK131088:HUQ131088 IEG131088:IEM131088 IOC131088:IOI131088 IXY131088:IYE131088 JHU131088:JIA131088 JRQ131088:JRW131088 KBM131088:KBS131088 KLI131088:KLO131088 KVE131088:KVK131088 LFA131088:LFG131088 LOW131088:LPC131088 LYS131088:LYY131088 MIO131088:MIU131088 MSK131088:MSQ131088 NCG131088:NCM131088 NMC131088:NMI131088 NVY131088:NWE131088 OFU131088:OGA131088 OPQ131088:OPW131088 OZM131088:OZS131088 PJI131088:PJO131088 PTE131088:PTK131088 QDA131088:QDG131088 QMW131088:QNC131088 QWS131088:QWY131088 RGO131088:RGU131088 RQK131088:RQQ131088 SAG131088:SAM131088 SKC131088:SKI131088 STY131088:SUE131088 TDU131088:TEA131088 TNQ131088:TNW131088 TXM131088:TXS131088 UHI131088:UHO131088 URE131088:URK131088 VBA131088:VBG131088 VKW131088:VLC131088 VUS131088:VUY131088 WEO131088:WEU131088 WOK131088:WOQ131088 WYG131088:WYM131088 BY196624:CE196624 LU196624:MA196624 VQ196624:VW196624 AFM196624:AFS196624 API196624:APO196624 AZE196624:AZK196624 BJA196624:BJG196624 BSW196624:BTC196624 CCS196624:CCY196624 CMO196624:CMU196624 CWK196624:CWQ196624 DGG196624:DGM196624 DQC196624:DQI196624 DZY196624:EAE196624 EJU196624:EKA196624 ETQ196624:ETW196624 FDM196624:FDS196624 FNI196624:FNO196624 FXE196624:FXK196624 GHA196624:GHG196624 GQW196624:GRC196624 HAS196624:HAY196624 HKO196624:HKU196624 HUK196624:HUQ196624 IEG196624:IEM196624 IOC196624:IOI196624 IXY196624:IYE196624 JHU196624:JIA196624 JRQ196624:JRW196624 KBM196624:KBS196624 KLI196624:KLO196624 KVE196624:KVK196624 LFA196624:LFG196624 LOW196624:LPC196624 LYS196624:LYY196624 MIO196624:MIU196624 MSK196624:MSQ196624 NCG196624:NCM196624 NMC196624:NMI196624 NVY196624:NWE196624 OFU196624:OGA196624 OPQ196624:OPW196624 OZM196624:OZS196624 PJI196624:PJO196624 PTE196624:PTK196624 QDA196624:QDG196624 QMW196624:QNC196624 QWS196624:QWY196624 RGO196624:RGU196624 RQK196624:RQQ196624 SAG196624:SAM196624 SKC196624:SKI196624 STY196624:SUE196624 TDU196624:TEA196624 TNQ196624:TNW196624 TXM196624:TXS196624 UHI196624:UHO196624 URE196624:URK196624 VBA196624:VBG196624 VKW196624:VLC196624 VUS196624:VUY196624 WEO196624:WEU196624 WOK196624:WOQ196624 WYG196624:WYM196624 BY262160:CE262160 LU262160:MA262160 VQ262160:VW262160 AFM262160:AFS262160 API262160:APO262160 AZE262160:AZK262160 BJA262160:BJG262160 BSW262160:BTC262160 CCS262160:CCY262160 CMO262160:CMU262160 CWK262160:CWQ262160 DGG262160:DGM262160 DQC262160:DQI262160 DZY262160:EAE262160 EJU262160:EKA262160 ETQ262160:ETW262160 FDM262160:FDS262160 FNI262160:FNO262160 FXE262160:FXK262160 GHA262160:GHG262160 GQW262160:GRC262160 HAS262160:HAY262160 HKO262160:HKU262160 HUK262160:HUQ262160 IEG262160:IEM262160 IOC262160:IOI262160 IXY262160:IYE262160 JHU262160:JIA262160 JRQ262160:JRW262160 KBM262160:KBS262160 KLI262160:KLO262160 KVE262160:KVK262160 LFA262160:LFG262160 LOW262160:LPC262160 LYS262160:LYY262160 MIO262160:MIU262160 MSK262160:MSQ262160 NCG262160:NCM262160 NMC262160:NMI262160 NVY262160:NWE262160 OFU262160:OGA262160 OPQ262160:OPW262160 OZM262160:OZS262160 PJI262160:PJO262160 PTE262160:PTK262160 QDA262160:QDG262160 QMW262160:QNC262160 QWS262160:QWY262160 RGO262160:RGU262160 RQK262160:RQQ262160 SAG262160:SAM262160 SKC262160:SKI262160 STY262160:SUE262160 TDU262160:TEA262160 TNQ262160:TNW262160 TXM262160:TXS262160 UHI262160:UHO262160 URE262160:URK262160 VBA262160:VBG262160 VKW262160:VLC262160 VUS262160:VUY262160 WEO262160:WEU262160 WOK262160:WOQ262160 WYG262160:WYM262160 BY327696:CE327696 LU327696:MA327696 VQ327696:VW327696 AFM327696:AFS327696 API327696:APO327696 AZE327696:AZK327696 BJA327696:BJG327696 BSW327696:BTC327696 CCS327696:CCY327696 CMO327696:CMU327696 CWK327696:CWQ327696 DGG327696:DGM327696 DQC327696:DQI327696 DZY327696:EAE327696 EJU327696:EKA327696 ETQ327696:ETW327696 FDM327696:FDS327696 FNI327696:FNO327696 FXE327696:FXK327696 GHA327696:GHG327696 GQW327696:GRC327696 HAS327696:HAY327696 HKO327696:HKU327696 HUK327696:HUQ327696 IEG327696:IEM327696 IOC327696:IOI327696 IXY327696:IYE327696 JHU327696:JIA327696 JRQ327696:JRW327696 KBM327696:KBS327696 KLI327696:KLO327696 KVE327696:KVK327696 LFA327696:LFG327696 LOW327696:LPC327696 LYS327696:LYY327696 MIO327696:MIU327696 MSK327696:MSQ327696 NCG327696:NCM327696 NMC327696:NMI327696 NVY327696:NWE327696 OFU327696:OGA327696 OPQ327696:OPW327696 OZM327696:OZS327696 PJI327696:PJO327696 PTE327696:PTK327696 QDA327696:QDG327696 QMW327696:QNC327696 QWS327696:QWY327696 RGO327696:RGU327696 RQK327696:RQQ327696 SAG327696:SAM327696 SKC327696:SKI327696 STY327696:SUE327696 TDU327696:TEA327696 TNQ327696:TNW327696 TXM327696:TXS327696 UHI327696:UHO327696 URE327696:URK327696 VBA327696:VBG327696 VKW327696:VLC327696 VUS327696:VUY327696 WEO327696:WEU327696 WOK327696:WOQ327696 WYG327696:WYM327696 BY393232:CE393232 LU393232:MA393232 VQ393232:VW393232 AFM393232:AFS393232 API393232:APO393232 AZE393232:AZK393232 BJA393232:BJG393232 BSW393232:BTC393232 CCS393232:CCY393232 CMO393232:CMU393232 CWK393232:CWQ393232 DGG393232:DGM393232 DQC393232:DQI393232 DZY393232:EAE393232 EJU393232:EKA393232 ETQ393232:ETW393232 FDM393232:FDS393232 FNI393232:FNO393232 FXE393232:FXK393232 GHA393232:GHG393232 GQW393232:GRC393232 HAS393232:HAY393232 HKO393232:HKU393232 HUK393232:HUQ393232 IEG393232:IEM393232 IOC393232:IOI393232 IXY393232:IYE393232 JHU393232:JIA393232 JRQ393232:JRW393232 KBM393232:KBS393232 KLI393232:KLO393232 KVE393232:KVK393232 LFA393232:LFG393232 LOW393232:LPC393232 LYS393232:LYY393232 MIO393232:MIU393232 MSK393232:MSQ393232 NCG393232:NCM393232 NMC393232:NMI393232 NVY393232:NWE393232 OFU393232:OGA393232 OPQ393232:OPW393232 OZM393232:OZS393232 PJI393232:PJO393232 PTE393232:PTK393232 QDA393232:QDG393232 QMW393232:QNC393232 QWS393232:QWY393232 RGO393232:RGU393232 RQK393232:RQQ393232 SAG393232:SAM393232 SKC393232:SKI393232 STY393232:SUE393232 TDU393232:TEA393232 TNQ393232:TNW393232 TXM393232:TXS393232 UHI393232:UHO393232 URE393232:URK393232 VBA393232:VBG393232 VKW393232:VLC393232 VUS393232:VUY393232 WEO393232:WEU393232 WOK393232:WOQ393232 WYG393232:WYM393232 BY458768:CE458768 LU458768:MA458768 VQ458768:VW458768 AFM458768:AFS458768 API458768:APO458768 AZE458768:AZK458768 BJA458768:BJG458768 BSW458768:BTC458768 CCS458768:CCY458768 CMO458768:CMU458768 CWK458768:CWQ458768 DGG458768:DGM458768 DQC458768:DQI458768 DZY458768:EAE458768 EJU458768:EKA458768 ETQ458768:ETW458768 FDM458768:FDS458768 FNI458768:FNO458768 FXE458768:FXK458768 GHA458768:GHG458768 GQW458768:GRC458768 HAS458768:HAY458768 HKO458768:HKU458768 HUK458768:HUQ458768 IEG458768:IEM458768 IOC458768:IOI458768 IXY458768:IYE458768 JHU458768:JIA458768 JRQ458768:JRW458768 KBM458768:KBS458768 KLI458768:KLO458768 KVE458768:KVK458768 LFA458768:LFG458768 LOW458768:LPC458768 LYS458768:LYY458768 MIO458768:MIU458768 MSK458768:MSQ458768 NCG458768:NCM458768 NMC458768:NMI458768 NVY458768:NWE458768 OFU458768:OGA458768 OPQ458768:OPW458768 OZM458768:OZS458768 PJI458768:PJO458768 PTE458768:PTK458768 QDA458768:QDG458768 QMW458768:QNC458768 QWS458768:QWY458768 RGO458768:RGU458768 RQK458768:RQQ458768 SAG458768:SAM458768 SKC458768:SKI458768 STY458768:SUE458768 TDU458768:TEA458768 TNQ458768:TNW458768 TXM458768:TXS458768 UHI458768:UHO458768 URE458768:URK458768 VBA458768:VBG458768 VKW458768:VLC458768 VUS458768:VUY458768 WEO458768:WEU458768 WOK458768:WOQ458768 WYG458768:WYM458768 BY524304:CE524304 LU524304:MA524304 VQ524304:VW524304 AFM524304:AFS524304 API524304:APO524304 AZE524304:AZK524304 BJA524304:BJG524304 BSW524304:BTC524304 CCS524304:CCY524304 CMO524304:CMU524304 CWK524304:CWQ524304 DGG524304:DGM524304 DQC524304:DQI524304 DZY524304:EAE524304 EJU524304:EKA524304 ETQ524304:ETW524304 FDM524304:FDS524304 FNI524304:FNO524304 FXE524304:FXK524304 GHA524304:GHG524304 GQW524304:GRC524304 HAS524304:HAY524304 HKO524304:HKU524304 HUK524304:HUQ524304 IEG524304:IEM524304 IOC524304:IOI524304 IXY524304:IYE524304 JHU524304:JIA524304 JRQ524304:JRW524304 KBM524304:KBS524304 KLI524304:KLO524304 KVE524304:KVK524304 LFA524304:LFG524304 LOW524304:LPC524304 LYS524304:LYY524304 MIO524304:MIU524304 MSK524304:MSQ524304 NCG524304:NCM524304 NMC524304:NMI524304 NVY524304:NWE524304 OFU524304:OGA524304 OPQ524304:OPW524304 OZM524304:OZS524304 PJI524304:PJO524304 PTE524304:PTK524304 QDA524304:QDG524304 QMW524304:QNC524304 QWS524304:QWY524304 RGO524304:RGU524304 RQK524304:RQQ524304 SAG524304:SAM524304 SKC524304:SKI524304 STY524304:SUE524304 TDU524304:TEA524304 TNQ524304:TNW524304 TXM524304:TXS524304 UHI524304:UHO524304 URE524304:URK524304 VBA524304:VBG524304 VKW524304:VLC524304 VUS524304:VUY524304 WEO524304:WEU524304 WOK524304:WOQ524304 WYG524304:WYM524304 BY589840:CE589840 LU589840:MA589840 VQ589840:VW589840 AFM589840:AFS589840 API589840:APO589840 AZE589840:AZK589840 BJA589840:BJG589840 BSW589840:BTC589840 CCS589840:CCY589840 CMO589840:CMU589840 CWK589840:CWQ589840 DGG589840:DGM589840 DQC589840:DQI589840 DZY589840:EAE589840 EJU589840:EKA589840 ETQ589840:ETW589840 FDM589840:FDS589840 FNI589840:FNO589840 FXE589840:FXK589840 GHA589840:GHG589840 GQW589840:GRC589840 HAS589840:HAY589840 HKO589840:HKU589840 HUK589840:HUQ589840 IEG589840:IEM589840 IOC589840:IOI589840 IXY589840:IYE589840 JHU589840:JIA589840 JRQ589840:JRW589840 KBM589840:KBS589840 KLI589840:KLO589840 KVE589840:KVK589840 LFA589840:LFG589840 LOW589840:LPC589840 LYS589840:LYY589840 MIO589840:MIU589840 MSK589840:MSQ589840 NCG589840:NCM589840 NMC589840:NMI589840 NVY589840:NWE589840 OFU589840:OGA589840 OPQ589840:OPW589840 OZM589840:OZS589840 PJI589840:PJO589840 PTE589840:PTK589840 QDA589840:QDG589840 QMW589840:QNC589840 QWS589840:QWY589840 RGO589840:RGU589840 RQK589840:RQQ589840 SAG589840:SAM589840 SKC589840:SKI589840 STY589840:SUE589840 TDU589840:TEA589840 TNQ589840:TNW589840 TXM589840:TXS589840 UHI589840:UHO589840 URE589840:URK589840 VBA589840:VBG589840 VKW589840:VLC589840 VUS589840:VUY589840 WEO589840:WEU589840 WOK589840:WOQ589840 WYG589840:WYM589840 BY655376:CE655376 LU655376:MA655376 VQ655376:VW655376 AFM655376:AFS655376 API655376:APO655376 AZE655376:AZK655376 BJA655376:BJG655376 BSW655376:BTC655376 CCS655376:CCY655376 CMO655376:CMU655376 CWK655376:CWQ655376 DGG655376:DGM655376 DQC655376:DQI655376 DZY655376:EAE655376 EJU655376:EKA655376 ETQ655376:ETW655376 FDM655376:FDS655376 FNI655376:FNO655376 FXE655376:FXK655376 GHA655376:GHG655376 GQW655376:GRC655376 HAS655376:HAY655376 HKO655376:HKU655376 HUK655376:HUQ655376 IEG655376:IEM655376 IOC655376:IOI655376 IXY655376:IYE655376 JHU655376:JIA655376 JRQ655376:JRW655376 KBM655376:KBS655376 KLI655376:KLO655376 KVE655376:KVK655376 LFA655376:LFG655376 LOW655376:LPC655376 LYS655376:LYY655376 MIO655376:MIU655376 MSK655376:MSQ655376 NCG655376:NCM655376 NMC655376:NMI655376 NVY655376:NWE655376 OFU655376:OGA655376 OPQ655376:OPW655376 OZM655376:OZS655376 PJI655376:PJO655376 PTE655376:PTK655376 QDA655376:QDG655376 QMW655376:QNC655376 QWS655376:QWY655376 RGO655376:RGU655376 RQK655376:RQQ655376 SAG655376:SAM655376 SKC655376:SKI655376 STY655376:SUE655376 TDU655376:TEA655376 TNQ655376:TNW655376 TXM655376:TXS655376 UHI655376:UHO655376 URE655376:URK655376 VBA655376:VBG655376 VKW655376:VLC655376 VUS655376:VUY655376 WEO655376:WEU655376 WOK655376:WOQ655376 WYG655376:WYM655376 BY720912:CE720912 LU720912:MA720912 VQ720912:VW720912 AFM720912:AFS720912 API720912:APO720912 AZE720912:AZK720912 BJA720912:BJG720912 BSW720912:BTC720912 CCS720912:CCY720912 CMO720912:CMU720912 CWK720912:CWQ720912 DGG720912:DGM720912 DQC720912:DQI720912 DZY720912:EAE720912 EJU720912:EKA720912 ETQ720912:ETW720912 FDM720912:FDS720912 FNI720912:FNO720912 FXE720912:FXK720912 GHA720912:GHG720912 GQW720912:GRC720912 HAS720912:HAY720912 HKO720912:HKU720912 HUK720912:HUQ720912 IEG720912:IEM720912 IOC720912:IOI720912 IXY720912:IYE720912 JHU720912:JIA720912 JRQ720912:JRW720912 KBM720912:KBS720912 KLI720912:KLO720912 KVE720912:KVK720912 LFA720912:LFG720912 LOW720912:LPC720912 LYS720912:LYY720912 MIO720912:MIU720912 MSK720912:MSQ720912 NCG720912:NCM720912 NMC720912:NMI720912 NVY720912:NWE720912 OFU720912:OGA720912 OPQ720912:OPW720912 OZM720912:OZS720912 PJI720912:PJO720912 PTE720912:PTK720912 QDA720912:QDG720912 QMW720912:QNC720912 QWS720912:QWY720912 RGO720912:RGU720912 RQK720912:RQQ720912 SAG720912:SAM720912 SKC720912:SKI720912 STY720912:SUE720912 TDU720912:TEA720912 TNQ720912:TNW720912 TXM720912:TXS720912 UHI720912:UHO720912 URE720912:URK720912 VBA720912:VBG720912 VKW720912:VLC720912 VUS720912:VUY720912 WEO720912:WEU720912 WOK720912:WOQ720912 WYG720912:WYM720912 BY786448:CE786448 LU786448:MA786448 VQ786448:VW786448 AFM786448:AFS786448 API786448:APO786448 AZE786448:AZK786448 BJA786448:BJG786448 BSW786448:BTC786448 CCS786448:CCY786448 CMO786448:CMU786448 CWK786448:CWQ786448 DGG786448:DGM786448 DQC786448:DQI786448 DZY786448:EAE786448 EJU786448:EKA786448 ETQ786448:ETW786448 FDM786448:FDS786448 FNI786448:FNO786448 FXE786448:FXK786448 GHA786448:GHG786448 GQW786448:GRC786448 HAS786448:HAY786448 HKO786448:HKU786448 HUK786448:HUQ786448 IEG786448:IEM786448 IOC786448:IOI786448 IXY786448:IYE786448 JHU786448:JIA786448 JRQ786448:JRW786448 KBM786448:KBS786448 KLI786448:KLO786448 KVE786448:KVK786448 LFA786448:LFG786448 LOW786448:LPC786448 LYS786448:LYY786448 MIO786448:MIU786448 MSK786448:MSQ786448 NCG786448:NCM786448 NMC786448:NMI786448 NVY786448:NWE786448 OFU786448:OGA786448 OPQ786448:OPW786448 OZM786448:OZS786448 PJI786448:PJO786448 PTE786448:PTK786448 QDA786448:QDG786448 QMW786448:QNC786448 QWS786448:QWY786448 RGO786448:RGU786448 RQK786448:RQQ786448 SAG786448:SAM786448 SKC786448:SKI786448 STY786448:SUE786448 TDU786448:TEA786448 TNQ786448:TNW786448 TXM786448:TXS786448 UHI786448:UHO786448 URE786448:URK786448 VBA786448:VBG786448 VKW786448:VLC786448 VUS786448:VUY786448 WEO786448:WEU786448 WOK786448:WOQ786448 WYG786448:WYM786448 BY851984:CE851984 LU851984:MA851984 VQ851984:VW851984 AFM851984:AFS851984 API851984:APO851984 AZE851984:AZK851984 BJA851984:BJG851984 BSW851984:BTC851984 CCS851984:CCY851984 CMO851984:CMU851984 CWK851984:CWQ851984 DGG851984:DGM851984 DQC851984:DQI851984 DZY851984:EAE851984 EJU851984:EKA851984 ETQ851984:ETW851984 FDM851984:FDS851984 FNI851984:FNO851984 FXE851984:FXK851984 GHA851984:GHG851984 GQW851984:GRC851984 HAS851984:HAY851984 HKO851984:HKU851984 HUK851984:HUQ851984 IEG851984:IEM851984 IOC851984:IOI851984 IXY851984:IYE851984 JHU851984:JIA851984 JRQ851984:JRW851984 KBM851984:KBS851984 KLI851984:KLO851984 KVE851984:KVK851984 LFA851984:LFG851984 LOW851984:LPC851984 LYS851984:LYY851984 MIO851984:MIU851984 MSK851984:MSQ851984 NCG851984:NCM851984 NMC851984:NMI851984 NVY851984:NWE851984 OFU851984:OGA851984 OPQ851984:OPW851984 OZM851984:OZS851984 PJI851984:PJO851984 PTE851984:PTK851984 QDA851984:QDG851984 QMW851984:QNC851984 QWS851984:QWY851984 RGO851984:RGU851984 RQK851984:RQQ851984 SAG851984:SAM851984 SKC851984:SKI851984 STY851984:SUE851984 TDU851984:TEA851984 TNQ851984:TNW851984 TXM851984:TXS851984 UHI851984:UHO851984 URE851984:URK851984 VBA851984:VBG851984 VKW851984:VLC851984 VUS851984:VUY851984 WEO851984:WEU851984 WOK851984:WOQ851984 WYG851984:WYM851984 BY917520:CE917520 LU917520:MA917520 VQ917520:VW917520 AFM917520:AFS917520 API917520:APO917520 AZE917520:AZK917520 BJA917520:BJG917520 BSW917520:BTC917520 CCS917520:CCY917520 CMO917520:CMU917520 CWK917520:CWQ917520 DGG917520:DGM917520 DQC917520:DQI917520 DZY917520:EAE917520 EJU917520:EKA917520 ETQ917520:ETW917520 FDM917520:FDS917520 FNI917520:FNO917520 FXE917520:FXK917520 GHA917520:GHG917520 GQW917520:GRC917520 HAS917520:HAY917520 HKO917520:HKU917520 HUK917520:HUQ917520 IEG917520:IEM917520 IOC917520:IOI917520 IXY917520:IYE917520 JHU917520:JIA917520 JRQ917520:JRW917520 KBM917520:KBS917520 KLI917520:KLO917520 KVE917520:KVK917520 LFA917520:LFG917520 LOW917520:LPC917520 LYS917520:LYY917520 MIO917520:MIU917520 MSK917520:MSQ917520 NCG917520:NCM917520 NMC917520:NMI917520 NVY917520:NWE917520 OFU917520:OGA917520 OPQ917520:OPW917520 OZM917520:OZS917520 PJI917520:PJO917520 PTE917520:PTK917520 QDA917520:QDG917520 QMW917520:QNC917520 QWS917520:QWY917520 RGO917520:RGU917520 RQK917520:RQQ917520 SAG917520:SAM917520 SKC917520:SKI917520 STY917520:SUE917520 TDU917520:TEA917520 TNQ917520:TNW917520 TXM917520:TXS917520 UHI917520:UHO917520 URE917520:URK917520 VBA917520:VBG917520 VKW917520:VLC917520 VUS917520:VUY917520 WEO917520:WEU917520 WOK917520:WOQ917520 WYG917520:WYM917520 BY983056:CE983056 LU983056:MA983056 VQ983056:VW983056 AFM983056:AFS983056 API983056:APO983056 AZE983056:AZK983056 BJA983056:BJG983056 BSW983056:BTC983056 CCS983056:CCY983056 CMO983056:CMU983056 CWK983056:CWQ983056 DGG983056:DGM983056 DQC983056:DQI983056 DZY983056:EAE983056 EJU983056:EKA983056 ETQ983056:ETW983056 FDM983056:FDS983056 FNI983056:FNO983056 FXE983056:FXK983056 GHA983056:GHG983056 GQW983056:GRC983056 HAS983056:HAY983056 HKO983056:HKU983056 HUK983056:HUQ983056 IEG983056:IEM983056 IOC983056:IOI983056 IXY983056:IYE983056 JHU983056:JIA983056 JRQ983056:JRW983056 KBM983056:KBS983056 KLI983056:KLO983056 KVE983056:KVK983056 LFA983056:LFG983056 LOW983056:LPC983056 LYS983056:LYY983056 MIO983056:MIU983056 MSK983056:MSQ983056 NCG983056:NCM983056 NMC983056:NMI983056 NVY983056:NWE983056 OFU983056:OGA983056 OPQ983056:OPW983056 OZM983056:OZS983056 PJI983056:PJO983056 PTE983056:PTK983056 QDA983056:QDG983056 QMW983056:QNC983056 QWS983056:QWY983056 RGO983056:RGU983056 RQK983056:RQQ983056 SAG983056:SAM983056 SKC983056:SKI983056 STY983056:SUE983056 TDU983056:TEA983056 TNQ983056:TNW983056 TXM983056:TXS983056 UHI983056:UHO983056 URE983056:URK983056 VBA983056:VBG983056 VKW983056:VLC983056 VUS983056:VUY983056 WEO983056:WEU983056 WOK983056:WOQ983056 WYG983056:WYM983056 WXY983056:WXY983083 BQ65552:BQ65579 LM65552:LM65579 VI65552:VI65579 AFE65552:AFE65579 APA65552:APA65579 AYW65552:AYW65579 BIS65552:BIS65579 BSO65552:BSO65579 CCK65552:CCK65579 CMG65552:CMG65579 CWC65552:CWC65579 DFY65552:DFY65579 DPU65552:DPU65579 DZQ65552:DZQ65579 EJM65552:EJM65579 ETI65552:ETI65579 FDE65552:FDE65579 FNA65552:FNA65579 FWW65552:FWW65579 GGS65552:GGS65579 GQO65552:GQO65579 HAK65552:HAK65579 HKG65552:HKG65579 HUC65552:HUC65579 IDY65552:IDY65579 INU65552:INU65579 IXQ65552:IXQ65579 JHM65552:JHM65579 JRI65552:JRI65579 KBE65552:KBE65579 KLA65552:KLA65579 KUW65552:KUW65579 LES65552:LES65579 LOO65552:LOO65579 LYK65552:LYK65579 MIG65552:MIG65579 MSC65552:MSC65579 NBY65552:NBY65579 NLU65552:NLU65579 NVQ65552:NVQ65579 OFM65552:OFM65579 OPI65552:OPI65579 OZE65552:OZE65579 PJA65552:PJA65579 PSW65552:PSW65579 QCS65552:QCS65579 QMO65552:QMO65579 QWK65552:QWK65579 RGG65552:RGG65579 RQC65552:RQC65579 RZY65552:RZY65579 SJU65552:SJU65579 STQ65552:STQ65579 TDM65552:TDM65579 TNI65552:TNI65579 TXE65552:TXE65579 UHA65552:UHA65579 UQW65552:UQW65579 VAS65552:VAS65579 VKO65552:VKO65579 VUK65552:VUK65579 WEG65552:WEG65579 WOC65552:WOC65579 WXY65552:WXY65579 BQ131088:BQ131115 LM131088:LM131115 VI131088:VI131115 AFE131088:AFE131115 APA131088:APA131115 AYW131088:AYW131115 BIS131088:BIS131115 BSO131088:BSO131115 CCK131088:CCK131115 CMG131088:CMG131115 CWC131088:CWC131115 DFY131088:DFY131115 DPU131088:DPU131115 DZQ131088:DZQ131115 EJM131088:EJM131115 ETI131088:ETI131115 FDE131088:FDE131115 FNA131088:FNA131115 FWW131088:FWW131115 GGS131088:GGS131115 GQO131088:GQO131115 HAK131088:HAK131115 HKG131088:HKG131115 HUC131088:HUC131115 IDY131088:IDY131115 INU131088:INU131115 IXQ131088:IXQ131115 JHM131088:JHM131115 JRI131088:JRI131115 KBE131088:KBE131115 KLA131088:KLA131115 KUW131088:KUW131115 LES131088:LES131115 LOO131088:LOO131115 LYK131088:LYK131115 MIG131088:MIG131115 MSC131088:MSC131115 NBY131088:NBY131115 NLU131088:NLU131115 NVQ131088:NVQ131115 OFM131088:OFM131115 OPI131088:OPI131115 OZE131088:OZE131115 PJA131088:PJA131115 PSW131088:PSW131115 QCS131088:QCS131115 QMO131088:QMO131115 QWK131088:QWK131115 RGG131088:RGG131115 RQC131088:RQC131115 RZY131088:RZY131115 SJU131088:SJU131115 STQ131088:STQ131115 TDM131088:TDM131115 TNI131088:TNI131115 TXE131088:TXE131115 UHA131088:UHA131115 UQW131088:UQW131115 VAS131088:VAS131115 VKO131088:VKO131115 VUK131088:VUK131115 WEG131088:WEG131115 WOC131088:WOC131115 WXY131088:WXY131115 BQ196624:BQ196651 LM196624:LM196651 VI196624:VI196651 AFE196624:AFE196651 APA196624:APA196651 AYW196624:AYW196651 BIS196624:BIS196651 BSO196624:BSO196651 CCK196624:CCK196651 CMG196624:CMG196651 CWC196624:CWC196651 DFY196624:DFY196651 DPU196624:DPU196651 DZQ196624:DZQ196651 EJM196624:EJM196651 ETI196624:ETI196651 FDE196624:FDE196651 FNA196624:FNA196651 FWW196624:FWW196651 GGS196624:GGS196651 GQO196624:GQO196651 HAK196624:HAK196651 HKG196624:HKG196651 HUC196624:HUC196651 IDY196624:IDY196651 INU196624:INU196651 IXQ196624:IXQ196651 JHM196624:JHM196651 JRI196624:JRI196651 KBE196624:KBE196651 KLA196624:KLA196651 KUW196624:KUW196651 LES196624:LES196651 LOO196624:LOO196651 LYK196624:LYK196651 MIG196624:MIG196651 MSC196624:MSC196651 NBY196624:NBY196651 NLU196624:NLU196651 NVQ196624:NVQ196651 OFM196624:OFM196651 OPI196624:OPI196651 OZE196624:OZE196651 PJA196624:PJA196651 PSW196624:PSW196651 QCS196624:QCS196651 QMO196624:QMO196651 QWK196624:QWK196651 RGG196624:RGG196651 RQC196624:RQC196651 RZY196624:RZY196651 SJU196624:SJU196651 STQ196624:STQ196651 TDM196624:TDM196651 TNI196624:TNI196651 TXE196624:TXE196651 UHA196624:UHA196651 UQW196624:UQW196651 VAS196624:VAS196651 VKO196624:VKO196651 VUK196624:VUK196651 WEG196624:WEG196651 WOC196624:WOC196651 WXY196624:WXY196651 BQ262160:BQ262187 LM262160:LM262187 VI262160:VI262187 AFE262160:AFE262187 APA262160:APA262187 AYW262160:AYW262187 BIS262160:BIS262187 BSO262160:BSO262187 CCK262160:CCK262187 CMG262160:CMG262187 CWC262160:CWC262187 DFY262160:DFY262187 DPU262160:DPU262187 DZQ262160:DZQ262187 EJM262160:EJM262187 ETI262160:ETI262187 FDE262160:FDE262187 FNA262160:FNA262187 FWW262160:FWW262187 GGS262160:GGS262187 GQO262160:GQO262187 HAK262160:HAK262187 HKG262160:HKG262187 HUC262160:HUC262187 IDY262160:IDY262187 INU262160:INU262187 IXQ262160:IXQ262187 JHM262160:JHM262187 JRI262160:JRI262187 KBE262160:KBE262187 KLA262160:KLA262187 KUW262160:KUW262187 LES262160:LES262187 LOO262160:LOO262187 LYK262160:LYK262187 MIG262160:MIG262187 MSC262160:MSC262187 NBY262160:NBY262187 NLU262160:NLU262187 NVQ262160:NVQ262187 OFM262160:OFM262187 OPI262160:OPI262187 OZE262160:OZE262187 PJA262160:PJA262187 PSW262160:PSW262187 QCS262160:QCS262187 QMO262160:QMO262187 QWK262160:QWK262187 RGG262160:RGG262187 RQC262160:RQC262187 RZY262160:RZY262187 SJU262160:SJU262187 STQ262160:STQ262187 TDM262160:TDM262187 TNI262160:TNI262187 TXE262160:TXE262187 UHA262160:UHA262187 UQW262160:UQW262187 VAS262160:VAS262187 VKO262160:VKO262187 VUK262160:VUK262187 WEG262160:WEG262187 WOC262160:WOC262187 WXY262160:WXY262187 BQ327696:BQ327723 LM327696:LM327723 VI327696:VI327723 AFE327696:AFE327723 APA327696:APA327723 AYW327696:AYW327723 BIS327696:BIS327723 BSO327696:BSO327723 CCK327696:CCK327723 CMG327696:CMG327723 CWC327696:CWC327723 DFY327696:DFY327723 DPU327696:DPU327723 DZQ327696:DZQ327723 EJM327696:EJM327723 ETI327696:ETI327723 FDE327696:FDE327723 FNA327696:FNA327723 FWW327696:FWW327723 GGS327696:GGS327723 GQO327696:GQO327723 HAK327696:HAK327723 HKG327696:HKG327723 HUC327696:HUC327723 IDY327696:IDY327723 INU327696:INU327723 IXQ327696:IXQ327723 JHM327696:JHM327723 JRI327696:JRI327723 KBE327696:KBE327723 KLA327696:KLA327723 KUW327696:KUW327723 LES327696:LES327723 LOO327696:LOO327723 LYK327696:LYK327723 MIG327696:MIG327723 MSC327696:MSC327723 NBY327696:NBY327723 NLU327696:NLU327723 NVQ327696:NVQ327723 OFM327696:OFM327723 OPI327696:OPI327723 OZE327696:OZE327723 PJA327696:PJA327723 PSW327696:PSW327723 QCS327696:QCS327723 QMO327696:QMO327723 QWK327696:QWK327723 RGG327696:RGG327723 RQC327696:RQC327723 RZY327696:RZY327723 SJU327696:SJU327723 STQ327696:STQ327723 TDM327696:TDM327723 TNI327696:TNI327723 TXE327696:TXE327723 UHA327696:UHA327723 UQW327696:UQW327723 VAS327696:VAS327723 VKO327696:VKO327723 VUK327696:VUK327723 WEG327696:WEG327723 WOC327696:WOC327723 WXY327696:WXY327723 BQ393232:BQ393259 LM393232:LM393259 VI393232:VI393259 AFE393232:AFE393259 APA393232:APA393259 AYW393232:AYW393259 BIS393232:BIS393259 BSO393232:BSO393259 CCK393232:CCK393259 CMG393232:CMG393259 CWC393232:CWC393259 DFY393232:DFY393259 DPU393232:DPU393259 DZQ393232:DZQ393259 EJM393232:EJM393259 ETI393232:ETI393259 FDE393232:FDE393259 FNA393232:FNA393259 FWW393232:FWW393259 GGS393232:GGS393259 GQO393232:GQO393259 HAK393232:HAK393259 HKG393232:HKG393259 HUC393232:HUC393259 IDY393232:IDY393259 INU393232:INU393259 IXQ393232:IXQ393259 JHM393232:JHM393259 JRI393232:JRI393259 KBE393232:KBE393259 KLA393232:KLA393259 KUW393232:KUW393259 LES393232:LES393259 LOO393232:LOO393259 LYK393232:LYK393259 MIG393232:MIG393259 MSC393232:MSC393259 NBY393232:NBY393259 NLU393232:NLU393259 NVQ393232:NVQ393259 OFM393232:OFM393259 OPI393232:OPI393259 OZE393232:OZE393259 PJA393232:PJA393259 PSW393232:PSW393259 QCS393232:QCS393259 QMO393232:QMO393259 QWK393232:QWK393259 RGG393232:RGG393259 RQC393232:RQC393259 RZY393232:RZY393259 SJU393232:SJU393259 STQ393232:STQ393259 TDM393232:TDM393259 TNI393232:TNI393259 TXE393232:TXE393259 UHA393232:UHA393259 UQW393232:UQW393259 VAS393232:VAS393259 VKO393232:VKO393259 VUK393232:VUK393259 WEG393232:WEG393259 WOC393232:WOC393259 WXY393232:WXY393259 BQ458768:BQ458795 LM458768:LM458795 VI458768:VI458795 AFE458768:AFE458795 APA458768:APA458795 AYW458768:AYW458795 BIS458768:BIS458795 BSO458768:BSO458795 CCK458768:CCK458795 CMG458768:CMG458795 CWC458768:CWC458795 DFY458768:DFY458795 DPU458768:DPU458795 DZQ458768:DZQ458795 EJM458768:EJM458795 ETI458768:ETI458795 FDE458768:FDE458795 FNA458768:FNA458795 FWW458768:FWW458795 GGS458768:GGS458795 GQO458768:GQO458795 HAK458768:HAK458795 HKG458768:HKG458795 HUC458768:HUC458795 IDY458768:IDY458795 INU458768:INU458795 IXQ458768:IXQ458795 JHM458768:JHM458795 JRI458768:JRI458795 KBE458768:KBE458795 KLA458768:KLA458795 KUW458768:KUW458795 LES458768:LES458795 LOO458768:LOO458795 LYK458768:LYK458795 MIG458768:MIG458795 MSC458768:MSC458795 NBY458768:NBY458795 NLU458768:NLU458795 NVQ458768:NVQ458795 OFM458768:OFM458795 OPI458768:OPI458795 OZE458768:OZE458795 PJA458768:PJA458795 PSW458768:PSW458795 QCS458768:QCS458795 QMO458768:QMO458795 QWK458768:QWK458795 RGG458768:RGG458795 RQC458768:RQC458795 RZY458768:RZY458795 SJU458768:SJU458795 STQ458768:STQ458795 TDM458768:TDM458795 TNI458768:TNI458795 TXE458768:TXE458795 UHA458768:UHA458795 UQW458768:UQW458795 VAS458768:VAS458795 VKO458768:VKO458795 VUK458768:VUK458795 WEG458768:WEG458795 WOC458768:WOC458795 WXY458768:WXY458795 BQ524304:BQ524331 LM524304:LM524331 VI524304:VI524331 AFE524304:AFE524331 APA524304:APA524331 AYW524304:AYW524331 BIS524304:BIS524331 BSO524304:BSO524331 CCK524304:CCK524331 CMG524304:CMG524331 CWC524304:CWC524331 DFY524304:DFY524331 DPU524304:DPU524331 DZQ524304:DZQ524331 EJM524304:EJM524331 ETI524304:ETI524331 FDE524304:FDE524331 FNA524304:FNA524331 FWW524304:FWW524331 GGS524304:GGS524331 GQO524304:GQO524331 HAK524304:HAK524331 HKG524304:HKG524331 HUC524304:HUC524331 IDY524304:IDY524331 INU524304:INU524331 IXQ524304:IXQ524331 JHM524304:JHM524331 JRI524304:JRI524331 KBE524304:KBE524331 KLA524304:KLA524331 KUW524304:KUW524331 LES524304:LES524331 LOO524304:LOO524331 LYK524304:LYK524331 MIG524304:MIG524331 MSC524304:MSC524331 NBY524304:NBY524331 NLU524304:NLU524331 NVQ524304:NVQ524331 OFM524304:OFM524331 OPI524304:OPI524331 OZE524304:OZE524331 PJA524304:PJA524331 PSW524304:PSW524331 QCS524304:QCS524331 QMO524304:QMO524331 QWK524304:QWK524331 RGG524304:RGG524331 RQC524304:RQC524331 RZY524304:RZY524331 SJU524304:SJU524331 STQ524304:STQ524331 TDM524304:TDM524331 TNI524304:TNI524331 TXE524304:TXE524331 UHA524304:UHA524331 UQW524304:UQW524331 VAS524304:VAS524331 VKO524304:VKO524331 VUK524304:VUK524331 WEG524304:WEG524331 WOC524304:WOC524331 WXY524304:WXY524331 BQ589840:BQ589867 LM589840:LM589867 VI589840:VI589867 AFE589840:AFE589867 APA589840:APA589867 AYW589840:AYW589867 BIS589840:BIS589867 BSO589840:BSO589867 CCK589840:CCK589867 CMG589840:CMG589867 CWC589840:CWC589867 DFY589840:DFY589867 DPU589840:DPU589867 DZQ589840:DZQ589867 EJM589840:EJM589867 ETI589840:ETI589867 FDE589840:FDE589867 FNA589840:FNA589867 FWW589840:FWW589867 GGS589840:GGS589867 GQO589840:GQO589867 HAK589840:HAK589867 HKG589840:HKG589867 HUC589840:HUC589867 IDY589840:IDY589867 INU589840:INU589867 IXQ589840:IXQ589867 JHM589840:JHM589867 JRI589840:JRI589867 KBE589840:KBE589867 KLA589840:KLA589867 KUW589840:KUW589867 LES589840:LES589867 LOO589840:LOO589867 LYK589840:LYK589867 MIG589840:MIG589867 MSC589840:MSC589867 NBY589840:NBY589867 NLU589840:NLU589867 NVQ589840:NVQ589867 OFM589840:OFM589867 OPI589840:OPI589867 OZE589840:OZE589867 PJA589840:PJA589867 PSW589840:PSW589867 QCS589840:QCS589867 QMO589840:QMO589867 QWK589840:QWK589867 RGG589840:RGG589867 RQC589840:RQC589867 RZY589840:RZY589867 SJU589840:SJU589867 STQ589840:STQ589867 TDM589840:TDM589867 TNI589840:TNI589867 TXE589840:TXE589867 UHA589840:UHA589867 UQW589840:UQW589867 VAS589840:VAS589867 VKO589840:VKO589867 VUK589840:VUK589867 WEG589840:WEG589867 WOC589840:WOC589867 WXY589840:WXY589867 BQ655376:BQ655403 LM655376:LM655403 VI655376:VI655403 AFE655376:AFE655403 APA655376:APA655403 AYW655376:AYW655403 BIS655376:BIS655403 BSO655376:BSO655403 CCK655376:CCK655403 CMG655376:CMG655403 CWC655376:CWC655403 DFY655376:DFY655403 DPU655376:DPU655403 DZQ655376:DZQ655403 EJM655376:EJM655403 ETI655376:ETI655403 FDE655376:FDE655403 FNA655376:FNA655403 FWW655376:FWW655403 GGS655376:GGS655403 GQO655376:GQO655403 HAK655376:HAK655403 HKG655376:HKG655403 HUC655376:HUC655403 IDY655376:IDY655403 INU655376:INU655403 IXQ655376:IXQ655403 JHM655376:JHM655403 JRI655376:JRI655403 KBE655376:KBE655403 KLA655376:KLA655403 KUW655376:KUW655403 LES655376:LES655403 LOO655376:LOO655403 LYK655376:LYK655403 MIG655376:MIG655403 MSC655376:MSC655403 NBY655376:NBY655403 NLU655376:NLU655403 NVQ655376:NVQ655403 OFM655376:OFM655403 OPI655376:OPI655403 OZE655376:OZE655403 PJA655376:PJA655403 PSW655376:PSW655403 QCS655376:QCS655403 QMO655376:QMO655403 QWK655376:QWK655403 RGG655376:RGG655403 RQC655376:RQC655403 RZY655376:RZY655403 SJU655376:SJU655403 STQ655376:STQ655403 TDM655376:TDM655403 TNI655376:TNI655403 TXE655376:TXE655403 UHA655376:UHA655403 UQW655376:UQW655403 VAS655376:VAS655403 VKO655376:VKO655403 VUK655376:VUK655403 WEG655376:WEG655403 WOC655376:WOC655403 WXY655376:WXY655403 BQ720912:BQ720939 LM720912:LM720939 VI720912:VI720939 AFE720912:AFE720939 APA720912:APA720939 AYW720912:AYW720939 BIS720912:BIS720939 BSO720912:BSO720939 CCK720912:CCK720939 CMG720912:CMG720939 CWC720912:CWC720939 DFY720912:DFY720939 DPU720912:DPU720939 DZQ720912:DZQ720939 EJM720912:EJM720939 ETI720912:ETI720939 FDE720912:FDE720939 FNA720912:FNA720939 FWW720912:FWW720939 GGS720912:GGS720939 GQO720912:GQO720939 HAK720912:HAK720939 HKG720912:HKG720939 HUC720912:HUC720939 IDY720912:IDY720939 INU720912:INU720939 IXQ720912:IXQ720939 JHM720912:JHM720939 JRI720912:JRI720939 KBE720912:KBE720939 KLA720912:KLA720939 KUW720912:KUW720939 LES720912:LES720939 LOO720912:LOO720939 LYK720912:LYK720939 MIG720912:MIG720939 MSC720912:MSC720939 NBY720912:NBY720939 NLU720912:NLU720939 NVQ720912:NVQ720939 OFM720912:OFM720939 OPI720912:OPI720939 OZE720912:OZE720939 PJA720912:PJA720939 PSW720912:PSW720939 QCS720912:QCS720939 QMO720912:QMO720939 QWK720912:QWK720939 RGG720912:RGG720939 RQC720912:RQC720939 RZY720912:RZY720939 SJU720912:SJU720939 STQ720912:STQ720939 TDM720912:TDM720939 TNI720912:TNI720939 TXE720912:TXE720939 UHA720912:UHA720939 UQW720912:UQW720939 VAS720912:VAS720939 VKO720912:VKO720939 VUK720912:VUK720939 WEG720912:WEG720939 WOC720912:WOC720939 WXY720912:WXY720939 BQ786448:BQ786475 LM786448:LM786475 VI786448:VI786475 AFE786448:AFE786475 APA786448:APA786475 AYW786448:AYW786475 BIS786448:BIS786475 BSO786448:BSO786475 CCK786448:CCK786475 CMG786448:CMG786475 CWC786448:CWC786475 DFY786448:DFY786475 DPU786448:DPU786475 DZQ786448:DZQ786475 EJM786448:EJM786475 ETI786448:ETI786475 FDE786448:FDE786475 FNA786448:FNA786475 FWW786448:FWW786475 GGS786448:GGS786475 GQO786448:GQO786475 HAK786448:HAK786475 HKG786448:HKG786475 HUC786448:HUC786475 IDY786448:IDY786475 INU786448:INU786475 IXQ786448:IXQ786475 JHM786448:JHM786475 JRI786448:JRI786475 KBE786448:KBE786475 KLA786448:KLA786475 KUW786448:KUW786475 LES786448:LES786475 LOO786448:LOO786475 LYK786448:LYK786475 MIG786448:MIG786475 MSC786448:MSC786475 NBY786448:NBY786475 NLU786448:NLU786475 NVQ786448:NVQ786475 OFM786448:OFM786475 OPI786448:OPI786475 OZE786448:OZE786475 PJA786448:PJA786475 PSW786448:PSW786475 QCS786448:QCS786475 QMO786448:QMO786475 QWK786448:QWK786475 RGG786448:RGG786475 RQC786448:RQC786475 RZY786448:RZY786475 SJU786448:SJU786475 STQ786448:STQ786475 TDM786448:TDM786475 TNI786448:TNI786475 TXE786448:TXE786475 UHA786448:UHA786475 UQW786448:UQW786475 VAS786448:VAS786475 VKO786448:VKO786475 VUK786448:VUK786475 WEG786448:WEG786475 WOC786448:WOC786475 WXY786448:WXY786475 BQ851984:BQ852011 LM851984:LM852011 VI851984:VI852011 AFE851984:AFE852011 APA851984:APA852011 AYW851984:AYW852011 BIS851984:BIS852011 BSO851984:BSO852011 CCK851984:CCK852011 CMG851984:CMG852011 CWC851984:CWC852011 DFY851984:DFY852011 DPU851984:DPU852011 DZQ851984:DZQ852011 EJM851984:EJM852011 ETI851984:ETI852011 FDE851984:FDE852011 FNA851984:FNA852011 FWW851984:FWW852011 GGS851984:GGS852011 GQO851984:GQO852011 HAK851984:HAK852011 HKG851984:HKG852011 HUC851984:HUC852011 IDY851984:IDY852011 INU851984:INU852011 IXQ851984:IXQ852011 JHM851984:JHM852011 JRI851984:JRI852011 KBE851984:KBE852011 KLA851984:KLA852011 KUW851984:KUW852011 LES851984:LES852011 LOO851984:LOO852011 LYK851984:LYK852011 MIG851984:MIG852011 MSC851984:MSC852011 NBY851984:NBY852011 NLU851984:NLU852011 NVQ851984:NVQ852011 OFM851984:OFM852011 OPI851984:OPI852011 OZE851984:OZE852011 PJA851984:PJA852011 PSW851984:PSW852011 QCS851984:QCS852011 QMO851984:QMO852011 QWK851984:QWK852011 RGG851984:RGG852011 RQC851984:RQC852011 RZY851984:RZY852011 SJU851984:SJU852011 STQ851984:STQ852011 TDM851984:TDM852011 TNI851984:TNI852011 TXE851984:TXE852011 UHA851984:UHA852011 UQW851984:UQW852011 VAS851984:VAS852011 VKO851984:VKO852011 VUK851984:VUK852011 WEG851984:WEG852011 WOC851984:WOC852011 WXY851984:WXY852011 BQ917520:BQ917547 LM917520:LM917547 VI917520:VI917547 AFE917520:AFE917547 APA917520:APA917547 AYW917520:AYW917547 BIS917520:BIS917547 BSO917520:BSO917547 CCK917520:CCK917547 CMG917520:CMG917547 CWC917520:CWC917547 DFY917520:DFY917547 DPU917520:DPU917547 DZQ917520:DZQ917547 EJM917520:EJM917547 ETI917520:ETI917547 FDE917520:FDE917547 FNA917520:FNA917547 FWW917520:FWW917547 GGS917520:GGS917547 GQO917520:GQO917547 HAK917520:HAK917547 HKG917520:HKG917547 HUC917520:HUC917547 IDY917520:IDY917547 INU917520:INU917547 IXQ917520:IXQ917547 JHM917520:JHM917547 JRI917520:JRI917547 KBE917520:KBE917547 KLA917520:KLA917547 KUW917520:KUW917547 LES917520:LES917547 LOO917520:LOO917547 LYK917520:LYK917547 MIG917520:MIG917547 MSC917520:MSC917547 NBY917520:NBY917547 NLU917520:NLU917547 NVQ917520:NVQ917547 OFM917520:OFM917547 OPI917520:OPI917547 OZE917520:OZE917547 PJA917520:PJA917547 PSW917520:PSW917547 QCS917520:QCS917547 QMO917520:QMO917547 QWK917520:QWK917547 RGG917520:RGG917547 RQC917520:RQC917547 RZY917520:RZY917547 SJU917520:SJU917547 STQ917520:STQ917547 TDM917520:TDM917547 TNI917520:TNI917547 TXE917520:TXE917547 UHA917520:UHA917547 UQW917520:UQW917547 VAS917520:VAS917547 VKO917520:VKO917547 VUK917520:VUK917547 WEG917520:WEG917547 WOC917520:WOC917547 WXY917520:WXY917547 BQ983056:BQ983083 LM983056:LM983083 VI983056:VI983083 AFE983056:AFE983083 APA983056:APA983083 AYW983056:AYW983083 BIS983056:BIS983083 BSO983056:BSO983083 CCK983056:CCK983083 CMG983056:CMG983083 CWC983056:CWC983083 DFY983056:DFY983083 DPU983056:DPU983083 DZQ983056:DZQ983083 EJM983056:EJM983083 ETI983056:ETI983083 FDE983056:FDE983083 FNA983056:FNA983083 FWW983056:FWW983083 GGS983056:GGS983083 GQO983056:GQO983083 HAK983056:HAK983083 HKG983056:HKG983083 HUC983056:HUC983083 IDY983056:IDY983083 INU983056:INU983083 IXQ983056:IXQ983083 JHM983056:JHM983083 JRI983056:JRI983083 KBE983056:KBE983083 KLA983056:KLA983083 KUW983056:KUW983083 LES983056:LES983083 LOO983056:LOO983083 LYK983056:LYK983083 MIG983056:MIG983083 MSC983056:MSC983083 NBY983056:NBY983083 NLU983056:NLU983083 NVQ983056:NVQ983083 OFM983056:OFM983083 OPI983056:OPI983083 OZE983056:OZE983083 PJA983056:PJA983083 PSW983056:PSW983083 QCS983056:QCS983083 QMO983056:QMO983083 QWK983056:QWK983083 RGG983056:RGG983083 RQC983056:RQC983083 RZY983056:RZY983083 SJU983056:SJU983083 STQ983056:STQ983083 TDM983056:TDM983083 TNI983056:TNI983083 TXE983056:TXE983083 UHA983056:UHA983083 UQW983056:UQW983083 VAS983056:VAS983083 VKO983056:VKO983083 VUK983056:VUK983083 WEG983056:WEG983083 WOC983056:WOC983083 WXY16:WXY43 WOC16:WOC43 WEG16:WEG43 VUK16:VUK43 VKO16:VKO43 VAS16:VAS43 UQW16:UQW43 UHA16:UHA43 TXE16:TXE43 TNI16:TNI43 TDM16:TDM43 STQ16:STQ43 SJU16:SJU43 RZY16:RZY43 RQC16:RQC43 RGG16:RGG43 QWK16:QWK43 QMO16:QMO43 QCS16:QCS43 PSW16:PSW43 PJA16:PJA43 OZE16:OZE43 OPI16:OPI43 OFM16:OFM43 NVQ16:NVQ43 NLU16:NLU43 NBY16:NBY43 MSC16:MSC43 MIG16:MIG43 LYK16:LYK43 LOO16:LOO43 LES16:LES43 KUW16:KUW43 KLA16:KLA43 KBE16:KBE43 JRI16:JRI43 JHM16:JHM43 IXQ16:IXQ43 INU16:INU43 IDY16:IDY43 HUC16:HUC43 HKG16:HKG43 HAK16:HAK43 GQO16:GQO43 GGS16:GGS43 FWW16:FWW43 FNA16:FNA43 FDE16:FDE43 ETI16:ETI43 EJM16:EJM43 DZQ16:DZQ43 DPU16:DPU43 DFY16:DFY43 CWC16:CWC43 CMG16:CMG43 CCK16:CCK43 BSO16:BSO43 BIS16:BIS43 AYW16:AYW43 APA16:APA43 AFE16:AFE43 VI16:VI43 LM16:LM43 BQ16:BQ43 WYL17:WYL43 WOP17:WOP43 WET17:WET43 VUX17:VUX43 VLB17:VLB43 VBF17:VBF43 URJ17:URJ43 UHN17:UHN43 TXR17:TXR43 TNV17:TNV43 TDZ17:TDZ43 SUD17:SUD43 SKH17:SKH43 SAL17:SAL43 RQP17:RQP43 RGT17:RGT43 QWX17:QWX43 QNB17:QNB43 QDF17:QDF43 PTJ17:PTJ43 PJN17:PJN43 OZR17:OZR43 OPV17:OPV43 OFZ17:OFZ43 NWD17:NWD43 NMH17:NMH43 NCL17:NCL43 MSP17:MSP43 MIT17:MIT43 LYX17:LYX43 LPB17:LPB43 LFF17:LFF43 KVJ17:KVJ43 KLN17:KLN43 KBR17:KBR43 JRV17:JRV43 JHZ17:JHZ43 IYD17:IYD43 IOH17:IOH43 IEL17:IEL43 HUP17:HUP43 HKT17:HKT43 HAX17:HAX43 GRB17:GRB43 GHF17:GHF43 FXJ17:FXJ43 FNN17:FNN43 FDR17:FDR43 ETV17:ETV43 EJZ17:EJZ43 EAD17:EAD43 DQH17:DQH43 DGL17:DGL43 CWP17:CWP43 CMT17:CMT43 CCX17:CCX43 BTB17:BTB43 BJF17:BJF43 AZJ17:AZJ43 APN17:APN43 AFR17:AFR43 VV17:VV43 LZ17:LZ43 CD17:CD43"/>
    <dataValidation allowBlank="1" showErrorMessage="1" sqref="AN15:AN34 KJ15:KJ34 UF15:UF34 AEB15:AEB34 ANX15:ANX34 AXT15:AXT34 BHP15:BHP34 BRL15:BRL34 CBH15:CBH34 CLD15:CLD34 CUZ15:CUZ34 DEV15:DEV34 DOR15:DOR34 DYN15:DYN34 EIJ15:EIJ34 ESF15:ESF34 FCB15:FCB34 FLX15:FLX34 FVT15:FVT34 GFP15:GFP34 GPL15:GPL34 GZH15:GZH34 HJD15:HJD34 HSZ15:HSZ34 ICV15:ICV34 IMR15:IMR34 IWN15:IWN34 JGJ15:JGJ34 JQF15:JQF34 KAB15:KAB34 KJX15:KJX34 KTT15:KTT34 LDP15:LDP34 LNL15:LNL34 LXH15:LXH34 MHD15:MHD34 MQZ15:MQZ34 NAV15:NAV34 NKR15:NKR34 NUN15:NUN34 OEJ15:OEJ34 OOF15:OOF34 OYB15:OYB34 PHX15:PHX34 PRT15:PRT34 QBP15:QBP34 QLL15:QLL34 QVH15:QVH34 RFD15:RFD34 ROZ15:ROZ34 RYV15:RYV34 SIR15:SIR34 SSN15:SSN34 TCJ15:TCJ34 TMF15:TMF34 TWB15:TWB34 UFX15:UFX34 UPT15:UPT34 UZP15:UZP34 VJL15:VJL34 VTH15:VTH34 WDD15:WDD34 WMZ15:WMZ34 WWV15:WWV34 AN65551:AN65570 KJ65551:KJ65570 UF65551:UF65570 AEB65551:AEB65570 ANX65551:ANX65570 AXT65551:AXT65570 BHP65551:BHP65570 BRL65551:BRL65570 CBH65551:CBH65570 CLD65551:CLD65570 CUZ65551:CUZ65570 DEV65551:DEV65570 DOR65551:DOR65570 DYN65551:DYN65570 EIJ65551:EIJ65570 ESF65551:ESF65570 FCB65551:FCB65570 FLX65551:FLX65570 FVT65551:FVT65570 GFP65551:GFP65570 GPL65551:GPL65570 GZH65551:GZH65570 HJD65551:HJD65570 HSZ65551:HSZ65570 ICV65551:ICV65570 IMR65551:IMR65570 IWN65551:IWN65570 JGJ65551:JGJ65570 JQF65551:JQF65570 KAB65551:KAB65570 KJX65551:KJX65570 KTT65551:KTT65570 LDP65551:LDP65570 LNL65551:LNL65570 LXH65551:LXH65570 MHD65551:MHD65570 MQZ65551:MQZ65570 NAV65551:NAV65570 NKR65551:NKR65570 NUN65551:NUN65570 OEJ65551:OEJ65570 OOF65551:OOF65570 OYB65551:OYB65570 PHX65551:PHX65570 PRT65551:PRT65570 QBP65551:QBP65570 QLL65551:QLL65570 QVH65551:QVH65570 RFD65551:RFD65570 ROZ65551:ROZ65570 RYV65551:RYV65570 SIR65551:SIR65570 SSN65551:SSN65570 TCJ65551:TCJ65570 TMF65551:TMF65570 TWB65551:TWB65570 UFX65551:UFX65570 UPT65551:UPT65570 UZP65551:UZP65570 VJL65551:VJL65570 VTH65551:VTH65570 WDD65551:WDD65570 WMZ65551:WMZ65570 WWV65551:WWV65570 AN131087:AN131106 KJ131087:KJ131106 UF131087:UF131106 AEB131087:AEB131106 ANX131087:ANX131106 AXT131087:AXT131106 BHP131087:BHP131106 BRL131087:BRL131106 CBH131087:CBH131106 CLD131087:CLD131106 CUZ131087:CUZ131106 DEV131087:DEV131106 DOR131087:DOR131106 DYN131087:DYN131106 EIJ131087:EIJ131106 ESF131087:ESF131106 FCB131087:FCB131106 FLX131087:FLX131106 FVT131087:FVT131106 GFP131087:GFP131106 GPL131087:GPL131106 GZH131087:GZH131106 HJD131087:HJD131106 HSZ131087:HSZ131106 ICV131087:ICV131106 IMR131087:IMR131106 IWN131087:IWN131106 JGJ131087:JGJ131106 JQF131087:JQF131106 KAB131087:KAB131106 KJX131087:KJX131106 KTT131087:KTT131106 LDP131087:LDP131106 LNL131087:LNL131106 LXH131087:LXH131106 MHD131087:MHD131106 MQZ131087:MQZ131106 NAV131087:NAV131106 NKR131087:NKR131106 NUN131087:NUN131106 OEJ131087:OEJ131106 OOF131087:OOF131106 OYB131087:OYB131106 PHX131087:PHX131106 PRT131087:PRT131106 QBP131087:QBP131106 QLL131087:QLL131106 QVH131087:QVH131106 RFD131087:RFD131106 ROZ131087:ROZ131106 RYV131087:RYV131106 SIR131087:SIR131106 SSN131087:SSN131106 TCJ131087:TCJ131106 TMF131087:TMF131106 TWB131087:TWB131106 UFX131087:UFX131106 UPT131087:UPT131106 UZP131087:UZP131106 VJL131087:VJL131106 VTH131087:VTH131106 WDD131087:WDD131106 WMZ131087:WMZ131106 WWV131087:WWV131106 AN196623:AN196642 KJ196623:KJ196642 UF196623:UF196642 AEB196623:AEB196642 ANX196623:ANX196642 AXT196623:AXT196642 BHP196623:BHP196642 BRL196623:BRL196642 CBH196623:CBH196642 CLD196623:CLD196642 CUZ196623:CUZ196642 DEV196623:DEV196642 DOR196623:DOR196642 DYN196623:DYN196642 EIJ196623:EIJ196642 ESF196623:ESF196642 FCB196623:FCB196642 FLX196623:FLX196642 FVT196623:FVT196642 GFP196623:GFP196642 GPL196623:GPL196642 GZH196623:GZH196642 HJD196623:HJD196642 HSZ196623:HSZ196642 ICV196623:ICV196642 IMR196623:IMR196642 IWN196623:IWN196642 JGJ196623:JGJ196642 JQF196623:JQF196642 KAB196623:KAB196642 KJX196623:KJX196642 KTT196623:KTT196642 LDP196623:LDP196642 LNL196623:LNL196642 LXH196623:LXH196642 MHD196623:MHD196642 MQZ196623:MQZ196642 NAV196623:NAV196642 NKR196623:NKR196642 NUN196623:NUN196642 OEJ196623:OEJ196642 OOF196623:OOF196642 OYB196623:OYB196642 PHX196623:PHX196642 PRT196623:PRT196642 QBP196623:QBP196642 QLL196623:QLL196642 QVH196623:QVH196642 RFD196623:RFD196642 ROZ196623:ROZ196642 RYV196623:RYV196642 SIR196623:SIR196642 SSN196623:SSN196642 TCJ196623:TCJ196642 TMF196623:TMF196642 TWB196623:TWB196642 UFX196623:UFX196642 UPT196623:UPT196642 UZP196623:UZP196642 VJL196623:VJL196642 VTH196623:VTH196642 WDD196623:WDD196642 WMZ196623:WMZ196642 WWV196623:WWV196642 AN262159:AN262178 KJ262159:KJ262178 UF262159:UF262178 AEB262159:AEB262178 ANX262159:ANX262178 AXT262159:AXT262178 BHP262159:BHP262178 BRL262159:BRL262178 CBH262159:CBH262178 CLD262159:CLD262178 CUZ262159:CUZ262178 DEV262159:DEV262178 DOR262159:DOR262178 DYN262159:DYN262178 EIJ262159:EIJ262178 ESF262159:ESF262178 FCB262159:FCB262178 FLX262159:FLX262178 FVT262159:FVT262178 GFP262159:GFP262178 GPL262159:GPL262178 GZH262159:GZH262178 HJD262159:HJD262178 HSZ262159:HSZ262178 ICV262159:ICV262178 IMR262159:IMR262178 IWN262159:IWN262178 JGJ262159:JGJ262178 JQF262159:JQF262178 KAB262159:KAB262178 KJX262159:KJX262178 KTT262159:KTT262178 LDP262159:LDP262178 LNL262159:LNL262178 LXH262159:LXH262178 MHD262159:MHD262178 MQZ262159:MQZ262178 NAV262159:NAV262178 NKR262159:NKR262178 NUN262159:NUN262178 OEJ262159:OEJ262178 OOF262159:OOF262178 OYB262159:OYB262178 PHX262159:PHX262178 PRT262159:PRT262178 QBP262159:QBP262178 QLL262159:QLL262178 QVH262159:QVH262178 RFD262159:RFD262178 ROZ262159:ROZ262178 RYV262159:RYV262178 SIR262159:SIR262178 SSN262159:SSN262178 TCJ262159:TCJ262178 TMF262159:TMF262178 TWB262159:TWB262178 UFX262159:UFX262178 UPT262159:UPT262178 UZP262159:UZP262178 VJL262159:VJL262178 VTH262159:VTH262178 WDD262159:WDD262178 WMZ262159:WMZ262178 WWV262159:WWV262178 AN327695:AN327714 KJ327695:KJ327714 UF327695:UF327714 AEB327695:AEB327714 ANX327695:ANX327714 AXT327695:AXT327714 BHP327695:BHP327714 BRL327695:BRL327714 CBH327695:CBH327714 CLD327695:CLD327714 CUZ327695:CUZ327714 DEV327695:DEV327714 DOR327695:DOR327714 DYN327695:DYN327714 EIJ327695:EIJ327714 ESF327695:ESF327714 FCB327695:FCB327714 FLX327695:FLX327714 FVT327695:FVT327714 GFP327695:GFP327714 GPL327695:GPL327714 GZH327695:GZH327714 HJD327695:HJD327714 HSZ327695:HSZ327714 ICV327695:ICV327714 IMR327695:IMR327714 IWN327695:IWN327714 JGJ327695:JGJ327714 JQF327695:JQF327714 KAB327695:KAB327714 KJX327695:KJX327714 KTT327695:KTT327714 LDP327695:LDP327714 LNL327695:LNL327714 LXH327695:LXH327714 MHD327695:MHD327714 MQZ327695:MQZ327714 NAV327695:NAV327714 NKR327695:NKR327714 NUN327695:NUN327714 OEJ327695:OEJ327714 OOF327695:OOF327714 OYB327695:OYB327714 PHX327695:PHX327714 PRT327695:PRT327714 QBP327695:QBP327714 QLL327695:QLL327714 QVH327695:QVH327714 RFD327695:RFD327714 ROZ327695:ROZ327714 RYV327695:RYV327714 SIR327695:SIR327714 SSN327695:SSN327714 TCJ327695:TCJ327714 TMF327695:TMF327714 TWB327695:TWB327714 UFX327695:UFX327714 UPT327695:UPT327714 UZP327695:UZP327714 VJL327695:VJL327714 VTH327695:VTH327714 WDD327695:WDD327714 WMZ327695:WMZ327714 WWV327695:WWV327714 AN393231:AN393250 KJ393231:KJ393250 UF393231:UF393250 AEB393231:AEB393250 ANX393231:ANX393250 AXT393231:AXT393250 BHP393231:BHP393250 BRL393231:BRL393250 CBH393231:CBH393250 CLD393231:CLD393250 CUZ393231:CUZ393250 DEV393231:DEV393250 DOR393231:DOR393250 DYN393231:DYN393250 EIJ393231:EIJ393250 ESF393231:ESF393250 FCB393231:FCB393250 FLX393231:FLX393250 FVT393231:FVT393250 GFP393231:GFP393250 GPL393231:GPL393250 GZH393231:GZH393250 HJD393231:HJD393250 HSZ393231:HSZ393250 ICV393231:ICV393250 IMR393231:IMR393250 IWN393231:IWN393250 JGJ393231:JGJ393250 JQF393231:JQF393250 KAB393231:KAB393250 KJX393231:KJX393250 KTT393231:KTT393250 LDP393231:LDP393250 LNL393231:LNL393250 LXH393231:LXH393250 MHD393231:MHD393250 MQZ393231:MQZ393250 NAV393231:NAV393250 NKR393231:NKR393250 NUN393231:NUN393250 OEJ393231:OEJ393250 OOF393231:OOF393250 OYB393231:OYB393250 PHX393231:PHX393250 PRT393231:PRT393250 QBP393231:QBP393250 QLL393231:QLL393250 QVH393231:QVH393250 RFD393231:RFD393250 ROZ393231:ROZ393250 RYV393231:RYV393250 SIR393231:SIR393250 SSN393231:SSN393250 TCJ393231:TCJ393250 TMF393231:TMF393250 TWB393231:TWB393250 UFX393231:UFX393250 UPT393231:UPT393250 UZP393231:UZP393250 VJL393231:VJL393250 VTH393231:VTH393250 WDD393231:WDD393250 WMZ393231:WMZ393250 WWV393231:WWV393250 AN458767:AN458786 KJ458767:KJ458786 UF458767:UF458786 AEB458767:AEB458786 ANX458767:ANX458786 AXT458767:AXT458786 BHP458767:BHP458786 BRL458767:BRL458786 CBH458767:CBH458786 CLD458767:CLD458786 CUZ458767:CUZ458786 DEV458767:DEV458786 DOR458767:DOR458786 DYN458767:DYN458786 EIJ458767:EIJ458786 ESF458767:ESF458786 FCB458767:FCB458786 FLX458767:FLX458786 FVT458767:FVT458786 GFP458767:GFP458786 GPL458767:GPL458786 GZH458767:GZH458786 HJD458767:HJD458786 HSZ458767:HSZ458786 ICV458767:ICV458786 IMR458767:IMR458786 IWN458767:IWN458786 JGJ458767:JGJ458786 JQF458767:JQF458786 KAB458767:KAB458786 KJX458767:KJX458786 KTT458767:KTT458786 LDP458767:LDP458786 LNL458767:LNL458786 LXH458767:LXH458786 MHD458767:MHD458786 MQZ458767:MQZ458786 NAV458767:NAV458786 NKR458767:NKR458786 NUN458767:NUN458786 OEJ458767:OEJ458786 OOF458767:OOF458786 OYB458767:OYB458786 PHX458767:PHX458786 PRT458767:PRT458786 QBP458767:QBP458786 QLL458767:QLL458786 QVH458767:QVH458786 RFD458767:RFD458786 ROZ458767:ROZ458786 RYV458767:RYV458786 SIR458767:SIR458786 SSN458767:SSN458786 TCJ458767:TCJ458786 TMF458767:TMF458786 TWB458767:TWB458786 UFX458767:UFX458786 UPT458767:UPT458786 UZP458767:UZP458786 VJL458767:VJL458786 VTH458767:VTH458786 WDD458767:WDD458786 WMZ458767:WMZ458786 WWV458767:WWV458786 AN524303:AN524322 KJ524303:KJ524322 UF524303:UF524322 AEB524303:AEB524322 ANX524303:ANX524322 AXT524303:AXT524322 BHP524303:BHP524322 BRL524303:BRL524322 CBH524303:CBH524322 CLD524303:CLD524322 CUZ524303:CUZ524322 DEV524303:DEV524322 DOR524303:DOR524322 DYN524303:DYN524322 EIJ524303:EIJ524322 ESF524303:ESF524322 FCB524303:FCB524322 FLX524303:FLX524322 FVT524303:FVT524322 GFP524303:GFP524322 GPL524303:GPL524322 GZH524303:GZH524322 HJD524303:HJD524322 HSZ524303:HSZ524322 ICV524303:ICV524322 IMR524303:IMR524322 IWN524303:IWN524322 JGJ524303:JGJ524322 JQF524303:JQF524322 KAB524303:KAB524322 KJX524303:KJX524322 KTT524303:KTT524322 LDP524303:LDP524322 LNL524303:LNL524322 LXH524303:LXH524322 MHD524303:MHD524322 MQZ524303:MQZ524322 NAV524303:NAV524322 NKR524303:NKR524322 NUN524303:NUN524322 OEJ524303:OEJ524322 OOF524303:OOF524322 OYB524303:OYB524322 PHX524303:PHX524322 PRT524303:PRT524322 QBP524303:QBP524322 QLL524303:QLL524322 QVH524303:QVH524322 RFD524303:RFD524322 ROZ524303:ROZ524322 RYV524303:RYV524322 SIR524303:SIR524322 SSN524303:SSN524322 TCJ524303:TCJ524322 TMF524303:TMF524322 TWB524303:TWB524322 UFX524303:UFX524322 UPT524303:UPT524322 UZP524303:UZP524322 VJL524303:VJL524322 VTH524303:VTH524322 WDD524303:WDD524322 WMZ524303:WMZ524322 WWV524303:WWV524322 AN589839:AN589858 KJ589839:KJ589858 UF589839:UF589858 AEB589839:AEB589858 ANX589839:ANX589858 AXT589839:AXT589858 BHP589839:BHP589858 BRL589839:BRL589858 CBH589839:CBH589858 CLD589839:CLD589858 CUZ589839:CUZ589858 DEV589839:DEV589858 DOR589839:DOR589858 DYN589839:DYN589858 EIJ589839:EIJ589858 ESF589839:ESF589858 FCB589839:FCB589858 FLX589839:FLX589858 FVT589839:FVT589858 GFP589839:GFP589858 GPL589839:GPL589858 GZH589839:GZH589858 HJD589839:HJD589858 HSZ589839:HSZ589858 ICV589839:ICV589858 IMR589839:IMR589858 IWN589839:IWN589858 JGJ589839:JGJ589858 JQF589839:JQF589858 KAB589839:KAB589858 KJX589839:KJX589858 KTT589839:KTT589858 LDP589839:LDP589858 LNL589839:LNL589858 LXH589839:LXH589858 MHD589839:MHD589858 MQZ589839:MQZ589858 NAV589839:NAV589858 NKR589839:NKR589858 NUN589839:NUN589858 OEJ589839:OEJ589858 OOF589839:OOF589858 OYB589839:OYB589858 PHX589839:PHX589858 PRT589839:PRT589858 QBP589839:QBP589858 QLL589839:QLL589858 QVH589839:QVH589858 RFD589839:RFD589858 ROZ589839:ROZ589858 RYV589839:RYV589858 SIR589839:SIR589858 SSN589839:SSN589858 TCJ589839:TCJ589858 TMF589839:TMF589858 TWB589839:TWB589858 UFX589839:UFX589858 UPT589839:UPT589858 UZP589839:UZP589858 VJL589839:VJL589858 VTH589839:VTH589858 WDD589839:WDD589858 WMZ589839:WMZ589858 WWV589839:WWV589858 AN655375:AN655394 KJ655375:KJ655394 UF655375:UF655394 AEB655375:AEB655394 ANX655375:ANX655394 AXT655375:AXT655394 BHP655375:BHP655394 BRL655375:BRL655394 CBH655375:CBH655394 CLD655375:CLD655394 CUZ655375:CUZ655394 DEV655375:DEV655394 DOR655375:DOR655394 DYN655375:DYN655394 EIJ655375:EIJ655394 ESF655375:ESF655394 FCB655375:FCB655394 FLX655375:FLX655394 FVT655375:FVT655394 GFP655375:GFP655394 GPL655375:GPL655394 GZH655375:GZH655394 HJD655375:HJD655394 HSZ655375:HSZ655394 ICV655375:ICV655394 IMR655375:IMR655394 IWN655375:IWN655394 JGJ655375:JGJ655394 JQF655375:JQF655394 KAB655375:KAB655394 KJX655375:KJX655394 KTT655375:KTT655394 LDP655375:LDP655394 LNL655375:LNL655394 LXH655375:LXH655394 MHD655375:MHD655394 MQZ655375:MQZ655394 NAV655375:NAV655394 NKR655375:NKR655394 NUN655375:NUN655394 OEJ655375:OEJ655394 OOF655375:OOF655394 OYB655375:OYB655394 PHX655375:PHX655394 PRT655375:PRT655394 QBP655375:QBP655394 QLL655375:QLL655394 QVH655375:QVH655394 RFD655375:RFD655394 ROZ655375:ROZ655394 RYV655375:RYV655394 SIR655375:SIR655394 SSN655375:SSN655394 TCJ655375:TCJ655394 TMF655375:TMF655394 TWB655375:TWB655394 UFX655375:UFX655394 UPT655375:UPT655394 UZP655375:UZP655394 VJL655375:VJL655394 VTH655375:VTH655394 WDD655375:WDD655394 WMZ655375:WMZ655394 WWV655375:WWV655394 AN720911:AN720930 KJ720911:KJ720930 UF720911:UF720930 AEB720911:AEB720930 ANX720911:ANX720930 AXT720911:AXT720930 BHP720911:BHP720930 BRL720911:BRL720930 CBH720911:CBH720930 CLD720911:CLD720930 CUZ720911:CUZ720930 DEV720911:DEV720930 DOR720911:DOR720930 DYN720911:DYN720930 EIJ720911:EIJ720930 ESF720911:ESF720930 FCB720911:FCB720930 FLX720911:FLX720930 FVT720911:FVT720930 GFP720911:GFP720930 GPL720911:GPL720930 GZH720911:GZH720930 HJD720911:HJD720930 HSZ720911:HSZ720930 ICV720911:ICV720930 IMR720911:IMR720930 IWN720911:IWN720930 JGJ720911:JGJ720930 JQF720911:JQF720930 KAB720911:KAB720930 KJX720911:KJX720930 KTT720911:KTT720930 LDP720911:LDP720930 LNL720911:LNL720930 LXH720911:LXH720930 MHD720911:MHD720930 MQZ720911:MQZ720930 NAV720911:NAV720930 NKR720911:NKR720930 NUN720911:NUN720930 OEJ720911:OEJ720930 OOF720911:OOF720930 OYB720911:OYB720930 PHX720911:PHX720930 PRT720911:PRT720930 QBP720911:QBP720930 QLL720911:QLL720930 QVH720911:QVH720930 RFD720911:RFD720930 ROZ720911:ROZ720930 RYV720911:RYV720930 SIR720911:SIR720930 SSN720911:SSN720930 TCJ720911:TCJ720930 TMF720911:TMF720930 TWB720911:TWB720930 UFX720911:UFX720930 UPT720911:UPT720930 UZP720911:UZP720930 VJL720911:VJL720930 VTH720911:VTH720930 WDD720911:WDD720930 WMZ720911:WMZ720930 WWV720911:WWV720930 AN786447:AN786466 KJ786447:KJ786466 UF786447:UF786466 AEB786447:AEB786466 ANX786447:ANX786466 AXT786447:AXT786466 BHP786447:BHP786466 BRL786447:BRL786466 CBH786447:CBH786466 CLD786447:CLD786466 CUZ786447:CUZ786466 DEV786447:DEV786466 DOR786447:DOR786466 DYN786447:DYN786466 EIJ786447:EIJ786466 ESF786447:ESF786466 FCB786447:FCB786466 FLX786447:FLX786466 FVT786447:FVT786466 GFP786447:GFP786466 GPL786447:GPL786466 GZH786447:GZH786466 HJD786447:HJD786466 HSZ786447:HSZ786466 ICV786447:ICV786466 IMR786447:IMR786466 IWN786447:IWN786466 JGJ786447:JGJ786466 JQF786447:JQF786466 KAB786447:KAB786466 KJX786447:KJX786466 KTT786447:KTT786466 LDP786447:LDP786466 LNL786447:LNL786466 LXH786447:LXH786466 MHD786447:MHD786466 MQZ786447:MQZ786466 NAV786447:NAV786466 NKR786447:NKR786466 NUN786447:NUN786466 OEJ786447:OEJ786466 OOF786447:OOF786466 OYB786447:OYB786466 PHX786447:PHX786466 PRT786447:PRT786466 QBP786447:QBP786466 QLL786447:QLL786466 QVH786447:QVH786466 RFD786447:RFD786466 ROZ786447:ROZ786466 RYV786447:RYV786466 SIR786447:SIR786466 SSN786447:SSN786466 TCJ786447:TCJ786466 TMF786447:TMF786466 TWB786447:TWB786466 UFX786447:UFX786466 UPT786447:UPT786466 UZP786447:UZP786466 VJL786447:VJL786466 VTH786447:VTH786466 WDD786447:WDD786466 WMZ786447:WMZ786466 WWV786447:WWV786466 AN851983:AN852002 KJ851983:KJ852002 UF851983:UF852002 AEB851983:AEB852002 ANX851983:ANX852002 AXT851983:AXT852002 BHP851983:BHP852002 BRL851983:BRL852002 CBH851983:CBH852002 CLD851983:CLD852002 CUZ851983:CUZ852002 DEV851983:DEV852002 DOR851983:DOR852002 DYN851983:DYN852002 EIJ851983:EIJ852002 ESF851983:ESF852002 FCB851983:FCB852002 FLX851983:FLX852002 FVT851983:FVT852002 GFP851983:GFP852002 GPL851983:GPL852002 GZH851983:GZH852002 HJD851983:HJD852002 HSZ851983:HSZ852002 ICV851983:ICV852002 IMR851983:IMR852002 IWN851983:IWN852002 JGJ851983:JGJ852002 JQF851983:JQF852002 KAB851983:KAB852002 KJX851983:KJX852002 KTT851983:KTT852002 LDP851983:LDP852002 LNL851983:LNL852002 LXH851983:LXH852002 MHD851983:MHD852002 MQZ851983:MQZ852002 NAV851983:NAV852002 NKR851983:NKR852002 NUN851983:NUN852002 OEJ851983:OEJ852002 OOF851983:OOF852002 OYB851983:OYB852002 PHX851983:PHX852002 PRT851983:PRT852002 QBP851983:QBP852002 QLL851983:QLL852002 QVH851983:QVH852002 RFD851983:RFD852002 ROZ851983:ROZ852002 RYV851983:RYV852002 SIR851983:SIR852002 SSN851983:SSN852002 TCJ851983:TCJ852002 TMF851983:TMF852002 TWB851983:TWB852002 UFX851983:UFX852002 UPT851983:UPT852002 UZP851983:UZP852002 VJL851983:VJL852002 VTH851983:VTH852002 WDD851983:WDD852002 WMZ851983:WMZ852002 WWV851983:WWV852002 AN917519:AN917538 KJ917519:KJ917538 UF917519:UF917538 AEB917519:AEB917538 ANX917519:ANX917538 AXT917519:AXT917538 BHP917519:BHP917538 BRL917519:BRL917538 CBH917519:CBH917538 CLD917519:CLD917538 CUZ917519:CUZ917538 DEV917519:DEV917538 DOR917519:DOR917538 DYN917519:DYN917538 EIJ917519:EIJ917538 ESF917519:ESF917538 FCB917519:FCB917538 FLX917519:FLX917538 FVT917519:FVT917538 GFP917519:GFP917538 GPL917519:GPL917538 GZH917519:GZH917538 HJD917519:HJD917538 HSZ917519:HSZ917538 ICV917519:ICV917538 IMR917519:IMR917538 IWN917519:IWN917538 JGJ917519:JGJ917538 JQF917519:JQF917538 KAB917519:KAB917538 KJX917519:KJX917538 KTT917519:KTT917538 LDP917519:LDP917538 LNL917519:LNL917538 LXH917519:LXH917538 MHD917519:MHD917538 MQZ917519:MQZ917538 NAV917519:NAV917538 NKR917519:NKR917538 NUN917519:NUN917538 OEJ917519:OEJ917538 OOF917519:OOF917538 OYB917519:OYB917538 PHX917519:PHX917538 PRT917519:PRT917538 QBP917519:QBP917538 QLL917519:QLL917538 QVH917519:QVH917538 RFD917519:RFD917538 ROZ917519:ROZ917538 RYV917519:RYV917538 SIR917519:SIR917538 SSN917519:SSN917538 TCJ917519:TCJ917538 TMF917519:TMF917538 TWB917519:TWB917538 UFX917519:UFX917538 UPT917519:UPT917538 UZP917519:UZP917538 VJL917519:VJL917538 VTH917519:VTH917538 WDD917519:WDD917538 WMZ917519:WMZ917538 WWV917519:WWV917538 AN983055:AN983074 KJ983055:KJ983074 UF983055:UF983074 AEB983055:AEB983074 ANX983055:ANX983074 AXT983055:AXT983074 BHP983055:BHP983074 BRL983055:BRL983074 CBH983055:CBH983074 CLD983055:CLD983074 CUZ983055:CUZ983074 DEV983055:DEV983074 DOR983055:DOR983074 DYN983055:DYN983074 EIJ983055:EIJ983074 ESF983055:ESF983074 FCB983055:FCB983074 FLX983055:FLX983074 FVT983055:FVT983074 GFP983055:GFP983074 GPL983055:GPL983074 GZH983055:GZH983074 HJD983055:HJD983074 HSZ983055:HSZ983074 ICV983055:ICV983074 IMR983055:IMR983074 IWN983055:IWN983074 JGJ983055:JGJ983074 JQF983055:JQF983074 KAB983055:KAB983074 KJX983055:KJX983074 KTT983055:KTT983074 LDP983055:LDP983074 LNL983055:LNL983074 LXH983055:LXH983074 MHD983055:MHD983074 MQZ983055:MQZ983074 NAV983055:NAV983074 NKR983055:NKR983074 NUN983055:NUN983074 OEJ983055:OEJ983074 OOF983055:OOF983074 OYB983055:OYB983074 PHX983055:PHX983074 PRT983055:PRT983074 QBP983055:QBP983074 QLL983055:QLL983074 QVH983055:QVH983074 RFD983055:RFD983074 ROZ983055:ROZ983074 RYV983055:RYV983074 SIR983055:SIR983074 SSN983055:SSN983074 TCJ983055:TCJ983074 TMF983055:TMF983074 TWB983055:TWB983074 UFX983055:UFX983074 UPT983055:UPT983074 UZP983055:UZP983074 VJL983055:VJL983074 VTH983055:VTH983074 WDD983055:WDD983074 WMZ983055:WMZ983074 WWV983055:WWV983074"/>
    <dataValidation type="list" allowBlank="1" showInputMessage="1" showErrorMessage="1" sqref="AB2 JX2 TT2 ADP2 ANL2 AXH2 BHD2 BQZ2 CAV2 CKR2 CUN2 DEJ2 DOF2 DYB2 EHX2 ERT2 FBP2 FLL2 FVH2 GFD2 GOZ2 GYV2 HIR2 HSN2 ICJ2 IMF2 IWB2 JFX2 JPT2 JZP2 KJL2 KTH2 LDD2 LMZ2 LWV2 MGR2 MQN2 NAJ2 NKF2 NUB2 ODX2 ONT2 OXP2 PHL2 PRH2 QBD2 QKZ2 QUV2 RER2 RON2 RYJ2 SIF2 SSB2 TBX2 TLT2 TVP2 UFL2 UPH2 UZD2 VIZ2 VSV2 WCR2 WMN2 WWJ2 AB65538 JX65538 TT65538 ADP65538 ANL65538 AXH65538 BHD65538 BQZ65538 CAV65538 CKR65538 CUN65538 DEJ65538 DOF65538 DYB65538 EHX65538 ERT65538 FBP65538 FLL65538 FVH65538 GFD65538 GOZ65538 GYV65538 HIR65538 HSN65538 ICJ65538 IMF65538 IWB65538 JFX65538 JPT65538 JZP65538 KJL65538 KTH65538 LDD65538 LMZ65538 LWV65538 MGR65538 MQN65538 NAJ65538 NKF65538 NUB65538 ODX65538 ONT65538 OXP65538 PHL65538 PRH65538 QBD65538 QKZ65538 QUV65538 RER65538 RON65538 RYJ65538 SIF65538 SSB65538 TBX65538 TLT65538 TVP65538 UFL65538 UPH65538 UZD65538 VIZ65538 VSV65538 WCR65538 WMN65538 WWJ65538 AB131074 JX131074 TT131074 ADP131074 ANL131074 AXH131074 BHD131074 BQZ131074 CAV131074 CKR131074 CUN131074 DEJ131074 DOF131074 DYB131074 EHX131074 ERT131074 FBP131074 FLL131074 FVH131074 GFD131074 GOZ131074 GYV131074 HIR131074 HSN131074 ICJ131074 IMF131074 IWB131074 JFX131074 JPT131074 JZP131074 KJL131074 KTH131074 LDD131074 LMZ131074 LWV131074 MGR131074 MQN131074 NAJ131074 NKF131074 NUB131074 ODX131074 ONT131074 OXP131074 PHL131074 PRH131074 QBD131074 QKZ131074 QUV131074 RER131074 RON131074 RYJ131074 SIF131074 SSB131074 TBX131074 TLT131074 TVP131074 UFL131074 UPH131074 UZD131074 VIZ131074 VSV131074 WCR131074 WMN131074 WWJ131074 AB196610 JX196610 TT196610 ADP196610 ANL196610 AXH196610 BHD196610 BQZ196610 CAV196610 CKR196610 CUN196610 DEJ196610 DOF196610 DYB196610 EHX196610 ERT196610 FBP196610 FLL196610 FVH196610 GFD196610 GOZ196610 GYV196610 HIR196610 HSN196610 ICJ196610 IMF196610 IWB196610 JFX196610 JPT196610 JZP196610 KJL196610 KTH196610 LDD196610 LMZ196610 LWV196610 MGR196610 MQN196610 NAJ196610 NKF196610 NUB196610 ODX196610 ONT196610 OXP196610 PHL196610 PRH196610 QBD196610 QKZ196610 QUV196610 RER196610 RON196610 RYJ196610 SIF196610 SSB196610 TBX196610 TLT196610 TVP196610 UFL196610 UPH196610 UZD196610 VIZ196610 VSV196610 WCR196610 WMN196610 WWJ196610 AB262146 JX262146 TT262146 ADP262146 ANL262146 AXH262146 BHD262146 BQZ262146 CAV262146 CKR262146 CUN262146 DEJ262146 DOF262146 DYB262146 EHX262146 ERT262146 FBP262146 FLL262146 FVH262146 GFD262146 GOZ262146 GYV262146 HIR262146 HSN262146 ICJ262146 IMF262146 IWB262146 JFX262146 JPT262146 JZP262146 KJL262146 KTH262146 LDD262146 LMZ262146 LWV262146 MGR262146 MQN262146 NAJ262146 NKF262146 NUB262146 ODX262146 ONT262146 OXP262146 PHL262146 PRH262146 QBD262146 QKZ262146 QUV262146 RER262146 RON262146 RYJ262146 SIF262146 SSB262146 TBX262146 TLT262146 TVP262146 UFL262146 UPH262146 UZD262146 VIZ262146 VSV262146 WCR262146 WMN262146 WWJ262146 AB327682 JX327682 TT327682 ADP327682 ANL327682 AXH327682 BHD327682 BQZ327682 CAV327682 CKR327682 CUN327682 DEJ327682 DOF327682 DYB327682 EHX327682 ERT327682 FBP327682 FLL327682 FVH327682 GFD327682 GOZ327682 GYV327682 HIR327682 HSN327682 ICJ327682 IMF327682 IWB327682 JFX327682 JPT327682 JZP327682 KJL327682 KTH327682 LDD327682 LMZ327682 LWV327682 MGR327682 MQN327682 NAJ327682 NKF327682 NUB327682 ODX327682 ONT327682 OXP327682 PHL327682 PRH327682 QBD327682 QKZ327682 QUV327682 RER327682 RON327682 RYJ327682 SIF327682 SSB327682 TBX327682 TLT327682 TVP327682 UFL327682 UPH327682 UZD327682 VIZ327682 VSV327682 WCR327682 WMN327682 WWJ327682 AB393218 JX393218 TT393218 ADP393218 ANL393218 AXH393218 BHD393218 BQZ393218 CAV393218 CKR393218 CUN393218 DEJ393218 DOF393218 DYB393218 EHX393218 ERT393218 FBP393218 FLL393218 FVH393218 GFD393218 GOZ393218 GYV393218 HIR393218 HSN393218 ICJ393218 IMF393218 IWB393218 JFX393218 JPT393218 JZP393218 KJL393218 KTH393218 LDD393218 LMZ393218 LWV393218 MGR393218 MQN393218 NAJ393218 NKF393218 NUB393218 ODX393218 ONT393218 OXP393218 PHL393218 PRH393218 QBD393218 QKZ393218 QUV393218 RER393218 RON393218 RYJ393218 SIF393218 SSB393218 TBX393218 TLT393218 TVP393218 UFL393218 UPH393218 UZD393218 VIZ393218 VSV393218 WCR393218 WMN393218 WWJ393218 AB458754 JX458754 TT458754 ADP458754 ANL458754 AXH458754 BHD458754 BQZ458754 CAV458754 CKR458754 CUN458754 DEJ458754 DOF458754 DYB458754 EHX458754 ERT458754 FBP458754 FLL458754 FVH458754 GFD458754 GOZ458754 GYV458754 HIR458754 HSN458754 ICJ458754 IMF458754 IWB458754 JFX458754 JPT458754 JZP458754 KJL458754 KTH458754 LDD458754 LMZ458754 LWV458754 MGR458754 MQN458754 NAJ458754 NKF458754 NUB458754 ODX458754 ONT458754 OXP458754 PHL458754 PRH458754 QBD458754 QKZ458754 QUV458754 RER458754 RON458754 RYJ458754 SIF458754 SSB458754 TBX458754 TLT458754 TVP458754 UFL458754 UPH458754 UZD458754 VIZ458754 VSV458754 WCR458754 WMN458754 WWJ458754 AB524290 JX524290 TT524290 ADP524290 ANL524290 AXH524290 BHD524290 BQZ524290 CAV524290 CKR524290 CUN524290 DEJ524290 DOF524290 DYB524290 EHX524290 ERT524290 FBP524290 FLL524290 FVH524290 GFD524290 GOZ524290 GYV524290 HIR524290 HSN524290 ICJ524290 IMF524290 IWB524290 JFX524290 JPT524290 JZP524290 KJL524290 KTH524290 LDD524290 LMZ524290 LWV524290 MGR524290 MQN524290 NAJ524290 NKF524290 NUB524290 ODX524290 ONT524290 OXP524290 PHL524290 PRH524290 QBD524290 QKZ524290 QUV524290 RER524290 RON524290 RYJ524290 SIF524290 SSB524290 TBX524290 TLT524290 TVP524290 UFL524290 UPH524290 UZD524290 VIZ524290 VSV524290 WCR524290 WMN524290 WWJ524290 AB589826 JX589826 TT589826 ADP589826 ANL589826 AXH589826 BHD589826 BQZ589826 CAV589826 CKR589826 CUN589826 DEJ589826 DOF589826 DYB589826 EHX589826 ERT589826 FBP589826 FLL589826 FVH589826 GFD589826 GOZ589826 GYV589826 HIR589826 HSN589826 ICJ589826 IMF589826 IWB589826 JFX589826 JPT589826 JZP589826 KJL589826 KTH589826 LDD589826 LMZ589826 LWV589826 MGR589826 MQN589826 NAJ589826 NKF589826 NUB589826 ODX589826 ONT589826 OXP589826 PHL589826 PRH589826 QBD589826 QKZ589826 QUV589826 RER589826 RON589826 RYJ589826 SIF589826 SSB589826 TBX589826 TLT589826 TVP589826 UFL589826 UPH589826 UZD589826 VIZ589826 VSV589826 WCR589826 WMN589826 WWJ589826 AB655362 JX655362 TT655362 ADP655362 ANL655362 AXH655362 BHD655362 BQZ655362 CAV655362 CKR655362 CUN655362 DEJ655362 DOF655362 DYB655362 EHX655362 ERT655362 FBP655362 FLL655362 FVH655362 GFD655362 GOZ655362 GYV655362 HIR655362 HSN655362 ICJ655362 IMF655362 IWB655362 JFX655362 JPT655362 JZP655362 KJL655362 KTH655362 LDD655362 LMZ655362 LWV655362 MGR655362 MQN655362 NAJ655362 NKF655362 NUB655362 ODX655362 ONT655362 OXP655362 PHL655362 PRH655362 QBD655362 QKZ655362 QUV655362 RER655362 RON655362 RYJ655362 SIF655362 SSB655362 TBX655362 TLT655362 TVP655362 UFL655362 UPH655362 UZD655362 VIZ655362 VSV655362 WCR655362 WMN655362 WWJ655362 AB720898 JX720898 TT720898 ADP720898 ANL720898 AXH720898 BHD720898 BQZ720898 CAV720898 CKR720898 CUN720898 DEJ720898 DOF720898 DYB720898 EHX720898 ERT720898 FBP720898 FLL720898 FVH720898 GFD720898 GOZ720898 GYV720898 HIR720898 HSN720898 ICJ720898 IMF720898 IWB720898 JFX720898 JPT720898 JZP720898 KJL720898 KTH720898 LDD720898 LMZ720898 LWV720898 MGR720898 MQN720898 NAJ720898 NKF720898 NUB720898 ODX720898 ONT720898 OXP720898 PHL720898 PRH720898 QBD720898 QKZ720898 QUV720898 RER720898 RON720898 RYJ720898 SIF720898 SSB720898 TBX720898 TLT720898 TVP720898 UFL720898 UPH720898 UZD720898 VIZ720898 VSV720898 WCR720898 WMN720898 WWJ720898 AB786434 JX786434 TT786434 ADP786434 ANL786434 AXH786434 BHD786434 BQZ786434 CAV786434 CKR786434 CUN786434 DEJ786434 DOF786434 DYB786434 EHX786434 ERT786434 FBP786434 FLL786434 FVH786434 GFD786434 GOZ786434 GYV786434 HIR786434 HSN786434 ICJ786434 IMF786434 IWB786434 JFX786434 JPT786434 JZP786434 KJL786434 KTH786434 LDD786434 LMZ786434 LWV786434 MGR786434 MQN786434 NAJ786434 NKF786434 NUB786434 ODX786434 ONT786434 OXP786434 PHL786434 PRH786434 QBD786434 QKZ786434 QUV786434 RER786434 RON786434 RYJ786434 SIF786434 SSB786434 TBX786434 TLT786434 TVP786434 UFL786434 UPH786434 UZD786434 VIZ786434 VSV786434 WCR786434 WMN786434 WWJ786434 AB851970 JX851970 TT851970 ADP851970 ANL851970 AXH851970 BHD851970 BQZ851970 CAV851970 CKR851970 CUN851970 DEJ851970 DOF851970 DYB851970 EHX851970 ERT851970 FBP851970 FLL851970 FVH851970 GFD851970 GOZ851970 GYV851970 HIR851970 HSN851970 ICJ851970 IMF851970 IWB851970 JFX851970 JPT851970 JZP851970 KJL851970 KTH851970 LDD851970 LMZ851970 LWV851970 MGR851970 MQN851970 NAJ851970 NKF851970 NUB851970 ODX851970 ONT851970 OXP851970 PHL851970 PRH851970 QBD851970 QKZ851970 QUV851970 RER851970 RON851970 RYJ851970 SIF851970 SSB851970 TBX851970 TLT851970 TVP851970 UFL851970 UPH851970 UZD851970 VIZ851970 VSV851970 WCR851970 WMN851970 WWJ851970 AB917506 JX917506 TT917506 ADP917506 ANL917506 AXH917506 BHD917506 BQZ917506 CAV917506 CKR917506 CUN917506 DEJ917506 DOF917506 DYB917506 EHX917506 ERT917506 FBP917506 FLL917506 FVH917506 GFD917506 GOZ917506 GYV917506 HIR917506 HSN917506 ICJ917506 IMF917506 IWB917506 JFX917506 JPT917506 JZP917506 KJL917506 KTH917506 LDD917506 LMZ917506 LWV917506 MGR917506 MQN917506 NAJ917506 NKF917506 NUB917506 ODX917506 ONT917506 OXP917506 PHL917506 PRH917506 QBD917506 QKZ917506 QUV917506 RER917506 RON917506 RYJ917506 SIF917506 SSB917506 TBX917506 TLT917506 TVP917506 UFL917506 UPH917506 UZD917506 VIZ917506 VSV917506 WCR917506 WMN917506 WWJ917506 AB983042 JX983042 TT983042 ADP983042 ANL983042 AXH983042 BHD983042 BQZ983042 CAV983042 CKR983042 CUN983042 DEJ983042 DOF983042 DYB983042 EHX983042 ERT983042 FBP983042 FLL983042 FVH983042 GFD983042 GOZ983042 GYV983042 HIR983042 HSN983042 ICJ983042 IMF983042 IWB983042 JFX983042 JPT983042 JZP983042 KJL983042 KTH983042 LDD983042 LMZ983042 LWV983042 MGR983042 MQN983042 NAJ983042 NKF983042 NUB983042 ODX983042 ONT983042 OXP983042 PHL983042 PRH983042 QBD983042 QKZ983042 QUV983042 RER983042 RON983042 RYJ983042 SIF983042 SSB983042 TBX983042 TLT983042 TVP983042 UFL983042 UPH983042 UZD983042 VIZ983042 VSV983042 WCR983042 WMN983042 WWJ983042">
      <formula1>"　, 1, 2, 3, 4, 5, 6, 7, 8, 9, 10, 11, 12, 13, 14, 15, 16, 17, 18, 19, 20, 21, 22, 23, 24, 25, 26, 27, 28, 29, 30, 31"</formula1>
    </dataValidation>
    <dataValidation type="list" allowBlank="1" showInputMessage="1" showErrorMessage="1" sqref="Z2 JV2 TR2 ADN2 ANJ2 AXF2 BHB2 BQX2 CAT2 CKP2 CUL2 DEH2 DOD2 DXZ2 EHV2 ERR2 FBN2 FLJ2 FVF2 GFB2 GOX2 GYT2 HIP2 HSL2 ICH2 IMD2 IVZ2 JFV2 JPR2 JZN2 KJJ2 KTF2 LDB2 LMX2 LWT2 MGP2 MQL2 NAH2 NKD2 NTZ2 ODV2 ONR2 OXN2 PHJ2 PRF2 QBB2 QKX2 QUT2 REP2 ROL2 RYH2 SID2 SRZ2 TBV2 TLR2 TVN2 UFJ2 UPF2 UZB2 VIX2 VST2 WCP2 WML2 WWH2 Z65538 JV65538 TR65538 ADN65538 ANJ65538 AXF65538 BHB65538 BQX65538 CAT65538 CKP65538 CUL65538 DEH65538 DOD65538 DXZ65538 EHV65538 ERR65538 FBN65538 FLJ65538 FVF65538 GFB65538 GOX65538 GYT65538 HIP65538 HSL65538 ICH65538 IMD65538 IVZ65538 JFV65538 JPR65538 JZN65538 KJJ65538 KTF65538 LDB65538 LMX65538 LWT65538 MGP65538 MQL65538 NAH65538 NKD65538 NTZ65538 ODV65538 ONR65538 OXN65538 PHJ65538 PRF65538 QBB65538 QKX65538 QUT65538 REP65538 ROL65538 RYH65538 SID65538 SRZ65538 TBV65538 TLR65538 TVN65538 UFJ65538 UPF65538 UZB65538 VIX65538 VST65538 WCP65538 WML65538 WWH65538 Z131074 JV131074 TR131074 ADN131074 ANJ131074 AXF131074 BHB131074 BQX131074 CAT131074 CKP131074 CUL131074 DEH131074 DOD131074 DXZ131074 EHV131074 ERR131074 FBN131074 FLJ131074 FVF131074 GFB131074 GOX131074 GYT131074 HIP131074 HSL131074 ICH131074 IMD131074 IVZ131074 JFV131074 JPR131074 JZN131074 KJJ131074 KTF131074 LDB131074 LMX131074 LWT131074 MGP131074 MQL131074 NAH131074 NKD131074 NTZ131074 ODV131074 ONR131074 OXN131074 PHJ131074 PRF131074 QBB131074 QKX131074 QUT131074 REP131074 ROL131074 RYH131074 SID131074 SRZ131074 TBV131074 TLR131074 TVN131074 UFJ131074 UPF131074 UZB131074 VIX131074 VST131074 WCP131074 WML131074 WWH131074 Z196610 JV196610 TR196610 ADN196610 ANJ196610 AXF196610 BHB196610 BQX196610 CAT196610 CKP196610 CUL196610 DEH196610 DOD196610 DXZ196610 EHV196610 ERR196610 FBN196610 FLJ196610 FVF196610 GFB196610 GOX196610 GYT196610 HIP196610 HSL196610 ICH196610 IMD196610 IVZ196610 JFV196610 JPR196610 JZN196610 KJJ196610 KTF196610 LDB196610 LMX196610 LWT196610 MGP196610 MQL196610 NAH196610 NKD196610 NTZ196610 ODV196610 ONR196610 OXN196610 PHJ196610 PRF196610 QBB196610 QKX196610 QUT196610 REP196610 ROL196610 RYH196610 SID196610 SRZ196610 TBV196610 TLR196610 TVN196610 UFJ196610 UPF196610 UZB196610 VIX196610 VST196610 WCP196610 WML196610 WWH196610 Z262146 JV262146 TR262146 ADN262146 ANJ262146 AXF262146 BHB262146 BQX262146 CAT262146 CKP262146 CUL262146 DEH262146 DOD262146 DXZ262146 EHV262146 ERR262146 FBN262146 FLJ262146 FVF262146 GFB262146 GOX262146 GYT262146 HIP262146 HSL262146 ICH262146 IMD262146 IVZ262146 JFV262146 JPR262146 JZN262146 KJJ262146 KTF262146 LDB262146 LMX262146 LWT262146 MGP262146 MQL262146 NAH262146 NKD262146 NTZ262146 ODV262146 ONR262146 OXN262146 PHJ262146 PRF262146 QBB262146 QKX262146 QUT262146 REP262146 ROL262146 RYH262146 SID262146 SRZ262146 TBV262146 TLR262146 TVN262146 UFJ262146 UPF262146 UZB262146 VIX262146 VST262146 WCP262146 WML262146 WWH262146 Z327682 JV327682 TR327682 ADN327682 ANJ327682 AXF327682 BHB327682 BQX327682 CAT327682 CKP327682 CUL327682 DEH327682 DOD327682 DXZ327682 EHV327682 ERR327682 FBN327682 FLJ327682 FVF327682 GFB327682 GOX327682 GYT327682 HIP327682 HSL327682 ICH327682 IMD327682 IVZ327682 JFV327682 JPR327682 JZN327682 KJJ327682 KTF327682 LDB327682 LMX327682 LWT327682 MGP327682 MQL327682 NAH327682 NKD327682 NTZ327682 ODV327682 ONR327682 OXN327682 PHJ327682 PRF327682 QBB327682 QKX327682 QUT327682 REP327682 ROL327682 RYH327682 SID327682 SRZ327682 TBV327682 TLR327682 TVN327682 UFJ327682 UPF327682 UZB327682 VIX327682 VST327682 WCP327682 WML327682 WWH327682 Z393218 JV393218 TR393218 ADN393218 ANJ393218 AXF393218 BHB393218 BQX393218 CAT393218 CKP393218 CUL393218 DEH393218 DOD393218 DXZ393218 EHV393218 ERR393218 FBN393218 FLJ393218 FVF393218 GFB393218 GOX393218 GYT393218 HIP393218 HSL393218 ICH393218 IMD393218 IVZ393218 JFV393218 JPR393218 JZN393218 KJJ393218 KTF393218 LDB393218 LMX393218 LWT393218 MGP393218 MQL393218 NAH393218 NKD393218 NTZ393218 ODV393218 ONR393218 OXN393218 PHJ393218 PRF393218 QBB393218 QKX393218 QUT393218 REP393218 ROL393218 RYH393218 SID393218 SRZ393218 TBV393218 TLR393218 TVN393218 UFJ393218 UPF393218 UZB393218 VIX393218 VST393218 WCP393218 WML393218 WWH393218 Z458754 JV458754 TR458754 ADN458754 ANJ458754 AXF458754 BHB458754 BQX458754 CAT458754 CKP458754 CUL458754 DEH458754 DOD458754 DXZ458754 EHV458754 ERR458754 FBN458754 FLJ458754 FVF458754 GFB458754 GOX458754 GYT458754 HIP458754 HSL458754 ICH458754 IMD458754 IVZ458754 JFV458754 JPR458754 JZN458754 KJJ458754 KTF458754 LDB458754 LMX458754 LWT458754 MGP458754 MQL458754 NAH458754 NKD458754 NTZ458754 ODV458754 ONR458754 OXN458754 PHJ458754 PRF458754 QBB458754 QKX458754 QUT458754 REP458754 ROL458754 RYH458754 SID458754 SRZ458754 TBV458754 TLR458754 TVN458754 UFJ458754 UPF458754 UZB458754 VIX458754 VST458754 WCP458754 WML458754 WWH458754 Z524290 JV524290 TR524290 ADN524290 ANJ524290 AXF524290 BHB524290 BQX524290 CAT524290 CKP524290 CUL524290 DEH524290 DOD524290 DXZ524290 EHV524290 ERR524290 FBN524290 FLJ524290 FVF524290 GFB524290 GOX524290 GYT524290 HIP524290 HSL524290 ICH524290 IMD524290 IVZ524290 JFV524290 JPR524290 JZN524290 KJJ524290 KTF524290 LDB524290 LMX524290 LWT524290 MGP524290 MQL524290 NAH524290 NKD524290 NTZ524290 ODV524290 ONR524290 OXN524290 PHJ524290 PRF524290 QBB524290 QKX524290 QUT524290 REP524290 ROL524290 RYH524290 SID524290 SRZ524290 TBV524290 TLR524290 TVN524290 UFJ524290 UPF524290 UZB524290 VIX524290 VST524290 WCP524290 WML524290 WWH524290 Z589826 JV589826 TR589826 ADN589826 ANJ589826 AXF589826 BHB589826 BQX589826 CAT589826 CKP589826 CUL589826 DEH589826 DOD589826 DXZ589826 EHV589826 ERR589826 FBN589826 FLJ589826 FVF589826 GFB589826 GOX589826 GYT589826 HIP589826 HSL589826 ICH589826 IMD589826 IVZ589826 JFV589826 JPR589826 JZN589826 KJJ589826 KTF589826 LDB589826 LMX589826 LWT589826 MGP589826 MQL589826 NAH589826 NKD589826 NTZ589826 ODV589826 ONR589826 OXN589826 PHJ589826 PRF589826 QBB589826 QKX589826 QUT589826 REP589826 ROL589826 RYH589826 SID589826 SRZ589826 TBV589826 TLR589826 TVN589826 UFJ589826 UPF589826 UZB589826 VIX589826 VST589826 WCP589826 WML589826 WWH589826 Z655362 JV655362 TR655362 ADN655362 ANJ655362 AXF655362 BHB655362 BQX655362 CAT655362 CKP655362 CUL655362 DEH655362 DOD655362 DXZ655362 EHV655362 ERR655362 FBN655362 FLJ655362 FVF655362 GFB655362 GOX655362 GYT655362 HIP655362 HSL655362 ICH655362 IMD655362 IVZ655362 JFV655362 JPR655362 JZN655362 KJJ655362 KTF655362 LDB655362 LMX655362 LWT655362 MGP655362 MQL655362 NAH655362 NKD655362 NTZ655362 ODV655362 ONR655362 OXN655362 PHJ655362 PRF655362 QBB655362 QKX655362 QUT655362 REP655362 ROL655362 RYH655362 SID655362 SRZ655362 TBV655362 TLR655362 TVN655362 UFJ655362 UPF655362 UZB655362 VIX655362 VST655362 WCP655362 WML655362 WWH655362 Z720898 JV720898 TR720898 ADN720898 ANJ720898 AXF720898 BHB720898 BQX720898 CAT720898 CKP720898 CUL720898 DEH720898 DOD720898 DXZ720898 EHV720898 ERR720898 FBN720898 FLJ720898 FVF720898 GFB720898 GOX720898 GYT720898 HIP720898 HSL720898 ICH720898 IMD720898 IVZ720898 JFV720898 JPR720898 JZN720898 KJJ720898 KTF720898 LDB720898 LMX720898 LWT720898 MGP720898 MQL720898 NAH720898 NKD720898 NTZ720898 ODV720898 ONR720898 OXN720898 PHJ720898 PRF720898 QBB720898 QKX720898 QUT720898 REP720898 ROL720898 RYH720898 SID720898 SRZ720898 TBV720898 TLR720898 TVN720898 UFJ720898 UPF720898 UZB720898 VIX720898 VST720898 WCP720898 WML720898 WWH720898 Z786434 JV786434 TR786434 ADN786434 ANJ786434 AXF786434 BHB786434 BQX786434 CAT786434 CKP786434 CUL786434 DEH786434 DOD786434 DXZ786434 EHV786434 ERR786434 FBN786434 FLJ786434 FVF786434 GFB786434 GOX786434 GYT786434 HIP786434 HSL786434 ICH786434 IMD786434 IVZ786434 JFV786434 JPR786434 JZN786434 KJJ786434 KTF786434 LDB786434 LMX786434 LWT786434 MGP786434 MQL786434 NAH786434 NKD786434 NTZ786434 ODV786434 ONR786434 OXN786434 PHJ786434 PRF786434 QBB786434 QKX786434 QUT786434 REP786434 ROL786434 RYH786434 SID786434 SRZ786434 TBV786434 TLR786434 TVN786434 UFJ786434 UPF786434 UZB786434 VIX786434 VST786434 WCP786434 WML786434 WWH786434 Z851970 JV851970 TR851970 ADN851970 ANJ851970 AXF851970 BHB851970 BQX851970 CAT851970 CKP851970 CUL851970 DEH851970 DOD851970 DXZ851970 EHV851970 ERR851970 FBN851970 FLJ851970 FVF851970 GFB851970 GOX851970 GYT851970 HIP851970 HSL851970 ICH851970 IMD851970 IVZ851970 JFV851970 JPR851970 JZN851970 KJJ851970 KTF851970 LDB851970 LMX851970 LWT851970 MGP851970 MQL851970 NAH851970 NKD851970 NTZ851970 ODV851970 ONR851970 OXN851970 PHJ851970 PRF851970 QBB851970 QKX851970 QUT851970 REP851970 ROL851970 RYH851970 SID851970 SRZ851970 TBV851970 TLR851970 TVN851970 UFJ851970 UPF851970 UZB851970 VIX851970 VST851970 WCP851970 WML851970 WWH851970 Z917506 JV917506 TR917506 ADN917506 ANJ917506 AXF917506 BHB917506 BQX917506 CAT917506 CKP917506 CUL917506 DEH917506 DOD917506 DXZ917506 EHV917506 ERR917506 FBN917506 FLJ917506 FVF917506 GFB917506 GOX917506 GYT917506 HIP917506 HSL917506 ICH917506 IMD917506 IVZ917506 JFV917506 JPR917506 JZN917506 KJJ917506 KTF917506 LDB917506 LMX917506 LWT917506 MGP917506 MQL917506 NAH917506 NKD917506 NTZ917506 ODV917506 ONR917506 OXN917506 PHJ917506 PRF917506 QBB917506 QKX917506 QUT917506 REP917506 ROL917506 RYH917506 SID917506 SRZ917506 TBV917506 TLR917506 TVN917506 UFJ917506 UPF917506 UZB917506 VIX917506 VST917506 WCP917506 WML917506 WWH917506 Z983042 JV983042 TR983042 ADN983042 ANJ983042 AXF983042 BHB983042 BQX983042 CAT983042 CKP983042 CUL983042 DEH983042 DOD983042 DXZ983042 EHV983042 ERR983042 FBN983042 FLJ983042 FVF983042 GFB983042 GOX983042 GYT983042 HIP983042 HSL983042 ICH983042 IMD983042 IVZ983042 JFV983042 JPR983042 JZN983042 KJJ983042 KTF983042 LDB983042 LMX983042 LWT983042 MGP983042 MQL983042 NAH983042 NKD983042 NTZ983042 ODV983042 ONR983042 OXN983042 PHJ983042 PRF983042 QBB983042 QKX983042 QUT983042 REP983042 ROL983042 RYH983042 SID983042 SRZ983042 TBV983042 TLR983042 TVN983042 UFJ983042 UPF983042 UZB983042 VIX983042 VST983042 WCP983042 WML983042 WWH983042">
      <formula1>"　, 1, 2, 3, 4, 5, 6, 7, 8, 9, 10, 11, 12"</formula1>
    </dataValidation>
  </dataValidations>
  <printOptions horizontalCentered="1"/>
  <pageMargins left="0.19685039370078741" right="0.19685039370078741" top="0.39370078740157483" bottom="0.39370078740157483" header="0.51181102362204722" footer="0.51181102362204722"/>
  <pageSetup paperSize="9" scale="85" orientation="landscape" blackAndWhite="1" r:id="rId1"/>
  <headerFooter alignWithMargins="0"/>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vt:i4>
      </vt:variant>
      <vt:variant>
        <vt:lpstr>名前付き一覧</vt:lpstr>
      </vt:variant>
      <vt:variant>
        <vt:i4>8</vt:i4>
      </vt:variant>
    </vt:vector>
  </HeadingPairs>
  <TitlesOfParts>
    <vt:vector size="16" baseType="lpstr">
      <vt:lpstr>【現行】【日祝】蒲生線</vt:lpstr>
      <vt:lpstr>【現行】【土曜】蒲生線</vt:lpstr>
      <vt:lpstr>【現行】【土曜】志井線</vt:lpstr>
      <vt:lpstr>【現行】【日祝】志井線</vt:lpstr>
      <vt:lpstr>【平日】門司～戸畑・中谷線</vt:lpstr>
      <vt:lpstr>【土曜】蒲生線</vt:lpstr>
      <vt:lpstr>【日祝】東谷～徳力線</vt:lpstr>
      <vt:lpstr>【日祝】東谷～徳力線 (2)</vt:lpstr>
      <vt:lpstr>【現行】【土曜】蒲生線!Print_Area</vt:lpstr>
      <vt:lpstr>【現行】【土曜】志井線!Print_Area</vt:lpstr>
      <vt:lpstr>【現行】【日祝】蒲生線!Print_Area</vt:lpstr>
      <vt:lpstr>【現行】【日祝】志井線!Print_Area</vt:lpstr>
      <vt:lpstr>【土曜】蒲生線!Print_Area</vt:lpstr>
      <vt:lpstr>'【日祝】東谷～徳力線'!Print_Area</vt:lpstr>
      <vt:lpstr>'【日祝】東谷～徳力線 (2)'!Print_Area</vt:lpstr>
      <vt:lpstr>'【平日】門司～戸畑・中谷線'!Print_Area</vt:lpstr>
    </vt:vector>
  </TitlesOfParts>
  <Company>西鉄バス北九州株式会社</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西鉄バス北九州株式会社</dc:creator>
  <cp:lastModifiedBy>Administrator</cp:lastModifiedBy>
  <cp:lastPrinted>2021-09-30T08:16:07Z</cp:lastPrinted>
  <dcterms:created xsi:type="dcterms:W3CDTF">2020-02-25T06:53:37Z</dcterms:created>
  <dcterms:modified xsi:type="dcterms:W3CDTF">2021-10-04T06:30:59Z</dcterms:modified>
</cp:coreProperties>
</file>